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3.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4.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drawings/drawing5.xml" ContentType="application/vnd.openxmlformats-officedocument.drawing+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drawings/drawing6.xml" ContentType="application/vnd.openxmlformats-officedocument.drawing+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drawings/drawing7.xml" ContentType="application/vnd.openxmlformats-officedocument.drawing+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codeName="ThisWorkbook"/>
  <mc:AlternateContent xmlns:mc="http://schemas.openxmlformats.org/markup-compatibility/2006">
    <mc:Choice Requires="x15">
      <x15ac:absPath xmlns:x15ac="http://schemas.microsoft.com/office/spreadsheetml/2010/11/ac" url="\\cdc.gov\private\L118\gmr9\OSH 2019\OMB PRA\PSB\New ICR documents\30 day submission\"/>
    </mc:Choice>
  </mc:AlternateContent>
  <xr:revisionPtr revIDLastSave="0" documentId="13_ncr:1_{EE6FA2FC-925B-48A2-B364-265C4BF2C2E4}" xr6:coauthVersionLast="41" xr6:coauthVersionMax="41" xr10:uidLastSave="{00000000-0000-0000-0000-000000000000}"/>
  <workbookProtection workbookPassword="8501" lockStructure="1"/>
  <bookViews>
    <workbookView xWindow="-120" yWindow="-120" windowWidth="25440" windowHeight="15390" tabRatio="783" firstSheet="4" activeTab="4" xr2:uid="{00000000-000D-0000-FFFF-FFFF00000000}"/>
  </bookViews>
  <sheets>
    <sheet name="Checkboxes" sheetId="20" state="hidden" r:id="rId1"/>
    <sheet name="Config" sheetId="3" state="hidden" r:id="rId2"/>
    <sheet name="ConfigOutcome" sheetId="21" state="hidden" r:id="rId3"/>
    <sheet name="ConfigKOI" sheetId="22" state="hidden" r:id="rId4"/>
    <sheet name="Home Page" sheetId="4" r:id="rId5"/>
    <sheet name="Prevention" sheetId="1" r:id="rId6"/>
    <sheet name="Secondhand Smoke" sheetId="26" r:id="rId7"/>
    <sheet name="Cessation" sheetId="27" r:id="rId8"/>
    <sheet name="Mass Reach Communications" sheetId="28" r:id="rId9"/>
    <sheet name="Surveillance &amp; Evaluation" sheetId="23" r:id="rId10"/>
    <sheet name="Infrastructure, Admin &amp; Mngmt" sheetId="29" r:id="rId11"/>
  </sheets>
  <definedNames>
    <definedName name="_xlnm._FilterDatabase" localSheetId="0" hidden="1">Checkboxes!$A$1:$F$990</definedName>
    <definedName name="Activities_1.1" comment="Activities for the first strategy on tab 1">Prevention!$A$22:$A$26</definedName>
    <definedName name="Activities_1.2">Prevention!$A$55:$A$59</definedName>
    <definedName name="Activities_1.3">Prevention!$A$88:$A$92</definedName>
    <definedName name="Activities_1.4">Prevention!$A$121:$A$125</definedName>
    <definedName name="Activities_1.5">Prevention!$A$154:$A$158</definedName>
    <definedName name="Activities_1.6">Prevention!$A$187:$A$191</definedName>
    <definedName name="Activities_1.7">Prevention!$A$220:$A$224</definedName>
    <definedName name="Activities_1.8">Prevention!$A$253:$A$257</definedName>
    <definedName name="Activities_1.9">Prevention!$A$286:$A$290</definedName>
    <definedName name="Activities_2.1">'Secondhand Smoke'!$A$22:$A$26</definedName>
    <definedName name="Activities_2.2">'Secondhand Smoke'!$A$55:$A$59</definedName>
    <definedName name="Activities_2.3">'Secondhand Smoke'!$A$88:$A$92</definedName>
    <definedName name="Activities_2.4">'Secondhand Smoke'!$A$121:$A$125</definedName>
    <definedName name="Activities_2.5">'Secondhand Smoke'!$A$154:$A$158</definedName>
    <definedName name="Activities_2.6">'Secondhand Smoke'!$A$187:$A$191</definedName>
    <definedName name="Activities_3.1">Cessation!$A$22:$A$26</definedName>
    <definedName name="Activities_3.2">Cessation!$A$56:$A$60</definedName>
    <definedName name="Activities_3.3">Cessation!$A$90:$A$94</definedName>
    <definedName name="Activities_3.4">Cessation!$A$124:$A$128</definedName>
    <definedName name="Activities_3.5">Cessation!$A$158:$A$162</definedName>
    <definedName name="Activities_4.1">'Mass Reach Communications'!$A$22:$A$26</definedName>
    <definedName name="Activities_4.2">'Mass Reach Communications'!$A$60:$A$64</definedName>
    <definedName name="Activities_4.3">'Mass Reach Communications'!$A$98:$A$102</definedName>
    <definedName name="Activities_5.1">'Surveillance &amp; Evaluation'!$A$18:$A$22</definedName>
    <definedName name="Activities_5.2">'Surveillance &amp; Evaluation'!$A$51:$A$55</definedName>
    <definedName name="Activities_5.3">'Surveillance &amp; Evaluation'!$A$84:$A$88</definedName>
    <definedName name="Activities_5.4">'Surveillance &amp; Evaluation'!$A$117:$A$121</definedName>
    <definedName name="Activities_5.5">'Surveillance &amp; Evaluation'!$A$150:$A$154</definedName>
    <definedName name="Activities_5.6">'Surveillance &amp; Evaluation'!$A$183:$A$187</definedName>
    <definedName name="Activities_6.1">'Infrastructure, Admin &amp; Mngmt'!$A$18:$A$22</definedName>
    <definedName name="Activities_6.2">'Infrastructure, Admin &amp; Mngmt'!$A$51:$A$55</definedName>
    <definedName name="Activities_6.3">'Infrastructure, Admin &amp; Mngmt'!$A$84:$A$88</definedName>
    <definedName name="Activities_6.4">'Infrastructure, Admin &amp; Mngmt'!$A$117:$A$121</definedName>
    <definedName name="Activities_6.5">'Infrastructure, Admin &amp; Mngmt'!$A$150:$A$154</definedName>
    <definedName name="Activities_6.6">'Infrastructure, Admin &amp; Mngmt'!$A$183:$A$187</definedName>
    <definedName name="ActivityStartEnd">Config!$F$10:$F$21</definedName>
    <definedName name="Awardee" comment="OrgName that Awardee has selected on home page">Config!$B$16</definedName>
    <definedName name="KOI_1.01" comment="KOIs associated with outcome X.XX">ConfigKOI!$E$2:$E$7</definedName>
    <definedName name="KOI_1.02">ConfigKOI!$E$8:$E$12</definedName>
    <definedName name="KOI_1.03">ConfigKOI!$E$13:$E$20</definedName>
    <definedName name="KOI_1.04">ConfigKOI!$E$21:$E$28</definedName>
    <definedName name="KOI_1.05">ConfigKOI!$E$29:$E$34</definedName>
    <definedName name="KOI_1.06">ConfigKOI!$E$35:$E$42</definedName>
    <definedName name="KOI_1.07">ConfigKOI!$E$43:$E$51</definedName>
    <definedName name="KOI_1.08">ConfigKOI!$E$52:$E$55</definedName>
    <definedName name="KOI_1.09">ConfigKOI!$E$56:$E$58</definedName>
    <definedName name="KOI_1.10">ConfigKOI!$E$59:$E$63</definedName>
    <definedName name="KOI_2.03">ConfigKOI!$E$64:$E$73</definedName>
    <definedName name="KOI_2.04">ConfigKOI!$E$74:$E$79</definedName>
    <definedName name="KOI_2.05">ConfigKOI!$E$80:$E$82</definedName>
    <definedName name="KOI_2.06">ConfigKOI!$E$83:$E$87</definedName>
    <definedName name="KOI_2.07">ConfigKOI!$E$88:$E$92</definedName>
    <definedName name="KOI_2.08">ConfigKOI!$E$93:$E$95</definedName>
    <definedName name="KOI_3.01">ConfigKOI!$E$96:$E$104</definedName>
    <definedName name="KOI_3.02">ConfigKOI!$E$105:$E$106</definedName>
    <definedName name="KOI_3.03">ConfigKOI!$E$107:$E$113</definedName>
    <definedName name="KOI_3.04">ConfigKOI!$E$114:$E$119</definedName>
    <definedName name="KOI_3.05">ConfigKOI!$E$120:$E$127</definedName>
    <definedName name="KOI_3.06">ConfigKOI!$E$128:$E$133</definedName>
    <definedName name="KOI_3.07">ConfigKOI!$E$134:$E$137</definedName>
    <definedName name="KOI_3.08">ConfigKOI!$E$138:$E$141</definedName>
    <definedName name="Link_Goal1" comment="Hyperlink location for Goal 1">Prevention!$A$4</definedName>
    <definedName name="Link_Goal2" comment="Hyperlink location for goal 2">'Secondhand Smoke'!$A$4</definedName>
    <definedName name="Link_Goal3" comment="Hyperlink location for Goal 3">Cessation!$A$4</definedName>
    <definedName name="Link_IAM" comment="Hyperlink Location for Infrastructure, Admin, and Mgmt">'Infrastructure, Admin &amp; Mngmt'!$A$4</definedName>
    <definedName name="Link_MassComm" comment="Hyperlink location for Mass Communication">'Mass Reach Communications'!$A$4</definedName>
    <definedName name="Link_Surveillance" comment="Hyperlink location for Surveillance and Evaluation">'Surveillance &amp; Evaluation'!$A$4</definedName>
    <definedName name="OrgName" comment="List of organization names">Config!$D$10:$D$61</definedName>
    <definedName name="Outcomes_Goal1">ConfigOutcome!$E$2:$E$11</definedName>
    <definedName name="Outcomes_Goal2">ConfigOutcome!$E$12:$E$17</definedName>
    <definedName name="Outcomes_Goal3">ConfigOutcome!$E$18:$E$25</definedName>
    <definedName name="Outcomes_MassCom">ConfigOutcome!$E$28:$E$30</definedName>
    <definedName name="PerformanceYear">Config!$B$9</definedName>
    <definedName name="PPO_1.1" comment="Project Period Objective 1 on tab 1">Prevention!$A$6</definedName>
    <definedName name="PPO_1.2">Prevention!$A$11</definedName>
    <definedName name="PPO_2.1">'Secondhand Smoke'!$A$6</definedName>
    <definedName name="PPO_2.2">'Secondhand Smoke'!$A$11</definedName>
    <definedName name="PPO_3.1">Cessation!$A$6</definedName>
    <definedName name="PPO_3.2">Cessation!$A$11</definedName>
    <definedName name="PPO_4.1">'Mass Reach Communications'!$A$6</definedName>
    <definedName name="PPO_4.2">'Mass Reach Communications'!$A$11</definedName>
    <definedName name="PPO_5.1">'Surveillance &amp; Evaluation'!$A$6</definedName>
    <definedName name="PPO_5.2">'Surveillance &amp; Evaluation'!$A$9</definedName>
    <definedName name="PPO_6.1">'Infrastructure, Admin &amp; Mngmt'!$A$6</definedName>
    <definedName name="PPO_6.2">'Infrastructure, Admin &amp; Mngmt'!$A$9</definedName>
    <definedName name="_xlnm.Print_Area" localSheetId="7">Cessation!$B$2:$F$183</definedName>
    <definedName name="_xlnm.Print_Area" localSheetId="4">'Home Page'!$B$3:$H$21</definedName>
    <definedName name="_xlnm.Print_Area" localSheetId="10">'Infrastructure, Admin &amp; Mngmt'!$B$2:$F$207</definedName>
    <definedName name="_xlnm.Print_Area" localSheetId="8">'Mass Reach Communications'!$B$2:$F$127</definedName>
    <definedName name="_xlnm.Print_Area" localSheetId="5">Prevention!$B$2:$F$310</definedName>
    <definedName name="_xlnm.Print_Area" localSheetId="6">'Secondhand Smoke'!$B$2:$F$211</definedName>
    <definedName name="_xlnm.Print_Area" localSheetId="9">'Surveillance &amp; Evaluation'!$B$2:$F$207</definedName>
    <definedName name="ReportingPeriod">Config!$B$18</definedName>
    <definedName name="Strategies_Goal1">Config!$H$10:$H$20</definedName>
    <definedName name="Strategies_Goal2">Config!$I$10:$I$16</definedName>
    <definedName name="Strategies_Goal3">Config!$J$10:$J$15</definedName>
    <definedName name="Strategies_Infrastructure">Config!$M$10:$M$16</definedName>
    <definedName name="Strategies_MassReach">Config!$K$10:$K$13</definedName>
    <definedName name="Strategies_Surveillance">Config!$L$10:$L$16</definedName>
    <definedName name="Strategy_1.1" comment="First stratgey position in tab 1">Prevention!$A$16</definedName>
    <definedName name="Strategy_1.2" comment="Second strategy on tab 1">Prevention!$A$49</definedName>
    <definedName name="Strategy_1.3">Prevention!$A$82</definedName>
    <definedName name="Strategy_1.4">Prevention!$A$115</definedName>
    <definedName name="Strategy_1.5">Prevention!$A$148</definedName>
    <definedName name="Strategy_1.6">Prevention!$A$181</definedName>
    <definedName name="Strategy_1.7">Prevention!$A$214</definedName>
    <definedName name="Strategy_1.8">Prevention!$A$247</definedName>
    <definedName name="Strategy_1.9">Prevention!$A$280</definedName>
    <definedName name="Strategy_2.1">'Secondhand Smoke'!$A$16</definedName>
    <definedName name="Strategy_2.2">'Secondhand Smoke'!$A$49</definedName>
    <definedName name="Strategy_2.3">'Secondhand Smoke'!$A$82</definedName>
    <definedName name="Strategy_2.4">'Secondhand Smoke'!$A$115</definedName>
    <definedName name="Strategy_2.5">'Secondhand Smoke'!$A$148</definedName>
    <definedName name="Strategy_2.6">'Secondhand Smoke'!$A$181</definedName>
    <definedName name="Strategy_3.1">Cessation!$A$16</definedName>
    <definedName name="Strategy_3.2">Cessation!$A$50</definedName>
    <definedName name="Strategy_3.3">Cessation!$A$84</definedName>
    <definedName name="Strategy_3.4">Cessation!$A$118</definedName>
    <definedName name="Strategy_3.5">Cessation!$A$152</definedName>
    <definedName name="Strategy_4.1">'Mass Reach Communications'!$A$16</definedName>
    <definedName name="Strategy_4.2">'Mass Reach Communications'!$A$54</definedName>
    <definedName name="Strategy_4.3">'Mass Reach Communications'!$A$92</definedName>
    <definedName name="Strategy_5.1">'Surveillance &amp; Evaluation'!$A$12</definedName>
    <definedName name="Strategy_5.2">'Surveillance &amp; Evaluation'!$A$45</definedName>
    <definedName name="Strategy_5.3">'Surveillance &amp; Evaluation'!$A$78</definedName>
    <definedName name="Strategy_5.4">'Surveillance &amp; Evaluation'!$A$111</definedName>
    <definedName name="Strategy_5.5">'Surveillance &amp; Evaluation'!$A$144</definedName>
    <definedName name="Strategy_5.6">'Surveillance &amp; Evaluation'!$A$177</definedName>
    <definedName name="Strategy_6.1">'Infrastructure, Admin &amp; Mngmt'!$A$12</definedName>
    <definedName name="Strategy_6.2">'Infrastructure, Admin &amp; Mngmt'!$A$45</definedName>
    <definedName name="Strategy_6.3">'Infrastructure, Admin &amp; Mngmt'!$A$78</definedName>
    <definedName name="Strategy_6.4">'Infrastructure, Admin &amp; Mngmt'!$A$111</definedName>
    <definedName name="Strategy_6.5">'Infrastructure, Admin &amp; Mngmt'!$A$144</definedName>
    <definedName name="Strategy_6.6">'Infrastructure, Admin &amp; Mngmt'!$A$177</definedName>
    <definedName name="TemplateType">Config!$B$10</definedName>
    <definedName name="TemplateVersion">Config!$B$11</definedName>
    <definedName name="Title1">Config!$B$13</definedName>
    <definedName name="Title2">Config!$B$14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4" l="1"/>
  <c r="E25" i="21" l="1"/>
  <c r="E24" i="21"/>
  <c r="E23" i="21"/>
  <c r="E22" i="21"/>
  <c r="E21" i="21"/>
  <c r="E20" i="21"/>
  <c r="E19" i="21"/>
  <c r="E18" i="21"/>
  <c r="C141" i="22"/>
  <c r="E141" i="22" s="1"/>
  <c r="C140" i="22"/>
  <c r="E140" i="22" s="1"/>
  <c r="C139" i="22"/>
  <c r="E139" i="22" s="1"/>
  <c r="C138" i="22"/>
  <c r="E138" i="22" s="1"/>
  <c r="C137" i="22"/>
  <c r="E137" i="22" s="1"/>
  <c r="C136" i="22"/>
  <c r="E136" i="22" s="1"/>
  <c r="C135" i="22"/>
  <c r="E135" i="22" s="1"/>
  <c r="C134" i="22"/>
  <c r="E134" i="22" s="1"/>
  <c r="C133" i="22"/>
  <c r="E133" i="22" s="1"/>
  <c r="C132" i="22"/>
  <c r="E132" i="22" s="1"/>
  <c r="C131" i="22"/>
  <c r="E131" i="22" s="1"/>
  <c r="C130" i="22"/>
  <c r="E130" i="22" s="1"/>
  <c r="C129" i="22"/>
  <c r="E129" i="22" s="1"/>
  <c r="C128" i="22"/>
  <c r="E128" i="22" s="1"/>
  <c r="C127" i="22"/>
  <c r="E127" i="22" s="1"/>
  <c r="C126" i="22"/>
  <c r="E126" i="22" s="1"/>
  <c r="C125" i="22"/>
  <c r="E125" i="22" s="1"/>
  <c r="C124" i="22"/>
  <c r="E124" i="22" s="1"/>
  <c r="C123" i="22"/>
  <c r="E123" i="22" s="1"/>
  <c r="C122" i="22"/>
  <c r="E122" i="22" s="1"/>
  <c r="C121" i="22"/>
  <c r="E121" i="22" s="1"/>
  <c r="C120" i="22"/>
  <c r="E120" i="22" s="1"/>
  <c r="C119" i="22"/>
  <c r="E119" i="22" s="1"/>
  <c r="C118" i="22"/>
  <c r="E118" i="22" s="1"/>
  <c r="C117" i="22"/>
  <c r="E117" i="22" s="1"/>
  <c r="C116" i="22"/>
  <c r="E116" i="22" s="1"/>
  <c r="C115" i="22"/>
  <c r="E115" i="22" s="1"/>
  <c r="C114" i="22"/>
  <c r="E114" i="22" s="1"/>
  <c r="C113" i="22"/>
  <c r="E113" i="22" s="1"/>
  <c r="C112" i="22"/>
  <c r="E112" i="22" s="1"/>
  <c r="C111" i="22"/>
  <c r="E111" i="22" s="1"/>
  <c r="C110" i="22"/>
  <c r="E110" i="22" s="1"/>
  <c r="C109" i="22"/>
  <c r="E109" i="22" s="1"/>
  <c r="C108" i="22"/>
  <c r="E108" i="22" s="1"/>
  <c r="C107" i="22"/>
  <c r="E107" i="22" s="1"/>
  <c r="C106" i="22"/>
  <c r="E106" i="22" s="1"/>
  <c r="C105" i="22"/>
  <c r="E105" i="22" s="1"/>
  <c r="C104" i="22"/>
  <c r="E104" i="22" s="1"/>
  <c r="C103" i="22"/>
  <c r="E103" i="22" s="1"/>
  <c r="C102" i="22"/>
  <c r="E102" i="22" s="1"/>
  <c r="C101" i="22"/>
  <c r="E101" i="22" s="1"/>
  <c r="C100" i="22"/>
  <c r="E100" i="22" s="1"/>
  <c r="C99" i="22"/>
  <c r="E99" i="22" s="1"/>
  <c r="C98" i="22"/>
  <c r="E98" i="22" s="1"/>
  <c r="C97" i="22"/>
  <c r="E97" i="22" s="1"/>
  <c r="C96" i="22"/>
  <c r="E96" i="22" s="1"/>
  <c r="C1063" i="20"/>
  <c r="C1055" i="20"/>
  <c r="C767" i="20"/>
  <c r="C1046" i="20"/>
  <c r="C58" i="20"/>
  <c r="C1057" i="20"/>
  <c r="C1017" i="20"/>
  <c r="C142" i="20"/>
  <c r="C997" i="20"/>
  <c r="C1045" i="20"/>
  <c r="C1054" i="20"/>
  <c r="C1058" i="20"/>
  <c r="C907" i="20"/>
  <c r="C1009" i="20"/>
  <c r="C1036" i="20"/>
  <c r="C1048" i="20"/>
  <c r="C1006" i="20"/>
  <c r="C823" i="20"/>
  <c r="C1000" i="20"/>
  <c r="C996" i="20"/>
  <c r="C851" i="20"/>
  <c r="C655" i="20"/>
  <c r="C2" i="20"/>
  <c r="C1050" i="20"/>
  <c r="C1023" i="20"/>
  <c r="C1056" i="20"/>
  <c r="C1018" i="20"/>
  <c r="C1062" i="20"/>
  <c r="C1008" i="20"/>
  <c r="C1052" i="20"/>
  <c r="C170" i="20"/>
  <c r="C1026" i="20"/>
  <c r="C624" i="20"/>
  <c r="C1004" i="20"/>
  <c r="C1040" i="20"/>
  <c r="C995" i="20"/>
  <c r="C1027" i="20"/>
  <c r="C1035" i="20"/>
  <c r="C478" i="20"/>
  <c r="C795" i="20"/>
  <c r="C1015" i="20"/>
  <c r="C1032" i="20"/>
  <c r="C1044" i="20"/>
  <c r="C1043" i="20"/>
  <c r="C739" i="20"/>
  <c r="C1001" i="20"/>
  <c r="C711" i="20"/>
  <c r="C935" i="20"/>
  <c r="C422" i="20"/>
  <c r="C1029" i="20"/>
  <c r="C1051" i="20"/>
  <c r="C1014" i="20"/>
  <c r="C1065" i="20"/>
  <c r="C30" i="20"/>
  <c r="C1037" i="20"/>
  <c r="C1019" i="20"/>
  <c r="C1007" i="20"/>
  <c r="C1033" i="20"/>
  <c r="C534" i="20"/>
  <c r="C450" i="20"/>
  <c r="C1016" i="20"/>
  <c r="C506" i="20"/>
  <c r="C998" i="20"/>
  <c r="C1030" i="20"/>
  <c r="C282" i="20"/>
  <c r="C1041" i="20"/>
  <c r="C1039" i="20"/>
  <c r="C1049" i="20"/>
  <c r="C1020" i="20"/>
  <c r="C114" i="20"/>
  <c r="C1059" i="20"/>
  <c r="C1031" i="20"/>
  <c r="C1028" i="20"/>
  <c r="C1003" i="20"/>
  <c r="C999" i="20"/>
  <c r="C366" i="20"/>
  <c r="C562" i="20"/>
  <c r="C1013" i="20"/>
  <c r="C1011" i="20"/>
  <c r="C1064" i="20"/>
  <c r="C1002" i="20"/>
  <c r="C1024" i="20"/>
  <c r="C991" i="20"/>
  <c r="C1005" i="20"/>
  <c r="C683" i="20"/>
  <c r="C1021" i="20"/>
  <c r="C593" i="20"/>
  <c r="C1025" i="20"/>
  <c r="C254" i="20"/>
  <c r="C338" i="20"/>
  <c r="C198" i="20"/>
  <c r="C993" i="20"/>
  <c r="C1034" i="20"/>
  <c r="C1061" i="20"/>
  <c r="C1038" i="20"/>
  <c r="C1060" i="20"/>
  <c r="C86" i="20"/>
  <c r="C1022" i="20"/>
  <c r="C394" i="20"/>
  <c r="C1010" i="20"/>
  <c r="C310" i="20"/>
  <c r="C879" i="20"/>
  <c r="C992" i="20"/>
  <c r="C226" i="20"/>
  <c r="C1053" i="20"/>
  <c r="C1012" i="20"/>
  <c r="C1042" i="20"/>
  <c r="C994" i="20"/>
  <c r="C1047" i="20"/>
  <c r="C963" i="20"/>
  <c r="B16" i="3" l="1"/>
  <c r="E29" i="21" l="1"/>
  <c r="E30" i="21"/>
  <c r="E28" i="21"/>
  <c r="E17" i="21" l="1"/>
  <c r="E16" i="21"/>
  <c r="E15" i="21"/>
  <c r="E14" i="21"/>
  <c r="E13" i="21"/>
  <c r="E12" i="21"/>
  <c r="E11" i="21"/>
  <c r="E10" i="21"/>
  <c r="E9" i="21"/>
  <c r="E8" i="21"/>
  <c r="E7" i="21"/>
  <c r="E6" i="21"/>
  <c r="E5" i="21"/>
  <c r="E4" i="21"/>
  <c r="E3" i="21"/>
  <c r="E2" i="21"/>
  <c r="A13" i="28" l="1"/>
  <c r="A8" i="26"/>
  <c r="D8" i="26" s="1"/>
  <c r="A8" i="28"/>
  <c r="A13" i="27"/>
  <c r="A8" i="27"/>
  <c r="A8" i="1"/>
  <c r="A13" i="26"/>
  <c r="A13" i="1"/>
  <c r="C95" i="22" l="1"/>
  <c r="E95" i="22" s="1"/>
  <c r="C94" i="22"/>
  <c r="E94" i="22" s="1"/>
  <c r="C93" i="22"/>
  <c r="E93" i="22" s="1"/>
  <c r="C92" i="22"/>
  <c r="E92" i="22" s="1"/>
  <c r="C91" i="22"/>
  <c r="E91" i="22" s="1"/>
  <c r="C90" i="22"/>
  <c r="E90" i="22" s="1"/>
  <c r="C89" i="22"/>
  <c r="E89" i="22" s="1"/>
  <c r="C88" i="22"/>
  <c r="E88" i="22" s="1"/>
  <c r="C87" i="22"/>
  <c r="E87" i="22" s="1"/>
  <c r="C86" i="22"/>
  <c r="E86" i="22" s="1"/>
  <c r="C85" i="22"/>
  <c r="E85" i="22" s="1"/>
  <c r="C84" i="22"/>
  <c r="E84" i="22" s="1"/>
  <c r="C83" i="22"/>
  <c r="E83" i="22" s="1"/>
  <c r="C82" i="22"/>
  <c r="E82" i="22" s="1"/>
  <c r="C81" i="22"/>
  <c r="E81" i="22" s="1"/>
  <c r="C80" i="22"/>
  <c r="E80" i="22" s="1"/>
  <c r="C79" i="22"/>
  <c r="E79" i="22" s="1"/>
  <c r="C78" i="22"/>
  <c r="E78" i="22" s="1"/>
  <c r="C77" i="22"/>
  <c r="E77" i="22" s="1"/>
  <c r="C76" i="22"/>
  <c r="E76" i="22" s="1"/>
  <c r="C75" i="22"/>
  <c r="E75" i="22" s="1"/>
  <c r="C74" i="22"/>
  <c r="E74" i="22" s="1"/>
  <c r="C73" i="22"/>
  <c r="E73" i="22" s="1"/>
  <c r="C72" i="22"/>
  <c r="E72" i="22" s="1"/>
  <c r="C71" i="22"/>
  <c r="E71" i="22" s="1"/>
  <c r="C70" i="22"/>
  <c r="E70" i="22" s="1"/>
  <c r="C69" i="22"/>
  <c r="E69" i="22" s="1"/>
  <c r="C68" i="22"/>
  <c r="E68" i="22" s="1"/>
  <c r="C67" i="22"/>
  <c r="E67" i="22" s="1"/>
  <c r="C66" i="22"/>
  <c r="E66" i="22" s="1"/>
  <c r="C65" i="22"/>
  <c r="E65" i="22" s="1"/>
  <c r="C64" i="22"/>
  <c r="E64" i="22" s="1"/>
  <c r="C63" i="22"/>
  <c r="E63" i="22" s="1"/>
  <c r="C62" i="22"/>
  <c r="E62" i="22" s="1"/>
  <c r="C61" i="22"/>
  <c r="E61" i="22" s="1"/>
  <c r="C60" i="22"/>
  <c r="E60" i="22" s="1"/>
  <c r="C59" i="22"/>
  <c r="E59" i="22" s="1"/>
  <c r="C58" i="22"/>
  <c r="E58" i="22" s="1"/>
  <c r="C57" i="22"/>
  <c r="E57" i="22" s="1"/>
  <c r="C56" i="22"/>
  <c r="E56" i="22" s="1"/>
  <c r="C55" i="22"/>
  <c r="E55" i="22" s="1"/>
  <c r="C54" i="22"/>
  <c r="E54" i="22" s="1"/>
  <c r="C53" i="22"/>
  <c r="E53" i="22" s="1"/>
  <c r="C52" i="22"/>
  <c r="E52" i="22" s="1"/>
  <c r="C51" i="22"/>
  <c r="E51" i="22" s="1"/>
  <c r="C50" i="22"/>
  <c r="E50" i="22" s="1"/>
  <c r="C49" i="22"/>
  <c r="E49" i="22" s="1"/>
  <c r="C48" i="22"/>
  <c r="E48" i="22" s="1"/>
  <c r="C47" i="22"/>
  <c r="E47" i="22" s="1"/>
  <c r="C46" i="22"/>
  <c r="E46" i="22" s="1"/>
  <c r="C45" i="22"/>
  <c r="E45" i="22" s="1"/>
  <c r="C44" i="22"/>
  <c r="E44" i="22" s="1"/>
  <c r="C43" i="22"/>
  <c r="E43" i="22" s="1"/>
  <c r="C42" i="22"/>
  <c r="E42" i="22" s="1"/>
  <c r="C41" i="22"/>
  <c r="E41" i="22" s="1"/>
  <c r="C40" i="22"/>
  <c r="E40" i="22" s="1"/>
  <c r="C39" i="22"/>
  <c r="E39" i="22" s="1"/>
  <c r="C38" i="22"/>
  <c r="E38" i="22" s="1"/>
  <c r="C37" i="22"/>
  <c r="E37" i="22" s="1"/>
  <c r="C36" i="22"/>
  <c r="E36" i="22" s="1"/>
  <c r="C35" i="22"/>
  <c r="E35" i="22" s="1"/>
  <c r="C34" i="22"/>
  <c r="E34" i="22" s="1"/>
  <c r="C33" i="22"/>
  <c r="E33" i="22" s="1"/>
  <c r="C32" i="22"/>
  <c r="E32" i="22" s="1"/>
  <c r="C31" i="22"/>
  <c r="E31" i="22" s="1"/>
  <c r="C30" i="22"/>
  <c r="E30" i="22" s="1"/>
  <c r="C29" i="22"/>
  <c r="E29" i="22" s="1"/>
  <c r="C28" i="22"/>
  <c r="E28" i="22" s="1"/>
  <c r="C27" i="22"/>
  <c r="E27" i="22" s="1"/>
  <c r="C26" i="22"/>
  <c r="E26" i="22" s="1"/>
  <c r="C25" i="22"/>
  <c r="E25" i="22" s="1"/>
  <c r="C24" i="22"/>
  <c r="E24" i="22" s="1"/>
  <c r="C23" i="22"/>
  <c r="E23" i="22" s="1"/>
  <c r="C22" i="22"/>
  <c r="E22" i="22" s="1"/>
  <c r="C21" i="22"/>
  <c r="E21" i="22" s="1"/>
  <c r="C20" i="22"/>
  <c r="E20" i="22" s="1"/>
  <c r="C19" i="22"/>
  <c r="E19" i="22" s="1"/>
  <c r="C18" i="22"/>
  <c r="E18" i="22" s="1"/>
  <c r="C17" i="22"/>
  <c r="E17" i="22" s="1"/>
  <c r="C16" i="22"/>
  <c r="E16" i="22" s="1"/>
  <c r="C15" i="22"/>
  <c r="E15" i="22" s="1"/>
  <c r="C14" i="22"/>
  <c r="E14" i="22" s="1"/>
  <c r="C13" i="22"/>
  <c r="E13" i="22" s="1"/>
  <c r="C12" i="22"/>
  <c r="E12" i="22" s="1"/>
  <c r="C11" i="22"/>
  <c r="E11" i="22" s="1"/>
  <c r="C10" i="22"/>
  <c r="E10" i="22" s="1"/>
  <c r="C9" i="22"/>
  <c r="E9" i="22" s="1"/>
  <c r="C8" i="22"/>
  <c r="E8" i="22" s="1"/>
  <c r="C7" i="22"/>
  <c r="E7" i="22" s="1"/>
  <c r="C6" i="22"/>
  <c r="E6" i="22" s="1"/>
  <c r="C5" i="22"/>
  <c r="E5" i="22" s="1"/>
  <c r="C4" i="22"/>
  <c r="E4" i="22" s="1"/>
  <c r="C3" i="22"/>
  <c r="E3" i="22" s="1"/>
  <c r="C2" i="22"/>
  <c r="E2" i="22" s="1"/>
  <c r="B3" i="4" l="1"/>
  <c r="C488" i="20"/>
  <c r="C971" i="20"/>
  <c r="C629" i="20"/>
  <c r="C685" i="20"/>
  <c r="C662" i="20"/>
  <c r="C191" i="20"/>
  <c r="C227" i="20"/>
  <c r="C535" i="20"/>
  <c r="C164" i="20"/>
  <c r="C665" i="20"/>
  <c r="C756" i="20"/>
  <c r="C262" i="20"/>
  <c r="C670" i="20"/>
  <c r="C335" i="20"/>
  <c r="C923" i="20"/>
  <c r="C268" i="20"/>
  <c r="C846" i="20"/>
  <c r="C671" i="20"/>
  <c r="C526" i="20"/>
  <c r="C748" i="20"/>
  <c r="C479" i="20"/>
  <c r="C825" i="20"/>
  <c r="C405" i="20"/>
  <c r="C85" i="20"/>
  <c r="C527" i="20"/>
  <c r="C322" i="20"/>
  <c r="C351" i="20"/>
  <c r="C656" i="20"/>
  <c r="C718" i="20"/>
  <c r="C766" i="20"/>
  <c r="C553" i="20"/>
  <c r="C801" i="20"/>
  <c r="C331" i="20"/>
  <c r="C296" i="20"/>
  <c r="C792" i="20"/>
  <c r="C699" i="20"/>
  <c r="C588" i="20"/>
  <c r="C463" i="20"/>
  <c r="C713" i="20"/>
  <c r="C953" i="20"/>
  <c r="C255" i="20"/>
  <c r="C356" i="20"/>
  <c r="C536" i="20"/>
  <c r="C329" i="20"/>
  <c r="C834" i="20"/>
  <c r="C347" i="20"/>
  <c r="C348" i="20"/>
  <c r="C161" i="20"/>
  <c r="C423" i="20"/>
  <c r="C239" i="20"/>
  <c r="C24" i="20"/>
  <c r="C587" i="20"/>
  <c r="C733" i="20"/>
  <c r="C281" i="20"/>
  <c r="C628" i="20"/>
  <c r="C317" i="20"/>
  <c r="C511" i="20"/>
  <c r="C859" i="20"/>
  <c r="C798" i="20"/>
  <c r="C626" i="20"/>
  <c r="C985" i="20"/>
  <c r="C15" i="20"/>
  <c r="C381" i="20"/>
  <c r="C441" i="20"/>
  <c r="C978" i="20"/>
  <c r="C340" i="20"/>
  <c r="C832" i="20"/>
  <c r="C258" i="20"/>
  <c r="C555" i="20"/>
  <c r="C292" i="20"/>
  <c r="C51" i="20"/>
  <c r="C649" i="20"/>
  <c r="C973" i="20"/>
  <c r="C926" i="20"/>
  <c r="C26" i="20"/>
  <c r="C489" i="20"/>
  <c r="C464" i="20"/>
  <c r="C421" i="20"/>
  <c r="C445" i="20"/>
  <c r="C884" i="20"/>
  <c r="C970" i="20"/>
  <c r="C344" i="20"/>
  <c r="C360" i="20"/>
  <c r="C48" i="20"/>
  <c r="C738" i="20"/>
  <c r="C171" i="20"/>
  <c r="C484" i="20"/>
  <c r="C432" i="20"/>
  <c r="C581" i="20"/>
  <c r="C172" i="20"/>
  <c r="C836" i="20"/>
  <c r="C295" i="20"/>
  <c r="C987" i="20"/>
  <c r="C688" i="20"/>
  <c r="C887" i="20"/>
  <c r="C60" i="20"/>
  <c r="C509" i="20"/>
  <c r="C557" i="20"/>
  <c r="C364" i="20"/>
  <c r="C764" i="20"/>
  <c r="C175" i="20"/>
  <c r="C438" i="20"/>
  <c r="C961" i="20"/>
  <c r="C315" i="20"/>
  <c r="C18" i="20"/>
  <c r="C196" i="20"/>
  <c r="C892" i="20"/>
  <c r="C155" i="20"/>
  <c r="C446" i="20"/>
  <c r="C866" i="20"/>
  <c r="C230" i="20"/>
  <c r="C291" i="20"/>
  <c r="C886" i="20"/>
  <c r="C894" i="20"/>
  <c r="C674" i="20"/>
  <c r="C752" i="20"/>
  <c r="C119" i="20"/>
  <c r="C385" i="20"/>
  <c r="C125" i="20"/>
  <c r="C483" i="20"/>
  <c r="C197" i="20"/>
  <c r="C145" i="20"/>
  <c r="C822" i="20"/>
  <c r="C151" i="20"/>
  <c r="C223" i="20"/>
  <c r="C334" i="20"/>
  <c r="C249" i="20"/>
  <c r="C341" i="20"/>
  <c r="C353" i="20"/>
  <c r="C92" i="20"/>
  <c r="C924" i="20"/>
  <c r="C391" i="20"/>
  <c r="C606" i="20"/>
  <c r="C761" i="20"/>
  <c r="C454" i="20"/>
  <c r="C183" i="20"/>
  <c r="C379" i="20"/>
  <c r="C120" i="20"/>
  <c r="C289" i="20"/>
  <c r="C127" i="20"/>
  <c r="C157" i="20"/>
  <c r="C217" i="20"/>
  <c r="C821" i="20"/>
  <c r="C679" i="20"/>
  <c r="C523" i="20"/>
  <c r="C633" i="20"/>
  <c r="C831" i="20"/>
  <c r="C16" i="20"/>
  <c r="C83" i="20"/>
  <c r="C27" i="20"/>
  <c r="C290" i="20"/>
  <c r="C812" i="20"/>
  <c r="C469" i="20"/>
  <c r="C392" i="20"/>
  <c r="C849" i="20"/>
  <c r="C425" i="20"/>
  <c r="C788" i="20"/>
  <c r="C681" i="20"/>
  <c r="C829" i="20"/>
  <c r="C123" i="20"/>
  <c r="C426" i="20"/>
  <c r="C318" i="20"/>
  <c r="C702" i="20"/>
  <c r="C109" i="20"/>
  <c r="C774" i="20"/>
  <c r="C513" i="20"/>
  <c r="C314" i="20"/>
  <c r="C897" i="20"/>
  <c r="C747" i="20"/>
  <c r="C79" i="20"/>
  <c r="C863" i="20"/>
  <c r="C206" i="20"/>
  <c r="C116" i="20"/>
  <c r="C542" i="20"/>
  <c r="C982" i="20"/>
  <c r="C55" i="20"/>
  <c r="C742" i="20"/>
  <c r="C610" i="20"/>
  <c r="C458" i="20"/>
  <c r="C956" i="20"/>
  <c r="C273" i="20"/>
  <c r="C568" i="20"/>
  <c r="C355" i="20"/>
  <c r="C545" i="20"/>
  <c r="C327" i="20"/>
  <c r="C744" i="20"/>
  <c r="C893" i="20"/>
  <c r="C889" i="20"/>
  <c r="C232" i="20"/>
  <c r="C301" i="20"/>
  <c r="C814" i="20"/>
  <c r="C252" i="20"/>
  <c r="C830" i="20"/>
  <c r="C267" i="20"/>
  <c r="C93" i="20"/>
  <c r="C21" i="20"/>
  <c r="C868" i="20"/>
  <c r="C102" i="20"/>
  <c r="C617" i="20"/>
  <c r="C768" i="20"/>
  <c r="C740" i="20"/>
  <c r="C964" i="20"/>
  <c r="C495" i="20"/>
  <c r="C67" i="20"/>
  <c r="C176" i="20"/>
  <c r="C983" i="20"/>
  <c r="C179" i="20"/>
  <c r="C632" i="20"/>
  <c r="C152" i="20"/>
  <c r="C237" i="20"/>
  <c r="C735" i="20"/>
  <c r="C75" i="20"/>
  <c r="C913" i="20"/>
  <c r="C62" i="20"/>
  <c r="C491" i="20"/>
  <c r="C247" i="20"/>
  <c r="C90" i="20"/>
  <c r="C512" i="20"/>
  <c r="C979" i="20"/>
  <c r="C297" i="20"/>
  <c r="C89" i="20"/>
  <c r="C927" i="20"/>
  <c r="C325" i="20"/>
  <c r="C664" i="20"/>
  <c r="C306" i="20"/>
  <c r="C238" i="20"/>
  <c r="C302" i="20"/>
  <c r="C214" i="20"/>
  <c r="C204" i="20"/>
  <c r="C677" i="20"/>
  <c r="C960" i="20"/>
  <c r="C811" i="20"/>
  <c r="C805" i="20"/>
  <c r="C676" i="20"/>
  <c r="C248" i="20"/>
  <c r="C210" i="20"/>
  <c r="C583" i="20"/>
  <c r="C533" i="20"/>
  <c r="C377" i="20"/>
  <c r="C328" i="20"/>
  <c r="C8" i="20"/>
  <c r="C493" i="20"/>
  <c r="C619" i="20"/>
  <c r="C158" i="20"/>
  <c r="C566" i="20"/>
  <c r="C857" i="20"/>
  <c r="C65" i="20"/>
  <c r="C134" i="20"/>
  <c r="C419" i="20"/>
  <c r="C640" i="20"/>
  <c r="C559" i="20"/>
  <c r="C910" i="20"/>
  <c r="C929" i="20"/>
  <c r="C908" i="20"/>
  <c r="C757" i="20"/>
  <c r="C367" i="20"/>
  <c r="C701" i="20"/>
  <c r="C569" i="20"/>
  <c r="C861" i="20"/>
  <c r="C402" i="20"/>
  <c r="C968" i="20"/>
  <c r="C529" i="20"/>
  <c r="C361" i="20"/>
  <c r="C374" i="20"/>
  <c r="C187" i="20"/>
  <c r="C835" i="20"/>
  <c r="C734" i="20"/>
  <c r="C730" i="20"/>
  <c r="C732" i="20"/>
  <c r="C727" i="20"/>
  <c r="C462" i="20"/>
  <c r="C266" i="20"/>
  <c r="C33" i="20"/>
  <c r="C398" i="20"/>
  <c r="C424" i="20"/>
  <c r="C243" i="20"/>
  <c r="C622" i="20"/>
  <c r="C638" i="20"/>
  <c r="C877" i="20"/>
  <c r="C916" i="20"/>
  <c r="C918" i="20"/>
  <c r="C63" i="20"/>
  <c r="C264" i="20"/>
  <c r="C199" i="20"/>
  <c r="C990" i="20"/>
  <c r="C938" i="20"/>
  <c r="C195" i="20"/>
  <c r="C156" i="20"/>
  <c r="C285" i="20"/>
  <c r="C186" i="20"/>
  <c r="C64" i="20"/>
  <c r="C966" i="20"/>
  <c r="C989" i="20"/>
  <c r="C115" i="20"/>
  <c r="C154" i="20"/>
  <c r="C111" i="20"/>
  <c r="C552" i="20"/>
  <c r="C253" i="20"/>
  <c r="C71" i="20"/>
  <c r="C224" i="20"/>
  <c r="C885" i="20"/>
  <c r="C261" i="20"/>
  <c r="C492" i="20"/>
  <c r="C494" i="20"/>
  <c r="C236" i="20"/>
  <c r="C343" i="20"/>
  <c r="C675" i="20"/>
  <c r="C136" i="20"/>
  <c r="C777" i="20"/>
  <c r="C245" i="20"/>
  <c r="C412" i="20"/>
  <c r="C678" i="20"/>
  <c r="C256" i="20"/>
  <c r="C937" i="20"/>
  <c r="C6" i="20"/>
  <c r="C934" i="20"/>
  <c r="C303" i="20"/>
  <c r="C400" i="20"/>
  <c r="C930" i="20"/>
  <c r="C46" i="20"/>
  <c r="C169" i="20"/>
  <c r="C603" i="20"/>
  <c r="C10" i="20"/>
  <c r="C482" i="20"/>
  <c r="C117" i="20"/>
  <c r="C380" i="20"/>
  <c r="C773" i="20"/>
  <c r="C875" i="20"/>
  <c r="C510" i="20"/>
  <c r="C597" i="20"/>
  <c r="C837" i="20"/>
  <c r="C522" i="20"/>
  <c r="C418" i="20"/>
  <c r="C717" i="20"/>
  <c r="C809" i="20"/>
  <c r="C59" i="20"/>
  <c r="C592" i="20"/>
  <c r="C502" i="20"/>
  <c r="C745" i="20"/>
  <c r="C824" i="20"/>
  <c r="C776" i="20"/>
  <c r="C911" i="20"/>
  <c r="C475" i="20"/>
  <c r="C148" i="20"/>
  <c r="C178" i="20"/>
  <c r="C417" i="20"/>
  <c r="C531" i="20"/>
  <c r="C785" i="20"/>
  <c r="C723" i="20"/>
  <c r="C61" i="20"/>
  <c r="C257" i="20"/>
  <c r="C435" i="20"/>
  <c r="C932" i="20"/>
  <c r="C215" i="20"/>
  <c r="C854" i="20"/>
  <c r="C554" i="20"/>
  <c r="C519" i="20"/>
  <c r="C641" i="20"/>
  <c r="C848" i="20"/>
  <c r="C625" i="20"/>
  <c r="C653" i="20"/>
  <c r="C229" i="20"/>
  <c r="C874" i="20"/>
  <c r="C352" i="20"/>
  <c r="C650" i="20"/>
  <c r="C778" i="20"/>
  <c r="C76" i="20"/>
  <c r="C300" i="20"/>
  <c r="C864" i="20"/>
  <c r="C827" i="20"/>
  <c r="C772" i="20"/>
  <c r="C613" i="20"/>
  <c r="C401" i="20"/>
  <c r="C216" i="20"/>
  <c r="C130" i="20"/>
  <c r="C501" i="20"/>
  <c r="C651" i="20"/>
  <c r="C515" i="20"/>
  <c r="C399" i="20"/>
  <c r="C847" i="20"/>
  <c r="C538" i="20"/>
  <c r="C959" i="20"/>
  <c r="C153" i="20"/>
  <c r="C126" i="20"/>
  <c r="C950" i="20"/>
  <c r="C952" i="20"/>
  <c r="C605" i="20"/>
  <c r="C870" i="20"/>
  <c r="C442" i="20"/>
  <c r="C222" i="20"/>
  <c r="C342" i="20"/>
  <c r="C279" i="20"/>
  <c r="C260" i="20"/>
  <c r="C720" i="20"/>
  <c r="C807" i="20"/>
  <c r="C706" i="20"/>
  <c r="C840" i="20"/>
  <c r="C949" i="20"/>
  <c r="C540" i="20"/>
  <c r="C826" i="20"/>
  <c r="C659" i="20"/>
  <c r="C684" i="20"/>
  <c r="C11" i="20"/>
  <c r="C820" i="20"/>
  <c r="C194" i="20"/>
  <c r="C36" i="20"/>
  <c r="C891" i="20"/>
  <c r="C936" i="20"/>
  <c r="C427" i="20"/>
  <c r="C691" i="20"/>
  <c r="C896" i="20"/>
  <c r="C902" i="20"/>
  <c r="C202" i="20"/>
  <c r="C131" i="20"/>
  <c r="C754" i="20"/>
  <c r="C867" i="20"/>
  <c r="C221" i="20"/>
  <c r="C414" i="20"/>
  <c r="C648" i="20"/>
  <c r="C141" i="20"/>
  <c r="C124" i="20"/>
  <c r="C882" i="20"/>
  <c r="C461" i="20"/>
  <c r="C410" i="20"/>
  <c r="C689" i="20"/>
  <c r="C286" i="20"/>
  <c r="C439" i="20"/>
  <c r="C3" i="20"/>
  <c r="C652" i="20"/>
  <c r="C299" i="20"/>
  <c r="C599" i="20"/>
  <c r="C375" i="20"/>
  <c r="C736" i="20"/>
  <c r="C50" i="20"/>
  <c r="C192" i="20"/>
  <c r="C815" i="20"/>
  <c r="C23" i="20"/>
  <c r="C470" i="20"/>
  <c r="C323" i="20"/>
  <c r="C143" i="20"/>
  <c r="C20" i="20"/>
  <c r="C695" i="20"/>
  <c r="C799" i="20"/>
  <c r="C235" i="20"/>
  <c r="C43" i="20"/>
  <c r="C948" i="20"/>
  <c r="C705" i="20"/>
  <c r="C647" i="20"/>
  <c r="C783" i="20"/>
  <c r="C311" i="20"/>
  <c r="C721" i="20"/>
  <c r="C275" i="20"/>
  <c r="C288" i="20"/>
  <c r="C22" i="20"/>
  <c r="C988" i="20"/>
  <c r="C858" i="20"/>
  <c r="C541" i="20"/>
  <c r="C819" i="20"/>
  <c r="C346" i="20"/>
  <c r="C984" i="20"/>
  <c r="C242" i="20"/>
  <c r="C181" i="20"/>
  <c r="C524" i="20"/>
  <c r="C396" i="20"/>
  <c r="C96" i="20"/>
  <c r="C925" i="20"/>
  <c r="C382" i="20"/>
  <c r="C370" i="20"/>
  <c r="C428" i="20"/>
  <c r="C942" i="20"/>
  <c r="C490" i="20"/>
  <c r="C17" i="20"/>
  <c r="C209" i="20"/>
  <c r="C276" i="20"/>
  <c r="C828" i="20"/>
  <c r="C709" i="20"/>
  <c r="C481" i="20"/>
  <c r="C473" i="20"/>
  <c r="C456" i="20"/>
  <c r="C631" i="20"/>
  <c r="C368" i="20"/>
  <c r="C106" i="20"/>
  <c r="C177" i="20"/>
  <c r="C91" i="20"/>
  <c r="C182" i="20"/>
  <c r="C4" i="20"/>
  <c r="C447" i="20"/>
  <c r="C693" i="20"/>
  <c r="C231" i="20"/>
  <c r="C682" i="20"/>
  <c r="C943" i="20"/>
  <c r="C729" i="20"/>
  <c r="C309" i="20"/>
  <c r="C759" i="20"/>
  <c r="C725" i="20"/>
  <c r="C543" i="20"/>
  <c r="C962" i="20"/>
  <c r="C434" i="20"/>
  <c r="C791" i="20"/>
  <c r="C556" i="20"/>
  <c r="C838" i="20"/>
  <c r="C763" i="20"/>
  <c r="C144" i="20"/>
  <c r="C976" i="20"/>
  <c r="C420" i="20"/>
  <c r="C477" i="20"/>
  <c r="C508" i="20"/>
  <c r="C72" i="20"/>
  <c r="C474" i="20"/>
  <c r="C99" i="20"/>
  <c r="C132" i="20"/>
  <c r="C570" i="20"/>
  <c r="C241" i="20"/>
  <c r="C87" i="20"/>
  <c r="C88" i="20"/>
  <c r="C259" i="20"/>
  <c r="C128" i="20"/>
  <c r="C770" i="20"/>
  <c r="C284" i="20"/>
  <c r="C383" i="20"/>
  <c r="C969" i="20"/>
  <c r="C784" i="20"/>
  <c r="C369" i="20"/>
  <c r="C672" i="20"/>
  <c r="C480" i="20"/>
  <c r="C580" i="20"/>
  <c r="C903" i="20"/>
  <c r="C548" i="20"/>
  <c r="C95" i="20"/>
  <c r="C107" i="20"/>
  <c r="C337" i="20"/>
  <c r="C630" i="20"/>
  <c r="C97" i="20"/>
  <c r="C955" i="20"/>
  <c r="C476" i="20"/>
  <c r="C56" i="20"/>
  <c r="C118" i="20"/>
  <c r="C66" i="20"/>
  <c r="C404" i="20"/>
  <c r="C636" i="20"/>
  <c r="C582" i="20"/>
  <c r="C751" i="20"/>
  <c r="C449" i="20"/>
  <c r="C207" i="20"/>
  <c r="C972" i="20"/>
  <c r="C82" i="20"/>
  <c r="C437" i="20"/>
  <c r="C635" i="20"/>
  <c r="C163" i="20"/>
  <c r="C433" i="20"/>
  <c r="C517" i="20"/>
  <c r="C189" i="20"/>
  <c r="C101" i="20"/>
  <c r="C448" i="20"/>
  <c r="C319" i="20"/>
  <c r="C981" i="20"/>
  <c r="C618" i="20"/>
  <c r="C49" i="20"/>
  <c r="C324" i="20"/>
  <c r="C77" i="20"/>
  <c r="C40" i="20"/>
  <c r="C283" i="20"/>
  <c r="C225" i="20"/>
  <c r="C37" i="20"/>
  <c r="C590" i="20"/>
  <c r="C504" i="20"/>
  <c r="C726" i="20"/>
  <c r="C743" i="20"/>
  <c r="C895" i="20"/>
  <c r="C332" i="20"/>
  <c r="C667" i="20"/>
  <c r="C572" i="20"/>
  <c r="C639" i="20"/>
  <c r="C409" i="20"/>
  <c r="C596" i="20"/>
  <c r="C920" i="20"/>
  <c r="C806" i="20"/>
  <c r="C78" i="20"/>
  <c r="C205" i="20"/>
  <c r="C525" i="20"/>
  <c r="C326" i="20"/>
  <c r="C84" i="20"/>
  <c r="C775" i="20"/>
  <c r="C888" i="20"/>
  <c r="C203" i="20"/>
  <c r="C416" i="20"/>
  <c r="C378" i="20"/>
  <c r="C498" i="20"/>
  <c r="C460" i="20"/>
  <c r="C771" i="20"/>
  <c r="C47" i="20"/>
  <c r="C722" i="20"/>
  <c r="C57" i="20"/>
  <c r="C666" i="20"/>
  <c r="C298" i="20"/>
  <c r="C547" i="20"/>
  <c r="C440" i="20"/>
  <c r="C668" i="20"/>
  <c r="C957" i="20"/>
  <c r="C817" i="20"/>
  <c r="C654" i="20"/>
  <c r="C604" i="20"/>
  <c r="C573" i="20"/>
  <c r="C505" i="20"/>
  <c r="C855" i="20"/>
  <c r="C565" i="20"/>
  <c r="C564" i="20"/>
  <c r="C561" i="20"/>
  <c r="C240" i="20"/>
  <c r="C34" i="20"/>
  <c r="C737" i="20"/>
  <c r="C609" i="20"/>
  <c r="C38" i="20"/>
  <c r="C906" i="20"/>
  <c r="C465" i="20"/>
  <c r="C914" i="20"/>
  <c r="C467" i="20"/>
  <c r="C499" i="20"/>
  <c r="C219" i="20"/>
  <c r="C584" i="20"/>
  <c r="C602" i="20"/>
  <c r="C100" i="20"/>
  <c r="C601" i="20"/>
  <c r="C518" i="20"/>
  <c r="C750" i="20"/>
  <c r="C697" i="20"/>
  <c r="C586" i="20"/>
  <c r="C108" i="20"/>
  <c r="C147" i="20"/>
  <c r="C931" i="20"/>
  <c r="C397" i="20"/>
  <c r="C485" i="20"/>
  <c r="C958" i="20"/>
  <c r="C395" i="20"/>
  <c r="C41" i="20"/>
  <c r="C113" i="20"/>
  <c r="C500" i="20"/>
  <c r="C749" i="20"/>
  <c r="C52" i="20"/>
  <c r="C716" i="20"/>
  <c r="C567" i="20"/>
  <c r="C940" i="20"/>
  <c r="C919" i="20"/>
  <c r="C939" i="20"/>
  <c r="C816" i="20"/>
  <c r="C794" i="20"/>
  <c r="C883" i="20"/>
  <c r="C94" i="20"/>
  <c r="C146" i="20"/>
  <c r="C81" i="20"/>
  <c r="C190" i="20"/>
  <c r="C466" i="20"/>
  <c r="C839" i="20"/>
  <c r="C54" i="20"/>
  <c r="C549" i="20"/>
  <c r="C869" i="20"/>
  <c r="C184" i="20"/>
  <c r="C591" i="20"/>
  <c r="C213" i="20"/>
  <c r="C974" i="20"/>
  <c r="C880" i="20"/>
  <c r="C73" i="20"/>
  <c r="C765" i="20"/>
  <c r="C69" i="20"/>
  <c r="C853" i="20"/>
  <c r="C137" i="20"/>
  <c r="C912" i="20"/>
  <c r="C139" i="20"/>
  <c r="C212" i="20"/>
  <c r="C68" i="20"/>
  <c r="C704" i="20"/>
  <c r="C457" i="20"/>
  <c r="C372" i="20"/>
  <c r="C14" i="20"/>
  <c r="C852" i="20"/>
  <c r="C234" i="20"/>
  <c r="C873" i="20"/>
  <c r="C905" i="20"/>
  <c r="C644" i="20"/>
  <c r="C528" i="20"/>
  <c r="C537" i="20"/>
  <c r="C520" i="20"/>
  <c r="C251" i="20"/>
  <c r="C598" i="20"/>
  <c r="C944" i="20"/>
  <c r="C514" i="20"/>
  <c r="C803" i="20"/>
  <c r="C336" i="20"/>
  <c r="C673" i="20"/>
  <c r="C436" i="20"/>
  <c r="C594" i="20"/>
  <c r="C373" i="20"/>
  <c r="C42" i="20"/>
  <c r="C429" i="20"/>
  <c r="C503" i="20"/>
  <c r="C376" i="20"/>
  <c r="C112" i="20"/>
  <c r="C530" i="20"/>
  <c r="C160" i="20"/>
  <c r="C280" i="20"/>
  <c r="C710" i="20"/>
  <c r="C471" i="20"/>
  <c r="C544" i="20"/>
  <c r="C615" i="20"/>
  <c r="C790" i="20"/>
  <c r="C339" i="20"/>
  <c r="C621" i="20"/>
  <c r="C661" i="20"/>
  <c r="C646" i="20"/>
  <c r="C967" i="20"/>
  <c r="C642" i="20"/>
  <c r="C658" i="20"/>
  <c r="C680" i="20"/>
  <c r="C698" i="20"/>
  <c r="C637" i="20"/>
  <c r="C645" i="20"/>
  <c r="C133" i="20"/>
  <c r="C452" i="20"/>
  <c r="C138" i="20"/>
  <c r="C167" i="20"/>
  <c r="C612" i="20"/>
  <c r="C472" i="20"/>
  <c r="C413" i="20"/>
  <c r="C898" i="20"/>
  <c r="C577" i="20"/>
  <c r="C808" i="20"/>
  <c r="C843" i="20"/>
  <c r="C272" i="20"/>
  <c r="C459" i="20"/>
  <c r="C928" i="20"/>
  <c r="C25" i="20"/>
  <c r="C779" i="20"/>
  <c r="C687" i="20"/>
  <c r="C975" i="20"/>
  <c r="C287" i="20"/>
  <c r="C876" i="20"/>
  <c r="C600" i="20"/>
  <c r="C135" i="20"/>
  <c r="C278" i="20"/>
  <c r="C149" i="20"/>
  <c r="C313" i="20"/>
  <c r="C703" i="20"/>
  <c r="C180" i="20"/>
  <c r="C53" i="20"/>
  <c r="C388" i="20"/>
  <c r="C321" i="20"/>
  <c r="C660" i="20"/>
  <c r="C818" i="20"/>
  <c r="C44" i="20"/>
  <c r="C330" i="20"/>
  <c r="C12" i="20"/>
  <c r="C487" i="20"/>
  <c r="C166" i="20"/>
  <c r="C634" i="20"/>
  <c r="C708" i="20"/>
  <c r="C890" i="20"/>
  <c r="C389" i="20"/>
  <c r="C728" i="20"/>
  <c r="C700" i="20"/>
  <c r="C611" i="20"/>
  <c r="C354" i="20"/>
  <c r="C188" i="20"/>
  <c r="C616" i="20"/>
  <c r="C865" i="20"/>
  <c r="C408" i="20"/>
  <c r="C769" i="20"/>
  <c r="C220" i="20"/>
  <c r="C850" i="20"/>
  <c r="C110" i="20"/>
  <c r="C386" i="20"/>
  <c r="C345" i="20"/>
  <c r="C451" i="20"/>
  <c r="C844" i="20"/>
  <c r="C841" i="20"/>
  <c r="C293" i="20"/>
  <c r="C813" i="20"/>
  <c r="C900" i="20"/>
  <c r="C719" i="20"/>
  <c r="C13" i="20"/>
  <c r="C359" i="20"/>
  <c r="C269" i="20"/>
  <c r="C762" i="20"/>
  <c r="C349" i="20"/>
  <c r="C804" i="20"/>
  <c r="C576" i="20"/>
  <c r="C363" i="20"/>
  <c r="C208" i="20"/>
  <c r="C516" i="20"/>
  <c r="C403" i="20"/>
  <c r="C162" i="20"/>
  <c r="C810" i="20"/>
  <c r="C574" i="20"/>
  <c r="C29" i="20"/>
  <c r="C320" i="20"/>
  <c r="C614" i="20"/>
  <c r="C758" i="20"/>
  <c r="C393" i="20"/>
  <c r="C909" i="20"/>
  <c r="C384" i="20"/>
  <c r="C496" i="20"/>
  <c r="C304" i="20"/>
  <c r="C211" i="20"/>
  <c r="C860" i="20"/>
  <c r="C453" i="20"/>
  <c r="C193" i="20"/>
  <c r="C579" i="20"/>
  <c r="C715" i="20"/>
  <c r="C797" i="20"/>
  <c r="C696" i="20"/>
  <c r="C954" i="20"/>
  <c r="C714" i="20"/>
  <c r="C250" i="20"/>
  <c r="C657" i="20"/>
  <c r="C986" i="20"/>
  <c r="C129" i="20"/>
  <c r="C263" i="20"/>
  <c r="C904" i="20"/>
  <c r="C595" i="20"/>
  <c r="C406" i="20"/>
  <c r="C781" i="20"/>
  <c r="C271" i="20"/>
  <c r="C486" i="20"/>
  <c r="C305" i="20"/>
  <c r="C244" i="20"/>
  <c r="C31" i="20"/>
  <c r="C922" i="20"/>
  <c r="C707" i="20"/>
  <c r="C140" i="20"/>
  <c r="C265" i="20"/>
  <c r="C786" i="20"/>
  <c r="C362" i="20"/>
  <c r="C946" i="20"/>
  <c r="C277" i="20"/>
  <c r="C585" i="20"/>
  <c r="C371" i="20"/>
  <c r="C45" i="20"/>
  <c r="C411" i="20"/>
  <c r="C694" i="20"/>
  <c r="C941" i="20"/>
  <c r="C218" i="20"/>
  <c r="C741" i="20"/>
  <c r="C407" i="20"/>
  <c r="C731" i="20"/>
  <c r="C753" i="20"/>
  <c r="C122" i="20"/>
  <c r="C28" i="20"/>
  <c r="C150" i="20"/>
  <c r="C901" i="20"/>
  <c r="C430" i="20"/>
  <c r="C571" i="20"/>
  <c r="C789" i="20"/>
  <c r="C539" i="20"/>
  <c r="C782" i="20"/>
  <c r="C872" i="20"/>
  <c r="C899" i="20"/>
  <c r="C270" i="20"/>
  <c r="C104" i="20"/>
  <c r="C387" i="20"/>
  <c r="C623" i="20"/>
  <c r="C977" i="20"/>
  <c r="C755" i="20"/>
  <c r="C365" i="20"/>
  <c r="C551" i="20"/>
  <c r="C105" i="20"/>
  <c r="C787" i="20"/>
  <c r="C575" i="20"/>
  <c r="C200" i="20"/>
  <c r="C431" i="20"/>
  <c r="C333" i="20"/>
  <c r="C357" i="20"/>
  <c r="C468" i="20"/>
  <c r="C669" i="20"/>
  <c r="C98" i="20"/>
  <c r="C845" i="20"/>
  <c r="C793" i="20"/>
  <c r="C19" i="20"/>
  <c r="C507" i="20"/>
  <c r="C532" i="20"/>
  <c r="C690" i="20"/>
  <c r="C246" i="20"/>
  <c r="C550" i="20"/>
  <c r="C917" i="20"/>
  <c r="C800" i="20"/>
  <c r="C871" i="20"/>
  <c r="C933" i="20"/>
  <c r="C980" i="20"/>
  <c r="C724" i="20"/>
  <c r="C627" i="20"/>
  <c r="C686" i="20"/>
  <c r="C521" i="20"/>
  <c r="C168" i="20"/>
  <c r="C881" i="20"/>
  <c r="C294" i="20"/>
  <c r="C165" i="20"/>
  <c r="C563" i="20"/>
  <c r="C945" i="20"/>
  <c r="C70" i="20"/>
  <c r="C228" i="20"/>
  <c r="C415" i="20"/>
  <c r="C856" i="20"/>
  <c r="C608" i="20"/>
  <c r="C185" i="20"/>
  <c r="C173" i="20"/>
  <c r="C121" i="20"/>
  <c r="C201" i="20"/>
  <c r="C103" i="20"/>
  <c r="C39" i="20"/>
  <c r="C9" i="20"/>
  <c r="C712" i="20"/>
  <c r="C32" i="20"/>
  <c r="C878" i="20"/>
  <c r="C159" i="20"/>
  <c r="C546" i="20"/>
  <c r="C174" i="20"/>
  <c r="C358" i="20"/>
  <c r="C921" i="20"/>
  <c r="C35" i="20"/>
  <c r="C560" i="20"/>
  <c r="C947" i="20"/>
  <c r="C307" i="20"/>
  <c r="C663" i="20"/>
  <c r="C607" i="20"/>
  <c r="C620" i="20"/>
  <c r="C350" i="20"/>
  <c r="C316" i="20"/>
  <c r="C455" i="20"/>
  <c r="C578" i="20"/>
  <c r="C74" i="20"/>
  <c r="C497" i="20"/>
  <c r="C274" i="20"/>
  <c r="C390" i="20"/>
  <c r="C643" i="20"/>
  <c r="C589" i="20"/>
  <c r="C443" i="20"/>
  <c r="C833" i="20"/>
  <c r="C796" i="20"/>
  <c r="C802" i="20"/>
  <c r="C80" i="20"/>
  <c r="C915" i="20"/>
  <c r="C746" i="20"/>
  <c r="C951" i="20"/>
  <c r="C692" i="20"/>
  <c r="C233" i="20"/>
  <c r="C558" i="20"/>
  <c r="C308" i="20"/>
  <c r="C780" i="20"/>
  <c r="C7" i="20"/>
  <c r="C5" i="20"/>
  <c r="C760" i="20"/>
  <c r="C965" i="20"/>
  <c r="C444" i="20"/>
  <c r="C862" i="20"/>
  <c r="C842" i="20"/>
  <c r="C3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Regan, Colin M</author>
  </authors>
  <commentList>
    <comment ref="A16" authorId="0" shapeId="0" xr:uid="{00000000-0006-0000-0100-000001000000}">
      <text>
        <r>
          <rPr>
            <b/>
            <sz val="9"/>
            <color indexed="81"/>
            <rFont val="Tahoma"/>
            <family val="2"/>
          </rPr>
          <t>Set via drop down on "Home Page"</t>
        </r>
      </text>
    </comment>
  </commentList>
</comments>
</file>

<file path=xl/sharedStrings.xml><?xml version="1.0" encoding="utf-8"?>
<sst xmlns="http://schemas.openxmlformats.org/spreadsheetml/2006/main" count="3346" uniqueCount="438">
  <si>
    <t>Washington</t>
  </si>
  <si>
    <t>Virginia</t>
  </si>
  <si>
    <t>Utah</t>
  </si>
  <si>
    <t>South Carolina</t>
  </si>
  <si>
    <t>Rhode Island</t>
  </si>
  <si>
    <t>Oklahoma</t>
  </si>
  <si>
    <t>Ohio</t>
  </si>
  <si>
    <t>North Carolina</t>
  </si>
  <si>
    <t>New York</t>
  </si>
  <si>
    <t>Nebraska</t>
  </si>
  <si>
    <t>Minnesota</t>
  </si>
  <si>
    <t>Michigan</t>
  </si>
  <si>
    <t>Maryland</t>
  </si>
  <si>
    <t>Kansas</t>
  </si>
  <si>
    <t>Hawaii</t>
  </si>
  <si>
    <t>OrgName</t>
  </si>
  <si>
    <t>Lookup Values</t>
  </si>
  <si>
    <t>Input Cell(s)</t>
  </si>
  <si>
    <t>[Name of Range]</t>
  </si>
  <si>
    <t>The following formatting is used on this worksheet:</t>
  </si>
  <si>
    <t>This configuration sheet is used to store settings for the rest of the workbook and maximize flexibility.</t>
  </si>
  <si>
    <t>Template Configuration Sheet</t>
  </si>
  <si>
    <t>The following navigation bar is available on all worksheets</t>
  </si>
  <si>
    <t>Click a tab to jump to the corresponding sheet:</t>
  </si>
  <si>
    <r>
      <t>Instructions</t>
    </r>
    <r>
      <rPr>
        <b/>
        <sz val="14"/>
        <color rgb="FF000000"/>
        <rFont val="Arial"/>
        <family val="2"/>
      </rPr>
      <t>:</t>
    </r>
  </si>
  <si>
    <t>PerformanceYear</t>
  </si>
  <si>
    <t>Timeframe</t>
  </si>
  <si>
    <t>Technical Support:</t>
  </si>
  <si>
    <t>If you need technical support at any time, please send an email with a detailed description of your need to the following address:</t>
  </si>
  <si>
    <t>California</t>
  </si>
  <si>
    <t>TemplateType</t>
  </si>
  <si>
    <t>National Tobacco Control Programs</t>
  </si>
  <si>
    <t>(DP15-1509) Work Plan Template</t>
  </si>
  <si>
    <t>You may use this template to prepare a work plan for NTCP. Please refer to the supplemental guidance document for more information.</t>
  </si>
  <si>
    <t>Goal 1</t>
  </si>
  <si>
    <t>Work Plan</t>
  </si>
  <si>
    <t>Title1</t>
  </si>
  <si>
    <t>Title2</t>
  </si>
  <si>
    <t>Awardee</t>
  </si>
  <si>
    <t>value from other named location</t>
  </si>
  <si>
    <t>Configuration Values</t>
  </si>
  <si>
    <r>
      <t>Race/Ethnicity</t>
    </r>
    <r>
      <rPr>
        <b/>
        <i/>
        <sz val="16"/>
        <color theme="1"/>
        <rFont val="Arial"/>
        <family val="2"/>
        <scheme val="minor"/>
      </rPr>
      <t xml:space="preserve"> </t>
    </r>
  </si>
  <si>
    <t>Specify the TCP position or partner responsible for this activity.</t>
  </si>
  <si>
    <t>Responsible Party:</t>
  </si>
  <si>
    <t xml:space="preserve">
</t>
  </si>
  <si>
    <t>Educate and inform stakeholders and decision-makers about evidence-based policies and programs to prevent initiation of tobacco use</t>
  </si>
  <si>
    <t xml:space="preserve">Goal Area </t>
  </si>
  <si>
    <t>Short-term</t>
  </si>
  <si>
    <t>Intermediate</t>
  </si>
  <si>
    <t>Long-term</t>
  </si>
  <si>
    <t>Outcome #</t>
  </si>
  <si>
    <t>1.10</t>
  </si>
  <si>
    <t xml:space="preserve">Outcome </t>
  </si>
  <si>
    <t>Increased knowledge of the dangers of tobacco use, attitudes against tobacco use, and support for policies to reduce tobacco use initiation</t>
  </si>
  <si>
    <t>Increased restriction of tobacco use and enforcement of anti-tobacco policies and programs in schools and on college/university campuses</t>
  </si>
  <si>
    <t>Increased restriction and enforcement of tobacco product sales, availability, and use</t>
  </si>
  <si>
    <t>Increased policy and enforcement efforts to reduce tobacco industry influence</t>
  </si>
  <si>
    <t>Decreased exposure to tobacco marketing and availability of tobacco products</t>
  </si>
  <si>
    <t>Reduced tobacco industry influence</t>
  </si>
  <si>
    <t>Increased price of tobacco products</t>
  </si>
  <si>
    <t>Reduced initiation of tobacco use</t>
  </si>
  <si>
    <t>Reduced tobacco-use prevalence among young people</t>
  </si>
  <si>
    <t>Increased knowledge of, improved attitudes toward, and increased support for the creation and active enforcement of tobacco-free policies</t>
  </si>
  <si>
    <t>Creation of tobacco-free policies</t>
  </si>
  <si>
    <t>Enforcement of tobacco-free public policies</t>
  </si>
  <si>
    <t>Compliance with tobacco-free policies</t>
  </si>
  <si>
    <t>Reduced exposure to secondhand smoke</t>
  </si>
  <si>
    <t>Reduced tobacco consumption</t>
  </si>
  <si>
    <t>OutcomeText</t>
  </si>
  <si>
    <t>Restrict and enforce minors’ access to tobacco products</t>
  </si>
  <si>
    <t>Strengthen licensure and/or zoning requirement</t>
  </si>
  <si>
    <t>Implement flavor bans and other product sales restrictions (e.g., size restrictions)</t>
  </si>
  <si>
    <t>Restrict location, number, density of tobacco outlets</t>
  </si>
  <si>
    <t>Restrict redemption of tobacco coupons</t>
  </si>
  <si>
    <t xml:space="preserve">Reduce industry sponsorship and tobacco imagery </t>
  </si>
  <si>
    <t>Implement interventions to increase the price of tobacco products</t>
  </si>
  <si>
    <t>Strategies_Goal1</t>
  </si>
  <si>
    <t>Strategies_Goal2</t>
  </si>
  <si>
    <t>Strategies_Goal3</t>
  </si>
  <si>
    <t>Educate and inform stakeholders and decision-makers about evidence-based policies and programs to reduce exposure to secondhand smoke</t>
  </si>
  <si>
    <t xml:space="preserve">Implement and enforce policies for tobacco-free public places </t>
  </si>
  <si>
    <t xml:space="preserve">Expand and/or strengthen tobacco-free schools and college/university campuses </t>
  </si>
  <si>
    <t>Increase policies for smoke-free multi-unit housing</t>
  </si>
  <si>
    <t>Increase tobacco-free home policies</t>
  </si>
  <si>
    <t>Increase tobacco-free vehicle policies</t>
  </si>
  <si>
    <t>Educate and inform stakeholders and decision-makers about evidence-based policies and programs to increase cessation</t>
  </si>
  <si>
    <t>Expand insurance coverage and availability of comprehensive cessation services</t>
  </si>
  <si>
    <t xml:space="preserve">Promote health systems changes to support tobacco cessation </t>
  </si>
  <si>
    <t>Increase engagement of health care providers and systems to expand utilization of proven cessation services</t>
  </si>
  <si>
    <t>Support state quitline capacity</t>
  </si>
  <si>
    <t>Implement evidence-based, mass-reach health communication interventions to prevent initiation</t>
  </si>
  <si>
    <t>Implement evidence-based, mass-reach health communication interventions to reduce exposure to SHS</t>
  </si>
  <si>
    <t>Implement evidence-based, mass-reach health communication interventions to increase cessation and/or promote the quitline</t>
  </si>
  <si>
    <t>Implement evaluation planning and execution, including convening stakeholders</t>
  </si>
  <si>
    <t>Disseminate and use evaluation to inform program planning</t>
  </si>
  <si>
    <t>Develop and /or enhance surveillance systems to collect population-specific data</t>
  </si>
  <si>
    <t>Use data to identify disparate populations and inform public health action</t>
  </si>
  <si>
    <t>Monitor pro-tobacco influences to inform and educate leaders, decision makers and the public</t>
  </si>
  <si>
    <t xml:space="preserve">Develop and maintain networked partnerships including state, local and chronic disease coordination </t>
  </si>
  <si>
    <t>Develop and maintain managed resources including adequate staffing, funding, sub-recipient grants and contracts</t>
  </si>
  <si>
    <t>Develop and maintain a fiscal management system</t>
  </si>
  <si>
    <t>Develop and maintain responsive planning</t>
  </si>
  <si>
    <t>Provide ongoing training and technical assistance</t>
  </si>
  <si>
    <t>Strategies_MassReach</t>
  </si>
  <si>
    <t>Strategies_Surveillance</t>
  </si>
  <si>
    <t>Strategies_Infrastructure</t>
  </si>
  <si>
    <t>[Select a strategy…]</t>
  </si>
  <si>
    <t>Reduced susceptibility to experimentation with tobacco products</t>
  </si>
  <si>
    <t>OutcomeNum</t>
  </si>
  <si>
    <t>KOI Letter</t>
  </si>
  <si>
    <t>KOI_ID</t>
  </si>
  <si>
    <t xml:space="preserve">KOI </t>
  </si>
  <si>
    <t>Level of awareness of anti-tobacco media messages</t>
  </si>
  <si>
    <t>Level of receptivity to anti-tobacco media messages</t>
  </si>
  <si>
    <t>Level of support for policies, and for enforcement of policies, to decrease availability of tobacco to young people</t>
  </si>
  <si>
    <t>Level of support for creating comprehensive tobacco-free policies in schools and on college and university campuses</t>
  </si>
  <si>
    <t>Proportion of young people who think that the tobacco companies try to get young people to use tobacco products</t>
  </si>
  <si>
    <t>Level of perceived harm of traditional, non-traditional, and emerging tobacco products among young people</t>
  </si>
  <si>
    <t>Proportion of schools or colleges/universities implementing 100% tobacco-free policies</t>
  </si>
  <si>
    <t>Proportion of schools or school districts that provide tobacco-use prevention that meets CDC guidelines</t>
  </si>
  <si>
    <t>Proportion of young people who participate in tobacco-use prevention activities</t>
  </si>
  <si>
    <t>Level of reported exposure to school-based tobacco-use prevention that meets CDC guidelines</t>
  </si>
  <si>
    <t>Perceived compliance with tobacco-free policies in schools and on college/ university campuses</t>
  </si>
  <si>
    <t>Proportion of jurisdictions with strong policies that ban non-sale distribution or free sampling of all tobacco products everywhere</t>
  </si>
  <si>
    <t>Proportion of jurisdictions with strong policies that require retail licenses to sell tobacco products</t>
  </si>
  <si>
    <t>Proportion of jurisdictions with strong policies that control the type, location, number, and/or density of tobacco retail outlets</t>
  </si>
  <si>
    <t>Number and type of enforcement actions issued for violations of restrictions on tobacco product availability</t>
  </si>
  <si>
    <t>Proportion of jurisdictions that regulate sales of other tobacco products</t>
  </si>
  <si>
    <t>Proportion of jurisdictions with strong public policies for tobacco-free workplaces and other public places</t>
  </si>
  <si>
    <t>Proportion of states with tobacco control laws that preempt stronger local tobacco control and prevention laws</t>
  </si>
  <si>
    <t>Proportion of jurisdictions with strong policies that regulate tobacco advertising</t>
  </si>
  <si>
    <t>Proportion of jurisdictions with strong policies that regulate the extent and type of consumer-focused tobacco promotions</t>
  </si>
  <si>
    <t>Proportion of jurisdictions with strong policies that regulate the extent and type of merchant-focused industry promotions</t>
  </si>
  <si>
    <t>Proportion of jurisdictions with strong minimum tobacco product price laws</t>
  </si>
  <si>
    <t>Proportion of jurisdictions with strong public policies to establish a fee on each package of tobacco product sold to cover government costs</t>
  </si>
  <si>
    <t>Proportion of jurisdictions with strong policies that limit tobacco industry sponsorship of public and private events</t>
  </si>
  <si>
    <t>Number and type of enforcement actions for violations of restrictions on tobacco marketing</t>
  </si>
  <si>
    <t>Number and type of Master Settlement Agreement violations by tobacco companies</t>
  </si>
  <si>
    <t>Proportion of young people who think that tobacco use is cool and helps them fit in</t>
  </si>
  <si>
    <t>Proportion of young people who think that young people who use tobacco products have more friends</t>
  </si>
  <si>
    <t>Proportion of young people who overestimate the smoking rate among their peers</t>
  </si>
  <si>
    <t>Proportion of young people who report that their parents would strongly disapprove of their use of tobacco products</t>
  </si>
  <si>
    <t>Proportion of young people who have a favorite tobacco brand</t>
  </si>
  <si>
    <t>Proportion of young people who have never used tobacco but are susceptible to its use</t>
  </si>
  <si>
    <t>Density of stores selling tobacco</t>
  </si>
  <si>
    <t>Proportion of young people who report receiving non-sale distribution or free samples of tobacco products</t>
  </si>
  <si>
    <t>Proportion of retailers selling tobacco products to youth</t>
  </si>
  <si>
    <t>Proportion of young people reporting that they have purchased tobacco products from a retailer</t>
  </si>
  <si>
    <t>Proportion of youth reporting that they have been unsuccessful in purchasing tobacco products from a retailer</t>
  </si>
  <si>
    <t>Proportion of youth reporting that they have received tobacco products from a social source</t>
  </si>
  <si>
    <t>Proportion of young people reporting that they purchased tobacco products from a vending machine</t>
  </si>
  <si>
    <t>Proportion of young people who believe that it is easy to obtain tobacco products</t>
  </si>
  <si>
    <t xml:space="preserve"> Extent and type of retail tobacco advertising</t>
  </si>
  <si>
    <t>Extent of tobacco industry sponsorship of public and private events</t>
  </si>
  <si>
    <t>Extent of tobacco advertising in media</t>
  </si>
  <si>
    <t>Extent of tobacco in movies</t>
  </si>
  <si>
    <t>Extent of pro-tobacco Internet presence</t>
  </si>
  <si>
    <t>Amount and quality of news media stories about tobacco industry practices and political lobbying</t>
  </si>
  <si>
    <t>Extent of industry-sponsored tobacco use prevention activities</t>
  </si>
  <si>
    <t>Amount of tobacco industry contributions to institutions and groups</t>
  </si>
  <si>
    <t>Amount of tobacco industry campaign contributions to local and state politicians</t>
  </si>
  <si>
    <t>Amount of tobacco product taxes and fees</t>
  </si>
  <si>
    <t>Price paid for tobacco products</t>
  </si>
  <si>
    <t>Extent and type of consumer-focused industry promotions</t>
  </si>
  <si>
    <t>Extent and type of merchant-focused industry promotions</t>
  </si>
  <si>
    <t>Average age at which young people first smoked a whole cigarette</t>
  </si>
  <si>
    <t>Average age at which young people first tried a commercial tobacco product other than cigarettes</t>
  </si>
  <si>
    <t>Proportion of young people who report never having tried a tobacco product</t>
  </si>
  <si>
    <t>Prevalence of tobacco use among young people</t>
  </si>
  <si>
    <t>Proportion of established young tobacco users</t>
  </si>
  <si>
    <t>Type and brand preferences of young tobacco users</t>
  </si>
  <si>
    <t>Proportion of poly-tobacco product use among young people</t>
  </si>
  <si>
    <t>Level of tobacco use among young people</t>
  </si>
  <si>
    <t>Level of confirmed awareness of media messages on the dangers of secondhand smoke</t>
  </si>
  <si>
    <t>Level of receptivity to media messages about secondhand smoke</t>
  </si>
  <si>
    <t>Attitudes of smokers and nonsmokers about the acceptability of exposing others to secondhand smoke</t>
  </si>
  <si>
    <t>Proportion of the population willing to ask someone not to smoke in their presence</t>
  </si>
  <si>
    <t>Proportion of the population that thinks secondhand smoke is harmful</t>
  </si>
  <si>
    <t>Proportion of the population that thinks secondhand smoke is harmful to children and pregnant women</t>
  </si>
  <si>
    <t>Level of support for creating tobacco-free policies in public places and workplaces</t>
  </si>
  <si>
    <t xml:space="preserve">Level of support for adopting tobacco-free policies in homes and vehicles </t>
  </si>
  <si>
    <t>Level of support for active enforcement of tobacco-free public policies</t>
  </si>
  <si>
    <t>Level of support for creating tobacco-free policies in schools</t>
  </si>
  <si>
    <t>Proportion of jurisdictions with public policies for tobacco-free workplaces and other indoor and outdoor public places</t>
  </si>
  <si>
    <t xml:space="preserve">Proportion of workplaces with voluntary tobacco-free policies </t>
  </si>
  <si>
    <t>Proportion of the population that works in environments with tobacco-free policies</t>
  </si>
  <si>
    <t>Proportion of the population reporting voluntary tobacco-free home or vehicle policies</t>
  </si>
  <si>
    <t>Proportion of schools or school districts reporting the implementation of 100% tobacco-free policies</t>
  </si>
  <si>
    <t>Changes in state tobacco control laws that preempt stronger local tobacco control laws</t>
  </si>
  <si>
    <t>Number of compliance checks conducted by enforcement agencies</t>
  </si>
  <si>
    <t xml:space="preserve">Number of enforcement agency responses to complaints regarding noncompliance with tobacco-free public policies </t>
  </si>
  <si>
    <t xml:space="preserve">Number of warnings, citations, and fines issued for infractions of tobacco-free public policies </t>
  </si>
  <si>
    <t>Perceived compliance with tobacco-free policies in workplaces</t>
  </si>
  <si>
    <t>Perceived compliance with tobacco-free policies in indoor and outdoor public places</t>
  </si>
  <si>
    <t xml:space="preserve">Proportion of public places observed to be in compliance with tobacco-free policies </t>
  </si>
  <si>
    <t xml:space="preserve">Perceived compliance with voluntary tobacco-free home or vehicle policies </t>
  </si>
  <si>
    <t xml:space="preserve">Perceived compliance with tobacco-free policies in schools </t>
  </si>
  <si>
    <t>Proportion of the population reporting exposure to secondhand smoke in the workplace</t>
  </si>
  <si>
    <t>Proportion of the population reporting exposure to secondhand smoke in public places</t>
  </si>
  <si>
    <t>Proportion of the population reporting exposure to secondhand smoke at home or in vehicles</t>
  </si>
  <si>
    <t>Proportion of students reporting exposure to secondhand smoke in schools</t>
  </si>
  <si>
    <t>Proportion of nonsmokers reporting overall exposure to secondhand smoke</t>
  </si>
  <si>
    <t>Per capita consumption of tobacco products</t>
  </si>
  <si>
    <t>Average number of cigarettes smoked per day by smokers</t>
  </si>
  <si>
    <t>Smoking prevalence</t>
  </si>
  <si>
    <t>Prevalence of tobacco use during pregnancy</t>
  </si>
  <si>
    <t>Key outcome indicator (KOI)</t>
  </si>
  <si>
    <t>KOI Text</t>
  </si>
  <si>
    <r>
      <rPr>
        <b/>
        <sz val="10"/>
        <rFont val="Arial"/>
        <family val="2"/>
      </rPr>
      <t>Activity Description</t>
    </r>
    <r>
      <rPr>
        <sz val="10"/>
        <rFont val="Arial"/>
        <family val="2"/>
      </rPr>
      <t xml:space="preserve">: Describe </t>
    </r>
    <r>
      <rPr>
        <u/>
        <sz val="10"/>
        <rFont val="Arial"/>
        <family val="2"/>
      </rPr>
      <t>up to</t>
    </r>
    <r>
      <rPr>
        <sz val="10"/>
        <rFont val="Arial"/>
        <family val="2"/>
      </rPr>
      <t xml:space="preserve"> five planned activities related to the above strategy.</t>
    </r>
  </si>
  <si>
    <t>National Networks</t>
  </si>
  <si>
    <t>Start Month</t>
  </si>
  <si>
    <t>End Month</t>
  </si>
  <si>
    <t>ActivityStartEnd</t>
  </si>
  <si>
    <t>1.01</t>
  </si>
  <si>
    <t>1.02</t>
  </si>
  <si>
    <t>1.03</t>
  </si>
  <si>
    <t>1.04</t>
  </si>
  <si>
    <t>1.05</t>
  </si>
  <si>
    <t>1.06</t>
  </si>
  <si>
    <t>1.07</t>
  </si>
  <si>
    <t>1.08</t>
  </si>
  <si>
    <t>1.09</t>
  </si>
  <si>
    <t>2.03</t>
  </si>
  <si>
    <t>2.04</t>
  </si>
  <si>
    <t>2.05</t>
  </si>
  <si>
    <t>2.06</t>
  </si>
  <si>
    <t>3.07</t>
  </si>
  <si>
    <t>3.08</t>
  </si>
  <si>
    <t>Project Period Objective 1</t>
  </si>
  <si>
    <t xml:space="preserve">Project Period Objective 2 (Optional) </t>
  </si>
  <si>
    <t>Prevent initiation among youth and young adults.</t>
  </si>
  <si>
    <t xml:space="preserve">Strategy 1 </t>
  </si>
  <si>
    <t xml:space="preserve">Strategy 2 (Optional) </t>
  </si>
  <si>
    <t xml:space="preserve">Strategy 3 (Optional) </t>
  </si>
  <si>
    <t>Goal 2</t>
  </si>
  <si>
    <t>Goal 3</t>
  </si>
  <si>
    <t>mass com</t>
  </si>
  <si>
    <t xml:space="preserve">Infrastructure, Administration and Management </t>
  </si>
  <si>
    <t>Eliminating nonsmokers’ exposure to secondhand smoke.</t>
  </si>
  <si>
    <t>Promoting quitting among among youth and young adults.</t>
  </si>
  <si>
    <r>
      <t>Annual Objective</t>
    </r>
    <r>
      <rPr>
        <b/>
        <sz val="16"/>
        <color theme="1"/>
        <rFont val="Arial"/>
        <family val="2"/>
        <scheme val="minor"/>
      </rPr>
      <t xml:space="preserve"> </t>
    </r>
  </si>
  <si>
    <t xml:space="preserve">Strategy 4 (Optional) </t>
  </si>
  <si>
    <t xml:space="preserve">Strategy 5 (Optional) </t>
  </si>
  <si>
    <r>
      <t>Annual Objective</t>
    </r>
    <r>
      <rPr>
        <b/>
        <sz val="18"/>
        <color theme="1"/>
        <rFont val="Arial"/>
        <family val="2"/>
        <scheme val="minor"/>
      </rPr>
      <t xml:space="preserve"> </t>
    </r>
  </si>
  <si>
    <t xml:space="preserve">Strategy 6 (Optional) </t>
  </si>
  <si>
    <t xml:space="preserve">Strategy 7 (Optional) </t>
  </si>
  <si>
    <t xml:space="preserve">Strategy 8 (Optional) </t>
  </si>
  <si>
    <t xml:space="preserve">Strategy 9 (Optional) </t>
  </si>
  <si>
    <t>Strategy 4 (Optional)</t>
  </si>
  <si>
    <t>Strategy 2 (Optional)</t>
  </si>
  <si>
    <t>Strategy 3 (Optional)</t>
  </si>
  <si>
    <t>Strategy 5 (Optional)</t>
  </si>
  <si>
    <t>Strategy 6 (Optional)</t>
  </si>
  <si>
    <t>Select a Project Period Outcome</t>
  </si>
  <si>
    <t>Surveillance and Evaluation</t>
  </si>
  <si>
    <t>[Choose your state name…]</t>
  </si>
  <si>
    <t>Alabama</t>
  </si>
  <si>
    <t>Alaska</t>
  </si>
  <si>
    <t>Arizona</t>
  </si>
  <si>
    <t>Arkansas</t>
  </si>
  <si>
    <t>Colorado</t>
  </si>
  <si>
    <t>Connecticut</t>
  </si>
  <si>
    <t>District of Columbia</t>
  </si>
  <si>
    <t>Delaware</t>
  </si>
  <si>
    <t>Florida</t>
  </si>
  <si>
    <t>Georgia</t>
  </si>
  <si>
    <t>Idaho</t>
  </si>
  <si>
    <t>Illinois</t>
  </si>
  <si>
    <t>Indiana</t>
  </si>
  <si>
    <t>Iowa</t>
  </si>
  <si>
    <t>Kentucky</t>
  </si>
  <si>
    <t>Louisiana</t>
  </si>
  <si>
    <t>Maine</t>
  </si>
  <si>
    <t>Mississippi</t>
  </si>
  <si>
    <t>Missouri</t>
  </si>
  <si>
    <t>Nevada</t>
  </si>
  <si>
    <t>New Hampshire</t>
  </si>
  <si>
    <t>New Jersey</t>
  </si>
  <si>
    <t>New Mexico</t>
  </si>
  <si>
    <t>North Dakota</t>
  </si>
  <si>
    <t>Oregon</t>
  </si>
  <si>
    <t>Pennsylvania</t>
  </si>
  <si>
    <t>South Dakota</t>
  </si>
  <si>
    <t>Tennessee</t>
  </si>
  <si>
    <t>Texas</t>
  </si>
  <si>
    <t>Vermont</t>
  </si>
  <si>
    <t>West Virginia</t>
  </si>
  <si>
    <t>Wisconsin</t>
  </si>
  <si>
    <t>Wyoming</t>
  </si>
  <si>
    <t>2.07</t>
  </si>
  <si>
    <t>2.08</t>
  </si>
  <si>
    <t>a</t>
  </si>
  <si>
    <t>b</t>
  </si>
  <si>
    <t>c</t>
  </si>
  <si>
    <t>d</t>
  </si>
  <si>
    <t>e</t>
  </si>
  <si>
    <t>f</t>
  </si>
  <si>
    <t>g</t>
  </si>
  <si>
    <t>h</t>
  </si>
  <si>
    <t>i</t>
  </si>
  <si>
    <t>Proportion of jurisdictions with strong policies that ban tobacco vending machine sales everywhere</t>
  </si>
  <si>
    <t>Goal</t>
  </si>
  <si>
    <t>Value</t>
  </si>
  <si>
    <t>Checked</t>
  </si>
  <si>
    <t>LGBT</t>
  </si>
  <si>
    <t>Low SES</t>
  </si>
  <si>
    <t>Rural</t>
  </si>
  <si>
    <t>Mental Health</t>
  </si>
  <si>
    <t>Substance Abuse</t>
  </si>
  <si>
    <t>Pregnant Women</t>
  </si>
  <si>
    <t>Veteran/Military</t>
  </si>
  <si>
    <t>Urban</t>
  </si>
  <si>
    <t>Asian</t>
  </si>
  <si>
    <t>Channel</t>
  </si>
  <si>
    <t>Faith-Based</t>
  </si>
  <si>
    <t>Health Care Providers</t>
  </si>
  <si>
    <t>Hispanic/Latino</t>
  </si>
  <si>
    <t>Medicaid</t>
  </si>
  <si>
    <t>Public Housing Authorities</t>
  </si>
  <si>
    <t>Self-Made Network (Low SES)</t>
  </si>
  <si>
    <t>Type</t>
  </si>
  <si>
    <t>GHEAN (Geographic inequities)</t>
  </si>
  <si>
    <t>Nuestras Voces (Hispanic)</t>
  </si>
  <si>
    <t>Population</t>
  </si>
  <si>
    <t>Strategy</t>
  </si>
  <si>
    <t>Strategy number</t>
  </si>
  <si>
    <t>Establish and strengthen tobacco-free policies in schools and on college/university campuses</t>
  </si>
  <si>
    <r>
      <t xml:space="preserve"> Indicate if you will be using any of the following </t>
    </r>
    <r>
      <rPr>
        <b/>
        <u/>
        <sz val="10"/>
        <rFont val="Arial"/>
        <family val="2"/>
        <scheme val="minor"/>
      </rPr>
      <t>channels</t>
    </r>
    <r>
      <rPr>
        <b/>
        <sz val="10"/>
        <rFont val="Arial"/>
        <family val="2"/>
        <scheme val="minor"/>
      </rPr>
      <t xml:space="preserve"> </t>
    </r>
    <r>
      <rPr>
        <sz val="10"/>
        <rFont val="Arial"/>
        <family val="2"/>
        <scheme val="minor"/>
      </rPr>
      <t>to increase reach:</t>
    </r>
  </si>
  <si>
    <r>
      <rPr>
        <b/>
        <sz val="10"/>
        <rFont val="Arial"/>
        <family val="2"/>
      </rPr>
      <t>Activity Description</t>
    </r>
    <r>
      <rPr>
        <sz val="10"/>
        <rFont val="Arial"/>
        <family val="2"/>
      </rPr>
      <t xml:space="preserve">: Describe </t>
    </r>
    <r>
      <rPr>
        <u/>
        <sz val="10"/>
        <rFont val="Arial"/>
        <family val="2"/>
      </rPr>
      <t>up to</t>
    </r>
    <r>
      <rPr>
        <sz val="10"/>
        <rFont val="Arial"/>
        <family val="2"/>
      </rPr>
      <t xml:space="preserve"> five planned activities related to the above strategy, including any key messages in your campaign, if known. </t>
    </r>
  </si>
  <si>
    <r>
      <t xml:space="preserve"> Indicate if you will be using any of the following </t>
    </r>
    <r>
      <rPr>
        <b/>
        <u/>
        <sz val="10"/>
        <rFont val="Arial"/>
        <family val="2"/>
        <scheme val="minor"/>
      </rPr>
      <t>channels</t>
    </r>
    <r>
      <rPr>
        <sz val="10"/>
        <rFont val="Arial"/>
        <family val="2"/>
        <scheme val="minor"/>
      </rPr>
      <t xml:space="preserve"> increase reach:</t>
    </r>
  </si>
  <si>
    <t>Mass Reach Communications</t>
  </si>
  <si>
    <t>OSHMISTA@CDC.GOV</t>
  </si>
  <si>
    <t>Media</t>
  </si>
  <si>
    <t>Paid</t>
  </si>
  <si>
    <t>PSA</t>
  </si>
  <si>
    <t>Earned</t>
  </si>
  <si>
    <t>FQHCs</t>
  </si>
  <si>
    <r>
      <t xml:space="preserve">Please choose the </t>
    </r>
    <r>
      <rPr>
        <b/>
        <u/>
        <sz val="10"/>
        <color theme="1"/>
        <rFont val="Arial"/>
        <family val="2"/>
        <scheme val="minor"/>
      </rPr>
      <t>type of media</t>
    </r>
    <r>
      <rPr>
        <sz val="10"/>
        <color theme="1"/>
        <rFont val="Arial"/>
        <family val="2"/>
        <scheme val="minor"/>
      </rPr>
      <t xml:space="preserve"> planned for this strategy: </t>
    </r>
  </si>
  <si>
    <t>Disseminate and use of surveillance data to inform planning and program implementation</t>
  </si>
  <si>
    <t>Develop and maintain multilevel leadership</t>
  </si>
  <si>
    <t>African American or Black</t>
  </si>
  <si>
    <t>Health Insurers/Payers</t>
  </si>
  <si>
    <t>American Indian or Alaska Native</t>
  </si>
  <si>
    <t>TemplateVersion</t>
  </si>
  <si>
    <t>NBHNTCC (Mental Health)</t>
  </si>
  <si>
    <t>NNN (American Indian, Alaska Native)</t>
  </si>
  <si>
    <t>RAISE (Asian Americans, Native Hawaiian, Pacific Islander)</t>
  </si>
  <si>
    <t>Massachusetts</t>
  </si>
  <si>
    <t>Montana</t>
  </si>
  <si>
    <r>
      <rPr>
        <b/>
        <sz val="10"/>
        <rFont val="Arial"/>
        <family val="2"/>
      </rPr>
      <t>Population Description:</t>
    </r>
    <r>
      <rPr>
        <sz val="10"/>
        <rFont val="Arial"/>
        <family val="2"/>
      </rPr>
      <t xml:space="preserve"> Specify the populations and channels being targeted for each activity (if applicable) and check the corresponding box below</t>
    </r>
  </si>
  <si>
    <t>General Population</t>
  </si>
  <si>
    <t xml:space="preserve">   Populations of Focus</t>
  </si>
  <si>
    <r>
      <t xml:space="preserve">Population Checkboxes: </t>
    </r>
    <r>
      <rPr>
        <sz val="10"/>
        <rFont val="Arial"/>
        <family val="2"/>
      </rPr>
      <t>Within this strategy, indicate if you are targeting the general population, population(s) of focus and/or channels in the listed activities above.</t>
    </r>
  </si>
  <si>
    <t>Local Health Departments</t>
  </si>
  <si>
    <t>Other (specify in activity table)</t>
  </si>
  <si>
    <t>DO NOT SORT OR FILTER THIS LIST UNDER ANY CIRCUMSTANCES</t>
  </si>
  <si>
    <t>Add new check boxes to bottom of list</t>
  </si>
  <si>
    <t>Added new rows for disconnected boxes 8/19/2016</t>
  </si>
  <si>
    <t xml:space="preserve">Level of awareness of anti-tobacco media messages </t>
  </si>
  <si>
    <t>3.01</t>
  </si>
  <si>
    <t>Level of perceived risk of tobacco products among tobacco users</t>
  </si>
  <si>
    <t>Proportion of tobacco users who intend to quit</t>
  </si>
  <si>
    <t>Proportion of tobacco users who are aware of available cessation services</t>
  </si>
  <si>
    <t>Total call volume to telephone quitline</t>
  </si>
  <si>
    <t>Proportion of tobacco users who believe there are benefits to using evidence-based cessation services</t>
  </si>
  <si>
    <t>Level of support for community policies that promote cessation</t>
  </si>
  <si>
    <t>Level of support for policies within health care settings that promote cessation</t>
  </si>
  <si>
    <t>Proportion of the insured population with access to comprehensive cessation services</t>
  </si>
  <si>
    <t xml:space="preserve">Proportion of the insured population without health insurance barriers to accessing evidence-based cessation treatments </t>
  </si>
  <si>
    <t>Proportion of health care systems that have fully implemented current evidence-based cessation guidelines</t>
  </si>
  <si>
    <t>Proportion of the population that has been asked by a health care professional about tobacco use</t>
  </si>
  <si>
    <t>Proportion of tobacco users who have been advised to quit tobacco use by a health care professional</t>
  </si>
  <si>
    <t>Proportion of tobacco users who have been assessed regarding their willingness to make a quit attempt by a health care professional</t>
  </si>
  <si>
    <t>Proportion of tobacco users who have been assisted in quitting tobacco use by a health care professional</t>
  </si>
  <si>
    <t>Proportion of tobacco users for whom a health care provider has arranged for follow-up contact regarding a quit attempt</t>
  </si>
  <si>
    <t>Proportion of health care facilities with comprehensive tobacco-free campus policies</t>
  </si>
  <si>
    <t>Proportion of jurisdictions with policies that regulate tobacco retail sales and marketing</t>
  </si>
  <si>
    <t>Proportion of jurisdictions with policies that regulate the extent and type of consumer-focused tobacco promotions</t>
  </si>
  <si>
    <t>Proportion of jurisdictions with comprehensive public policies for tobacco-free workplaces and other places</t>
  </si>
  <si>
    <t>Proportion of tobacco users with smokefree home or vehicle rules</t>
  </si>
  <si>
    <t>Tobacco product price</t>
  </si>
  <si>
    <t>Extent and type of retail tobacco advertising</t>
  </si>
  <si>
    <t>Extent and type of retailer-focused industry promotions</t>
  </si>
  <si>
    <t>Extent of tobacco imagery in movies and television</t>
  </si>
  <si>
    <t>Proportion of tobacco users reporting exposure to marketing and promotions for tobacco products (environmental cues)</t>
  </si>
  <si>
    <t>Proportion of tobacco users who report unplanned purchases of tobacco products</t>
  </si>
  <si>
    <t>Proportion of tobacco users who are aware of emerging tobacco products</t>
  </si>
  <si>
    <t>Proportion of tobacco users who have made a quit attempt</t>
  </si>
  <si>
    <t>Proportion of tobacco users who have made a quit attempt using evidence-based strategies</t>
  </si>
  <si>
    <t>Proportion of tobacco users who have used individual or group cessation counseling</t>
  </si>
  <si>
    <t xml:space="preserve">Number of callers to telephone quitlines receiving assistance quitting tobacco </t>
  </si>
  <si>
    <t xml:space="preserve">Proportion of tobacco users who have used mobile telephone-based cessation services (other than quitline services) </t>
  </si>
  <si>
    <t>Proportion of tobacco users who have made a quit attempt by switching to a different tobacco product</t>
  </si>
  <si>
    <t>Proportion of former tobacco users with recent cessation success</t>
  </si>
  <si>
    <t>Proportion of tobacco users who have sustained abstinence from tobacco use</t>
  </si>
  <si>
    <t>Average age at which tobacco users successfully quit</t>
  </si>
  <si>
    <t>Proportion of former tobacco users who re-initiate regular tobacco use</t>
  </si>
  <si>
    <t>Tobacco use prevalence</t>
  </si>
  <si>
    <t>Tobacco product preferences of tobacco users</t>
  </si>
  <si>
    <t>3.02</t>
  </si>
  <si>
    <t>3.03</t>
  </si>
  <si>
    <t>3.04</t>
  </si>
  <si>
    <t>3.05</t>
  </si>
  <si>
    <t>3.06</t>
  </si>
  <si>
    <t>Increased intention to quit, perceived harm of tobacco use, and awareness of and support for cessation services</t>
  </si>
  <si>
    <t>Increased availability and expanded coverage of comprehensive cessation services</t>
  </si>
  <si>
    <t>Increased health care systems change to promote and support cessation</t>
  </si>
  <si>
    <t>Increased policy and environmental changes to support quitting, strengthen smokefree laws, and increase tobacco product price</t>
  </si>
  <si>
    <t>Increased quit attempts and quit attempts using proven cessation methods</t>
  </si>
  <si>
    <t>Increased cessation of all tobacco products as early in life as possible</t>
  </si>
  <si>
    <t>Reduced tobacco-use prevalence and consumption</t>
  </si>
  <si>
    <r>
      <t xml:space="preserve">Notes on Data Entry: </t>
    </r>
    <r>
      <rPr>
        <sz val="11"/>
        <color rgb="FF000000"/>
        <rFont val="Arial"/>
        <family val="2"/>
      </rPr>
      <t>All light yellow cells are available for user input.</t>
    </r>
  </si>
  <si>
    <t xml:space="preserve">
</t>
  </si>
  <si>
    <t>ReportingPeriod</t>
  </si>
  <si>
    <t>(APR Only)</t>
  </si>
  <si>
    <t>NAATPN (African American)</t>
  </si>
  <si>
    <t>CDC’s 6|18 Initiative</t>
  </si>
  <si>
    <t>Efforts to educate the public, implement and/or evaluate policies to raise minimum age of tobacco sales to 21</t>
  </si>
  <si>
    <t>Youth and Young Adults</t>
  </si>
  <si>
    <t xml:space="preserve">National LGBT Cancer Network </t>
  </si>
  <si>
    <t>CHECKBOXES ARE ED TO THE CELLS AND REFERENCES WILL NOT BE UPDATED</t>
  </si>
  <si>
    <t>March 29, 2019 – March 28, 2020</t>
  </si>
  <si>
    <t>April 2019</t>
  </si>
  <si>
    <t>May 2019</t>
  </si>
  <si>
    <t>June 2019</t>
  </si>
  <si>
    <t>July 2019</t>
  </si>
  <si>
    <t>Aug 2019</t>
  </si>
  <si>
    <t>Sept 2019</t>
  </si>
  <si>
    <t>Oct 2019</t>
  </si>
  <si>
    <t>Nov 2019</t>
  </si>
  <si>
    <t>Dec 2019</t>
  </si>
  <si>
    <t>Jan 2020</t>
  </si>
  <si>
    <t>Feb 2020</t>
  </si>
  <si>
    <t>Mar 2020</t>
  </si>
  <si>
    <t>Expiration Date: xx/xx/xxxx</t>
  </si>
  <si>
    <t>Form Approved: 0920-XXXX</t>
  </si>
  <si>
    <t>Work Plan Template</t>
  </si>
  <si>
    <t>Public reporting burden of this collection of information is estimated to average 6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</si>
</sst>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4" x14ac:knownFonts="1">
    <font>
      <sz val="11"/>
      <color theme="1"/>
      <name val="Arial"/>
      <family val="2"/>
      <scheme val="minor"/>
    </font>
    <font>
      <sz val="18"/>
      <color theme="3"/>
      <name val="Arial"/>
      <family val="2"/>
      <scheme val="major"/>
    </font>
    <font>
      <b/>
      <sz val="13"/>
      <color theme="3"/>
      <name val="Arial"/>
      <family val="2"/>
      <scheme val="minor"/>
    </font>
    <font>
      <sz val="11"/>
      <color rgb="FF3F3F76"/>
      <name val="Arial"/>
      <family val="2"/>
      <scheme val="minor"/>
    </font>
    <font>
      <i/>
      <sz val="11"/>
      <color rgb="FF7F7F7F"/>
      <name val="Arial"/>
      <family val="2"/>
      <scheme val="minor"/>
    </font>
    <font>
      <b/>
      <i/>
      <sz val="11"/>
      <color theme="1"/>
      <name val="Arial"/>
      <family val="2"/>
      <scheme val="minor"/>
    </font>
    <font>
      <sz val="11"/>
      <color theme="1"/>
      <name val="Arial"/>
      <family val="2"/>
    </font>
    <font>
      <b/>
      <sz val="16"/>
      <color theme="1"/>
      <name val="Arial"/>
      <family val="2"/>
    </font>
    <font>
      <sz val="14"/>
      <color theme="1"/>
      <name val="Arial"/>
      <family val="2"/>
    </font>
    <font>
      <i/>
      <sz val="8"/>
      <color theme="1"/>
      <name val="Arial"/>
      <family val="2"/>
    </font>
    <font>
      <b/>
      <u/>
      <sz val="14"/>
      <color rgb="FF000000"/>
      <name val="Arial"/>
      <family val="2"/>
    </font>
    <font>
      <b/>
      <sz val="14"/>
      <color rgb="FF000000"/>
      <name val="Arial"/>
      <family val="2"/>
    </font>
    <font>
      <sz val="11"/>
      <color rgb="FF000000"/>
      <name val="Arial"/>
      <family val="2"/>
    </font>
    <font>
      <b/>
      <sz val="11"/>
      <color rgb="FF000000"/>
      <name val="Arial"/>
      <family val="2"/>
    </font>
    <font>
      <u/>
      <sz val="11"/>
      <color theme="10"/>
      <name val="Arial"/>
      <family val="2"/>
      <scheme val="minor"/>
    </font>
    <font>
      <sz val="10"/>
      <name val="Arial"/>
      <family val="2"/>
    </font>
    <font>
      <b/>
      <sz val="10"/>
      <name val="Arial"/>
      <family val="2"/>
    </font>
    <font>
      <b/>
      <sz val="11"/>
      <color theme="3"/>
      <name val="Arial"/>
      <family val="2"/>
      <scheme val="minor"/>
    </font>
    <font>
      <sz val="11"/>
      <color theme="2"/>
      <name val="Arial"/>
      <family val="2"/>
      <scheme val="minor"/>
    </font>
    <font>
      <b/>
      <sz val="14"/>
      <color theme="2"/>
      <name val="Arial"/>
      <family val="2"/>
      <scheme val="minor"/>
    </font>
    <font>
      <b/>
      <sz val="12"/>
      <color theme="3"/>
      <name val="Arial"/>
      <family val="2"/>
      <scheme val="minor"/>
    </font>
    <font>
      <sz val="11"/>
      <name val="Arial"/>
      <family val="2"/>
    </font>
    <font>
      <b/>
      <sz val="10"/>
      <name val="Arial"/>
      <family val="2"/>
      <scheme val="minor"/>
    </font>
    <font>
      <i/>
      <sz val="10"/>
      <name val="Arial"/>
      <family val="2"/>
    </font>
    <font>
      <b/>
      <sz val="11"/>
      <name val="Arial"/>
      <family val="2"/>
      <scheme val="minor"/>
    </font>
    <font>
      <sz val="11"/>
      <name val="Arial"/>
      <family val="2"/>
      <scheme val="minor"/>
    </font>
    <font>
      <sz val="10"/>
      <color theme="1"/>
      <name val="Arial"/>
      <family val="2"/>
      <scheme val="minor"/>
    </font>
    <font>
      <sz val="8"/>
      <color rgb="FF000000"/>
      <name val="Tahoma"/>
      <family val="2"/>
    </font>
    <font>
      <b/>
      <sz val="10"/>
      <color theme="1"/>
      <name val="Arial"/>
      <family val="2"/>
      <scheme val="minor"/>
    </font>
    <font>
      <b/>
      <sz val="11"/>
      <color rgb="FF3F3F3F"/>
      <name val="Arial"/>
      <family val="2"/>
      <scheme val="minor"/>
    </font>
    <font>
      <sz val="16"/>
      <color theme="1"/>
      <name val="Arial"/>
      <family val="2"/>
      <scheme val="minor"/>
    </font>
    <font>
      <sz val="14"/>
      <color theme="1"/>
      <name val="Arial"/>
      <family val="2"/>
      <scheme val="minor"/>
    </font>
    <font>
      <b/>
      <sz val="16"/>
      <color theme="1"/>
      <name val="Arial"/>
      <family val="2"/>
      <scheme val="minor"/>
    </font>
    <font>
      <b/>
      <sz val="14"/>
      <color theme="1"/>
      <name val="Arial"/>
      <family val="2"/>
      <scheme val="minor"/>
    </font>
    <font>
      <sz val="11"/>
      <color rgb="FF3F3F3F"/>
      <name val="Arial"/>
      <family val="2"/>
      <scheme val="minor"/>
    </font>
    <font>
      <i/>
      <sz val="11"/>
      <color theme="1"/>
      <name val="Arial"/>
      <family val="2"/>
      <scheme val="minor"/>
    </font>
    <font>
      <b/>
      <sz val="9"/>
      <color indexed="81"/>
      <name val="Tahoma"/>
      <family val="2"/>
    </font>
    <font>
      <b/>
      <i/>
      <sz val="10"/>
      <color theme="1"/>
      <name val="Arial"/>
      <family val="2"/>
      <scheme val="minor"/>
    </font>
    <font>
      <b/>
      <i/>
      <sz val="16"/>
      <color theme="1"/>
      <name val="Arial"/>
      <family val="2"/>
      <scheme val="minor"/>
    </font>
    <font>
      <sz val="10"/>
      <name val="Arial"/>
      <family val="2"/>
      <scheme val="minor"/>
    </font>
    <font>
      <b/>
      <u/>
      <sz val="10"/>
      <color theme="1"/>
      <name val="Arial"/>
      <family val="2"/>
      <scheme val="minor"/>
    </font>
    <font>
      <b/>
      <u/>
      <sz val="10"/>
      <name val="Arial"/>
      <family val="2"/>
      <scheme val="minor"/>
    </font>
    <font>
      <b/>
      <sz val="11"/>
      <color theme="1"/>
      <name val="Arial"/>
      <family val="2"/>
      <scheme val="minor"/>
    </font>
    <font>
      <u/>
      <sz val="10"/>
      <name val="Arial"/>
      <family val="2"/>
    </font>
    <font>
      <sz val="11"/>
      <color theme="0"/>
      <name val="Arial"/>
      <family val="2"/>
      <scheme val="minor"/>
    </font>
    <font>
      <b/>
      <sz val="14"/>
      <color theme="0"/>
      <name val="Arial"/>
      <family val="2"/>
    </font>
    <font>
      <b/>
      <sz val="12"/>
      <color theme="1"/>
      <name val="Arial"/>
      <family val="2"/>
    </font>
    <font>
      <b/>
      <sz val="18"/>
      <color theme="1"/>
      <name val="Arial"/>
      <family val="2"/>
      <scheme val="minor"/>
    </font>
    <font>
      <sz val="22"/>
      <color theme="1"/>
      <name val="Arial"/>
      <family val="2"/>
      <scheme val="minor"/>
    </font>
    <font>
      <b/>
      <sz val="14"/>
      <color theme="0"/>
      <name val="Arial"/>
      <family val="2"/>
      <scheme val="minor"/>
    </font>
    <font>
      <sz val="11"/>
      <color rgb="FFFF0000"/>
      <name val="Calibri"/>
      <family val="2"/>
    </font>
    <font>
      <sz val="12"/>
      <color theme="1"/>
      <name val="Arial"/>
      <family val="2"/>
    </font>
    <font>
      <b/>
      <sz val="11"/>
      <color rgb="FFFF0000"/>
      <name val="Arial"/>
      <family val="2"/>
      <scheme val="minor"/>
    </font>
    <font>
      <b/>
      <sz val="9"/>
      <color theme="1"/>
      <name val="Arial"/>
      <family val="2"/>
      <scheme val="minor"/>
    </font>
  </fonts>
  <fills count="15">
    <fill>
      <patternFill patternType="none"/>
    </fill>
    <fill>
      <patternFill patternType="gray125"/>
    </fill>
    <fill>
      <patternFill patternType="solid">
        <fgColor rgb="FFFFCC99"/>
      </patternFill>
    </fill>
    <fill>
      <patternFill patternType="solid">
        <fgColor rgb="FFFFFF99"/>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F2F2F2"/>
      </patternFill>
    </fill>
    <fill>
      <patternFill patternType="solid">
        <fgColor theme="6"/>
      </patternFill>
    </fill>
    <fill>
      <patternFill patternType="solid">
        <fgColor theme="6" tint="0.39997558519241921"/>
        <bgColor indexed="65"/>
      </patternFill>
    </fill>
    <fill>
      <patternFill patternType="solid">
        <fgColor rgb="FFFFC000"/>
        <bgColor indexed="64"/>
      </patternFill>
    </fill>
    <fill>
      <patternFill patternType="solid">
        <fgColor theme="4"/>
        <bgColor indexed="64"/>
      </patternFill>
    </fill>
    <fill>
      <patternFill patternType="solid">
        <fgColor theme="4" tint="0.39997558519241921"/>
        <bgColor indexed="64"/>
      </patternFill>
    </fill>
    <fill>
      <patternFill patternType="solid">
        <fgColor theme="4"/>
      </patternFill>
    </fill>
    <fill>
      <patternFill patternType="solid">
        <fgColor rgb="FFFFFF00"/>
        <bgColor indexed="64"/>
      </patternFill>
    </fill>
  </fills>
  <borders count="1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12">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5" fillId="0" borderId="0"/>
    <xf numFmtId="0" fontId="29" fillId="7" borderId="8" applyNumberFormat="0" applyAlignment="0" applyProtection="0"/>
    <xf numFmtId="0" fontId="44" fillId="8" borderId="0" applyNumberFormat="0" applyBorder="0" applyAlignment="0" applyProtection="0"/>
    <xf numFmtId="0" fontId="44" fillId="9" borderId="0" applyNumberFormat="0" applyBorder="0" applyAlignment="0" applyProtection="0"/>
    <xf numFmtId="0" fontId="45" fillId="10" borderId="0" applyFont="0" applyAlignment="0">
      <alignment vertical="center"/>
    </xf>
    <xf numFmtId="0" fontId="44" fillId="13" borderId="0" applyNumberFormat="0" applyBorder="0" applyAlignment="0" applyProtection="0"/>
  </cellStyleXfs>
  <cellXfs count="144">
    <xf numFmtId="0" fontId="0" fillId="0" borderId="0" xfId="0"/>
    <xf numFmtId="0" fontId="3" fillId="2" borderId="2" xfId="3"/>
    <xf numFmtId="0" fontId="5" fillId="0" borderId="0" xfId="0" applyFont="1"/>
    <xf numFmtId="0" fontId="4" fillId="0" borderId="0" xfId="4"/>
    <xf numFmtId="0" fontId="2" fillId="0" borderId="1" xfId="2"/>
    <xf numFmtId="0" fontId="1" fillId="0" borderId="0" xfId="1"/>
    <xf numFmtId="0" fontId="6" fillId="0" borderId="0" xfId="0" applyFont="1"/>
    <xf numFmtId="0" fontId="6"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3" fillId="0" borderId="0" xfId="0" applyFont="1"/>
    <xf numFmtId="0" fontId="21" fillId="0" borderId="0" xfId="0" applyFont="1"/>
    <xf numFmtId="0" fontId="14" fillId="0" borderId="0" xfId="5" applyAlignment="1">
      <alignment horizontal="left" indent="2"/>
    </xf>
    <xf numFmtId="0" fontId="15" fillId="3" borderId="3" xfId="6" applyFont="1" applyFill="1" applyBorder="1" applyAlignment="1" applyProtection="1">
      <alignment horizontal="center" vertical="center" wrapText="1"/>
      <protection locked="0"/>
    </xf>
    <xf numFmtId="0" fontId="32"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6" fillId="0" borderId="0" xfId="0" applyFont="1" applyAlignment="1" applyProtection="1">
      <alignment horizontal="centerContinuous"/>
      <protection hidden="1"/>
    </xf>
    <xf numFmtId="0" fontId="7" fillId="0" borderId="0" xfId="0" applyFont="1" applyAlignment="1" applyProtection="1">
      <alignment horizontal="centerContinuous"/>
      <protection hidden="1"/>
    </xf>
    <xf numFmtId="0" fontId="33" fillId="0" borderId="0" xfId="0" applyFont="1" applyAlignment="1" applyProtection="1">
      <alignment horizontal="centerContinuous"/>
      <protection hidden="1"/>
    </xf>
    <xf numFmtId="0" fontId="29" fillId="7" borderId="8" xfId="7"/>
    <xf numFmtId="0" fontId="34" fillId="7" borderId="8" xfId="7" applyFont="1"/>
    <xf numFmtId="0" fontId="35" fillId="0" borderId="0" xfId="0" applyFont="1" applyFill="1" applyBorder="1"/>
    <xf numFmtId="0" fontId="35" fillId="0" borderId="0" xfId="0" applyFont="1"/>
    <xf numFmtId="0" fontId="15" fillId="3" borderId="3" xfId="6" applyFont="1" applyFill="1" applyBorder="1" applyAlignment="1" applyProtection="1">
      <alignment horizontal="left" vertical="center" wrapText="1"/>
      <protection locked="0"/>
    </xf>
    <xf numFmtId="49" fontId="0" fillId="0" borderId="0" xfId="0" applyNumberFormat="1"/>
    <xf numFmtId="0" fontId="42" fillId="0" borderId="0" xfId="0" applyFont="1"/>
    <xf numFmtId="0" fontId="15" fillId="0" borderId="0" xfId="6" applyFont="1" applyFill="1" applyBorder="1" applyAlignment="1" applyProtection="1">
      <alignment horizontal="right" vertical="center" wrapText="1"/>
    </xf>
    <xf numFmtId="0" fontId="22" fillId="0" borderId="0" xfId="0" applyFont="1" applyFill="1" applyBorder="1" applyAlignment="1" applyProtection="1">
      <alignment horizontal="left" vertical="center" wrapText="1"/>
    </xf>
    <xf numFmtId="0" fontId="0" fillId="0" borderId="0" xfId="0" applyProtection="1"/>
    <xf numFmtId="0" fontId="26" fillId="0" borderId="0" xfId="0" applyFont="1" applyProtection="1"/>
    <xf numFmtId="0" fontId="28" fillId="0" borderId="0" xfId="0" applyFont="1" applyProtection="1"/>
    <xf numFmtId="0" fontId="0" fillId="3" borderId="3" xfId="0" applyFill="1" applyBorder="1" applyProtection="1">
      <protection locked="0"/>
    </xf>
    <xf numFmtId="0" fontId="0" fillId="3" borderId="3" xfId="0" applyFill="1" applyBorder="1" applyAlignment="1" applyProtection="1">
      <alignment horizontal="center"/>
      <protection locked="0"/>
    </xf>
    <xf numFmtId="0" fontId="0" fillId="0" borderId="0" xfId="0" applyAlignment="1" applyProtection="1">
      <alignment horizontal="center"/>
    </xf>
    <xf numFmtId="0" fontId="19" fillId="5" borderId="0" xfId="0" applyFont="1" applyFill="1" applyAlignment="1" applyProtection="1">
      <alignment vertical="center"/>
    </xf>
    <xf numFmtId="0" fontId="18" fillId="5" borderId="0" xfId="0" applyFont="1" applyFill="1" applyProtection="1"/>
    <xf numFmtId="0" fontId="18" fillId="5" borderId="0" xfId="0" applyFont="1" applyFill="1" applyAlignment="1" applyProtection="1">
      <alignment horizontal="center"/>
    </xf>
    <xf numFmtId="0" fontId="20" fillId="6" borderId="0" xfId="0" applyFont="1" applyFill="1" applyAlignment="1" applyProtection="1">
      <alignment vertical="center"/>
    </xf>
    <xf numFmtId="0" fontId="17" fillId="6" borderId="0" xfId="0" applyFont="1" applyFill="1" applyProtection="1"/>
    <xf numFmtId="0" fontId="17" fillId="6" borderId="0" xfId="0" applyFont="1" applyFill="1" applyAlignment="1" applyProtection="1">
      <alignment horizontal="center"/>
    </xf>
    <xf numFmtId="0" fontId="25" fillId="0" borderId="0" xfId="0" applyFont="1" applyProtection="1"/>
    <xf numFmtId="0" fontId="25" fillId="0" borderId="0" xfId="0" applyFont="1" applyAlignment="1" applyProtection="1">
      <alignment horizontal="center"/>
    </xf>
    <xf numFmtId="0" fontId="22" fillId="0" borderId="0" xfId="0" applyFont="1" applyFill="1" applyAlignment="1" applyProtection="1">
      <alignment wrapText="1"/>
    </xf>
    <xf numFmtId="0" fontId="30" fillId="0" borderId="0" xfId="0" applyFont="1" applyProtection="1"/>
    <xf numFmtId="0" fontId="22" fillId="0" borderId="0" xfId="0" applyFont="1" applyFill="1" applyAlignment="1" applyProtection="1">
      <alignment horizontal="left" vertical="center" wrapText="1"/>
    </xf>
    <xf numFmtId="0" fontId="37" fillId="0" borderId="0" xfId="0" applyFont="1" applyAlignment="1" applyProtection="1">
      <alignment horizontal="left" indent="1"/>
    </xf>
    <xf numFmtId="0" fontId="15" fillId="0" borderId="0" xfId="6" applyFont="1" applyFill="1" applyBorder="1" applyAlignment="1" applyProtection="1">
      <alignment horizontal="left" vertical="center" wrapText="1"/>
    </xf>
    <xf numFmtId="0" fontId="0" fillId="0" borderId="0" xfId="0" applyFill="1" applyBorder="1" applyProtection="1"/>
    <xf numFmtId="0" fontId="15" fillId="4" borderId="4" xfId="6" applyFont="1" applyFill="1" applyBorder="1" applyAlignment="1" applyProtection="1">
      <alignment horizontal="left" vertical="center" wrapText="1"/>
    </xf>
    <xf numFmtId="0" fontId="16" fillId="4" borderId="4" xfId="6" applyFont="1" applyFill="1" applyBorder="1" applyAlignment="1" applyProtection="1">
      <alignment horizontal="center" vertical="center" wrapText="1"/>
    </xf>
    <xf numFmtId="0" fontId="15" fillId="4" borderId="5" xfId="6" applyFont="1" applyFill="1" applyBorder="1" applyAlignment="1" applyProtection="1">
      <alignment horizontal="left" vertical="center" wrapText="1"/>
    </xf>
    <xf numFmtId="0" fontId="15" fillId="4" borderId="5" xfId="6" applyFont="1" applyFill="1" applyBorder="1" applyAlignment="1" applyProtection="1">
      <alignment horizontal="center" vertical="center" wrapText="1"/>
    </xf>
    <xf numFmtId="0" fontId="16" fillId="4" borderId="3" xfId="6" applyFont="1" applyFill="1" applyBorder="1" applyAlignment="1" applyProtection="1">
      <alignment horizontal="center" vertical="center" wrapText="1"/>
    </xf>
    <xf numFmtId="0" fontId="39" fillId="0" borderId="0" xfId="6" applyFont="1" applyFill="1" applyBorder="1" applyAlignment="1" applyProtection="1">
      <alignment horizontal="right" vertical="center" wrapText="1"/>
    </xf>
    <xf numFmtId="0" fontId="23" fillId="4" borderId="3" xfId="6" applyFont="1" applyFill="1" applyBorder="1" applyAlignment="1" applyProtection="1">
      <alignment horizontal="left" wrapText="1"/>
    </xf>
    <xf numFmtId="0" fontId="15" fillId="3" borderId="3" xfId="6" applyFont="1" applyFill="1" applyBorder="1" applyAlignment="1" applyProtection="1">
      <alignment horizontal="left" vertical="center" wrapText="1"/>
      <protection locked="0"/>
    </xf>
    <xf numFmtId="0" fontId="15" fillId="3" borderId="3" xfId="6" applyFont="1" applyFill="1" applyBorder="1" applyAlignment="1" applyProtection="1">
      <alignment horizontal="left" vertical="center" wrapText="1"/>
      <protection locked="0"/>
    </xf>
    <xf numFmtId="0" fontId="15" fillId="0" borderId="0" xfId="0" applyFont="1" applyFill="1" applyAlignment="1" applyProtection="1">
      <alignment horizontal="left" wrapText="1"/>
    </xf>
    <xf numFmtId="0" fontId="22" fillId="0" borderId="0" xfId="0" applyNumberFormat="1" applyFont="1" applyFill="1" applyBorder="1" applyAlignment="1" applyProtection="1">
      <alignment horizontal="left" vertical="center" wrapText="1"/>
    </xf>
    <xf numFmtId="49" fontId="3" fillId="2" borderId="2" xfId="3" applyNumberFormat="1"/>
    <xf numFmtId="0" fontId="46" fillId="0" borderId="0" xfId="0" applyFont="1" applyProtection="1"/>
    <xf numFmtId="0" fontId="45" fillId="11" borderId="0" xfId="8" applyFont="1" applyFill="1" applyAlignment="1" applyProtection="1">
      <alignment vertical="center"/>
    </xf>
    <xf numFmtId="0" fontId="44" fillId="11" borderId="0" xfId="8" applyFont="1" applyFill="1" applyProtection="1"/>
    <xf numFmtId="0" fontId="44" fillId="11" borderId="0" xfId="8" applyFont="1" applyFill="1" applyAlignment="1" applyProtection="1">
      <alignment horizontal="center"/>
    </xf>
    <xf numFmtId="0" fontId="44" fillId="12" borderId="0" xfId="9" applyFill="1" applyAlignment="1" applyProtection="1">
      <alignment vertical="center"/>
    </xf>
    <xf numFmtId="0" fontId="44" fillId="12" borderId="0" xfId="9" applyFill="1" applyProtection="1"/>
    <xf numFmtId="0" fontId="44" fillId="12" borderId="0" xfId="9" applyFill="1" applyAlignment="1" applyProtection="1">
      <alignment horizontal="center"/>
    </xf>
    <xf numFmtId="0" fontId="15" fillId="3" borderId="3" xfId="6" applyFont="1" applyFill="1" applyBorder="1" applyAlignment="1" applyProtection="1">
      <alignment horizontal="left" vertical="center" wrapText="1"/>
      <protection locked="0"/>
    </xf>
    <xf numFmtId="164" fontId="0" fillId="0" borderId="0" xfId="0" applyNumberFormat="1" applyAlignment="1" applyProtection="1">
      <alignment wrapText="1"/>
      <protection hidden="1"/>
    </xf>
    <xf numFmtId="164" fontId="0" fillId="0" borderId="0" xfId="0" applyNumberFormat="1" applyFont="1" applyAlignment="1" applyProtection="1">
      <alignment wrapText="1"/>
      <protection hidden="1"/>
    </xf>
    <xf numFmtId="164" fontId="31" fillId="0" borderId="0" xfId="0" applyNumberFormat="1" applyFont="1" applyAlignment="1" applyProtection="1">
      <alignment wrapText="1"/>
      <protection hidden="1"/>
    </xf>
    <xf numFmtId="164" fontId="26" fillId="0" borderId="0" xfId="0" applyNumberFormat="1" applyFont="1" applyAlignment="1" applyProtection="1">
      <alignment wrapText="1"/>
      <protection hidden="1"/>
    </xf>
    <xf numFmtId="164" fontId="0" fillId="0" borderId="0" xfId="0" applyNumberFormat="1" applyFill="1" applyBorder="1" applyAlignment="1" applyProtection="1">
      <alignment wrapText="1"/>
      <protection hidden="1"/>
    </xf>
    <xf numFmtId="164" fontId="48" fillId="0" borderId="0" xfId="0" applyNumberFormat="1" applyFont="1" applyAlignment="1" applyProtection="1">
      <alignment horizontal="center" wrapText="1"/>
      <protection hidden="1"/>
    </xf>
    <xf numFmtId="0" fontId="48" fillId="0" borderId="0" xfId="0" applyFont="1" applyProtection="1"/>
    <xf numFmtId="0" fontId="48" fillId="0" borderId="0" xfId="0" applyFont="1" applyAlignment="1" applyProtection="1">
      <alignment horizontal="center"/>
    </xf>
    <xf numFmtId="164" fontId="22" fillId="0" borderId="0" xfId="0" applyNumberFormat="1" applyFont="1" applyFill="1" applyBorder="1" applyAlignment="1" applyProtection="1">
      <alignment horizontal="left" vertical="center" wrapText="1"/>
    </xf>
    <xf numFmtId="0" fontId="26" fillId="3" borderId="3" xfId="0" applyFont="1" applyFill="1" applyBorder="1" applyAlignment="1" applyProtection="1">
      <alignment vertical="center" wrapText="1"/>
      <protection locked="0"/>
    </xf>
    <xf numFmtId="0" fontId="26" fillId="3" borderId="3" xfId="0" applyFont="1" applyFill="1" applyBorder="1" applyAlignment="1" applyProtection="1">
      <alignment horizontal="center" vertical="center" wrapText="1"/>
      <protection locked="0"/>
    </xf>
    <xf numFmtId="0" fontId="15" fillId="3" borderId="3" xfId="6" applyFont="1" applyFill="1" applyBorder="1" applyAlignment="1" applyProtection="1">
      <alignment horizontal="left" vertical="center" wrapText="1"/>
      <protection locked="0"/>
    </xf>
    <xf numFmtId="0" fontId="15" fillId="3" borderId="3" xfId="6" applyFont="1" applyFill="1" applyBorder="1" applyAlignment="1" applyProtection="1">
      <alignment horizontal="left" vertical="center" wrapText="1"/>
      <protection locked="0"/>
    </xf>
    <xf numFmtId="0" fontId="26" fillId="0" borderId="0" xfId="0" applyFont="1" applyAlignment="1" applyProtection="1"/>
    <xf numFmtId="0" fontId="39" fillId="0" borderId="0" xfId="0" applyFont="1" applyFill="1" applyAlignment="1" applyProtection="1">
      <alignment horizontal="left"/>
    </xf>
    <xf numFmtId="0" fontId="22" fillId="0" borderId="0" xfId="0" applyFont="1" applyFill="1" applyBorder="1" applyAlignment="1" applyProtection="1">
      <alignment horizontal="left"/>
    </xf>
    <xf numFmtId="0" fontId="15" fillId="0" borderId="0" xfId="6" applyFont="1" applyFill="1" applyBorder="1" applyAlignment="1" applyProtection="1">
      <alignment horizontal="right" wrapText="1"/>
    </xf>
    <xf numFmtId="0" fontId="42" fillId="0" borderId="0" xfId="0" applyFont="1" applyProtection="1"/>
    <xf numFmtId="0" fontId="44" fillId="13" borderId="0" xfId="11" applyProtection="1"/>
    <xf numFmtId="0" fontId="44" fillId="13" borderId="0" xfId="11" applyAlignment="1" applyProtection="1">
      <alignment horizontal="center"/>
    </xf>
    <xf numFmtId="0" fontId="49" fillId="13" borderId="0" xfId="11" applyFont="1" applyAlignment="1" applyProtection="1">
      <alignment vertical="center"/>
    </xf>
    <xf numFmtId="0" fontId="50" fillId="0" borderId="0" xfId="0" applyFont="1"/>
    <xf numFmtId="0" fontId="51" fillId="0" borderId="0" xfId="0" applyFont="1" applyAlignment="1">
      <alignment horizontal="center"/>
    </xf>
    <xf numFmtId="0" fontId="15" fillId="3" borderId="3" xfId="6" applyFont="1" applyFill="1" applyBorder="1" applyAlignment="1" applyProtection="1">
      <alignment horizontal="left" vertical="center" wrapText="1"/>
      <protection locked="0"/>
    </xf>
    <xf numFmtId="0" fontId="16" fillId="4" borderId="4" xfId="6" applyFont="1" applyFill="1" applyBorder="1" applyAlignment="1" applyProtection="1">
      <alignment horizontal="center" vertical="center" wrapText="1"/>
    </xf>
    <xf numFmtId="0" fontId="15" fillId="4" borderId="4" xfId="6" applyFont="1" applyFill="1" applyBorder="1" applyAlignment="1" applyProtection="1">
      <alignment horizontal="left" vertical="center" wrapText="1"/>
    </xf>
    <xf numFmtId="0" fontId="15" fillId="4" borderId="5" xfId="6" applyFont="1" applyFill="1" applyBorder="1" applyAlignment="1" applyProtection="1">
      <alignment horizontal="left" vertical="center" wrapText="1"/>
    </xf>
    <xf numFmtId="0" fontId="16" fillId="0" borderId="0" xfId="0" applyFont="1" applyFill="1" applyAlignment="1" applyProtection="1">
      <alignment horizontal="left" wrapText="1"/>
    </xf>
    <xf numFmtId="0" fontId="15" fillId="4" borderId="4" xfId="6" applyFont="1" applyFill="1" applyBorder="1" applyAlignment="1" applyProtection="1">
      <alignment vertical="center" wrapText="1"/>
    </xf>
    <xf numFmtId="0" fontId="15" fillId="4" borderId="5" xfId="6" applyFont="1" applyFill="1" applyBorder="1" applyAlignment="1" applyProtection="1">
      <alignment vertical="center" wrapText="1"/>
    </xf>
    <xf numFmtId="0" fontId="28" fillId="0" borderId="0" xfId="0" applyFont="1" applyAlignment="1" applyProtection="1"/>
    <xf numFmtId="0" fontId="0" fillId="0" borderId="0" xfId="0" applyNumberFormat="1" applyAlignment="1" applyProtection="1">
      <alignment wrapText="1"/>
      <protection hidden="1"/>
    </xf>
    <xf numFmtId="0" fontId="0" fillId="0" borderId="0" xfId="0" applyAlignment="1" applyProtection="1"/>
    <xf numFmtId="0" fontId="0" fillId="0" borderId="3" xfId="0" applyBorder="1" applyProtection="1"/>
    <xf numFmtId="0" fontId="0" fillId="0" borderId="3" xfId="0" applyBorder="1" applyAlignment="1" applyProtection="1"/>
    <xf numFmtId="0" fontId="0" fillId="0" borderId="3" xfId="0" applyFont="1" applyBorder="1" applyAlignment="1" applyProtection="1"/>
    <xf numFmtId="0" fontId="0" fillId="3" borderId="3" xfId="0" applyFont="1" applyFill="1" applyBorder="1" applyProtection="1">
      <protection locked="0"/>
    </xf>
    <xf numFmtId="0" fontId="52" fillId="0" borderId="10" xfId="0" applyFont="1" applyFill="1" applyBorder="1" applyProtection="1"/>
    <xf numFmtId="0" fontId="52" fillId="0" borderId="0" xfId="0" applyFont="1" applyProtection="1"/>
    <xf numFmtId="0" fontId="0" fillId="0" borderId="3" xfId="0" applyFill="1" applyBorder="1" applyProtection="1"/>
    <xf numFmtId="0" fontId="0" fillId="0" borderId="3" xfId="0" applyFill="1" applyBorder="1" applyAlignment="1" applyProtection="1"/>
    <xf numFmtId="0" fontId="0" fillId="0" borderId="5" xfId="0" applyBorder="1" applyProtection="1"/>
    <xf numFmtId="0" fontId="0" fillId="0" borderId="5" xfId="0" applyBorder="1" applyAlignment="1" applyProtection="1"/>
    <xf numFmtId="0" fontId="0" fillId="0" borderId="5" xfId="0" applyFont="1" applyBorder="1" applyAlignment="1" applyProtection="1"/>
    <xf numFmtId="0" fontId="0" fillId="3" borderId="5" xfId="0" applyFont="1" applyFill="1" applyBorder="1" applyProtection="1">
      <protection locked="0"/>
    </xf>
    <xf numFmtId="0" fontId="42" fillId="0" borderId="11" xfId="0" applyFont="1" applyBorder="1" applyProtection="1"/>
    <xf numFmtId="0" fontId="42" fillId="0" borderId="11" xfId="0" applyFont="1" applyBorder="1" applyAlignment="1" applyProtection="1"/>
    <xf numFmtId="49" fontId="39" fillId="0" borderId="0" xfId="6" applyNumberFormat="1" applyFont="1" applyAlignment="1">
      <alignment horizontal="left"/>
    </xf>
    <xf numFmtId="0" fontId="39" fillId="0" borderId="0" xfId="6" applyFont="1"/>
    <xf numFmtId="0" fontId="39" fillId="0" borderId="0" xfId="6" applyFont="1" applyAlignment="1">
      <alignment wrapText="1"/>
    </xf>
    <xf numFmtId="0" fontId="39" fillId="0" borderId="0" xfId="6" applyFont="1" applyAlignment="1">
      <alignment vertical="top" wrapText="1"/>
    </xf>
    <xf numFmtId="49" fontId="39" fillId="0" borderId="0" xfId="6" applyNumberFormat="1" applyFont="1" applyFill="1" applyAlignment="1">
      <alignment horizontal="left"/>
    </xf>
    <xf numFmtId="0" fontId="26" fillId="0" borderId="0" xfId="0" applyFont="1"/>
    <xf numFmtId="49" fontId="26" fillId="0" borderId="0" xfId="0" applyNumberFormat="1" applyFont="1" applyAlignment="1">
      <alignment horizontal="left"/>
    </xf>
    <xf numFmtId="0" fontId="0" fillId="0" borderId="0" xfId="0" applyAlignment="1">
      <alignment wrapText="1"/>
    </xf>
    <xf numFmtId="0" fontId="53" fillId="0" borderId="0" xfId="0" applyFont="1" applyAlignment="1">
      <alignment horizontal="right"/>
    </xf>
    <xf numFmtId="0" fontId="0" fillId="14" borderId="0" xfId="0" applyFill="1" applyProtection="1"/>
    <xf numFmtId="0" fontId="0" fillId="0" borderId="0" xfId="0" applyNumberFormat="1" applyFill="1" applyAlignment="1" applyProtection="1">
      <alignment wrapText="1"/>
      <protection hidden="1"/>
    </xf>
    <xf numFmtId="0" fontId="0" fillId="0" borderId="0" xfId="0" applyFill="1" applyProtection="1"/>
    <xf numFmtId="0" fontId="8" fillId="3" borderId="0" xfId="0" applyFont="1" applyFill="1" applyAlignment="1" applyProtection="1">
      <alignment horizontal="center"/>
      <protection locked="0"/>
    </xf>
    <xf numFmtId="0" fontId="0" fillId="0" borderId="0" xfId="0" applyAlignment="1">
      <alignment horizontal="center" wrapText="1"/>
    </xf>
    <xf numFmtId="0" fontId="32" fillId="0" borderId="0" xfId="0" applyFont="1" applyAlignment="1">
      <alignment horizontal="center"/>
    </xf>
    <xf numFmtId="0" fontId="16" fillId="4" borderId="6" xfId="6" applyFont="1" applyFill="1" applyBorder="1" applyAlignment="1" applyProtection="1">
      <alignment horizontal="center" vertical="center" wrapText="1"/>
    </xf>
    <xf numFmtId="0" fontId="16" fillId="4" borderId="7" xfId="6" applyFont="1" applyFill="1" applyBorder="1" applyAlignment="1" applyProtection="1">
      <alignment horizontal="center" vertical="center" wrapText="1"/>
    </xf>
    <xf numFmtId="0" fontId="24" fillId="3" borderId="3" xfId="0" applyFont="1" applyFill="1" applyBorder="1" applyAlignment="1" applyProtection="1">
      <alignment horizontal="left" vertical="center" wrapText="1"/>
      <protection locked="0"/>
    </xf>
    <xf numFmtId="0" fontId="15" fillId="3" borderId="6" xfId="6" applyFont="1" applyFill="1" applyBorder="1" applyAlignment="1" applyProtection="1">
      <alignment horizontal="left" vertical="center" wrapText="1"/>
      <protection locked="0"/>
    </xf>
    <xf numFmtId="0" fontId="15" fillId="3" borderId="7" xfId="6" applyFont="1" applyFill="1" applyBorder="1" applyAlignment="1" applyProtection="1">
      <alignment horizontal="left" vertical="center" wrapText="1"/>
      <protection locked="0"/>
    </xf>
    <xf numFmtId="0" fontId="15" fillId="3" borderId="3" xfId="6" applyFont="1" applyFill="1" applyBorder="1" applyAlignment="1" applyProtection="1">
      <alignment horizontal="left" vertical="center" wrapText="1"/>
      <protection locked="0"/>
    </xf>
    <xf numFmtId="0" fontId="15" fillId="4" borderId="3" xfId="6" applyNumberFormat="1" applyFont="1" applyFill="1" applyBorder="1" applyAlignment="1" applyProtection="1">
      <alignment horizontal="center" vertical="center" wrapText="1"/>
    </xf>
    <xf numFmtId="0" fontId="16" fillId="4" borderId="5" xfId="6" applyFont="1" applyFill="1" applyBorder="1" applyAlignment="1" applyProtection="1">
      <alignment horizontal="center" vertical="center" wrapText="1"/>
    </xf>
    <xf numFmtId="0" fontId="24" fillId="3" borderId="3" xfId="0" applyFont="1" applyFill="1" applyBorder="1" applyAlignment="1" applyProtection="1">
      <alignment vertical="center" wrapText="1"/>
      <protection locked="0"/>
    </xf>
    <xf numFmtId="0" fontId="24" fillId="3" borderId="6" xfId="0" applyFont="1" applyFill="1" applyBorder="1" applyAlignment="1" applyProtection="1">
      <alignment vertical="center" wrapText="1"/>
      <protection locked="0"/>
    </xf>
    <xf numFmtId="0" fontId="24" fillId="3" borderId="9" xfId="0" applyFont="1" applyFill="1" applyBorder="1" applyAlignment="1" applyProtection="1">
      <alignment vertical="center" wrapText="1"/>
      <protection locked="0"/>
    </xf>
    <xf numFmtId="0" fontId="24" fillId="3" borderId="7" xfId="0" applyFont="1" applyFill="1" applyBorder="1" applyAlignment="1" applyProtection="1">
      <alignment vertical="center" wrapText="1"/>
      <protection locked="0"/>
    </xf>
  </cellXfs>
  <cellStyles count="12">
    <cellStyle name="60% - Accent3" xfId="9" builtinId="40"/>
    <cellStyle name="Accent1" xfId="11" builtinId="29"/>
    <cellStyle name="Accent3" xfId="8" builtinId="37"/>
    <cellStyle name="Explanatory Text" xfId="4" builtinId="53"/>
    <cellStyle name="Heading 2" xfId="2" builtinId="17"/>
    <cellStyle name="Hyperlink" xfId="5" builtinId="8"/>
    <cellStyle name="Input" xfId="3" builtinId="20"/>
    <cellStyle name="Mass Comm" xfId="10" xr:uid="{00000000-0005-0000-0000-000007000000}"/>
    <cellStyle name="Normal" xfId="0" builtinId="0"/>
    <cellStyle name="Normal 2" xfId="6" xr:uid="{00000000-0005-0000-0000-000009000000}"/>
    <cellStyle name="Output" xfId="7" builtinId="21"/>
    <cellStyle name="Title" xfId="1" builtinId="15"/>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heckboxes!$F$3" lockText="1" noThreeD="1"/>
</file>

<file path=xl/ctrlProps/ctrlProp10.xml><?xml version="1.0" encoding="utf-8"?>
<formControlPr xmlns="http://schemas.microsoft.com/office/spreadsheetml/2009/9/main" objectType="CheckBox" fmlaLink="Checkboxes!$F$9" lockText="1" noThreeD="1"/>
</file>

<file path=xl/ctrlProps/ctrlProp100.xml><?xml version="1.0" encoding="utf-8"?>
<formControlPr xmlns="http://schemas.microsoft.com/office/spreadsheetml/2009/9/main" objectType="CheckBox" fmlaLink="Checkboxes!$F$106" lockText="1" noThreeD="1"/>
</file>

<file path=xl/ctrlProps/ctrlProp1000.xml><?xml version="1.0" encoding="utf-8"?>
<formControlPr xmlns="http://schemas.microsoft.com/office/spreadsheetml/2009/9/main" objectType="CheckBox" fmlaLink="Checkboxes!$F$948" lockText="1" noThreeD="1"/>
</file>

<file path=xl/ctrlProps/ctrlProp1001.xml><?xml version="1.0" encoding="utf-8"?>
<formControlPr xmlns="http://schemas.microsoft.com/office/spreadsheetml/2009/9/main" objectType="CheckBox" fmlaLink="Checkboxes!$F$949" lockText="1" noThreeD="1"/>
</file>

<file path=xl/ctrlProps/ctrlProp1002.xml><?xml version="1.0" encoding="utf-8"?>
<formControlPr xmlns="http://schemas.microsoft.com/office/spreadsheetml/2009/9/main" objectType="CheckBox" fmlaLink="Checkboxes!$F$958" lockText="1" noThreeD="1"/>
</file>

<file path=xl/ctrlProps/ctrlProp1003.xml><?xml version="1.0" encoding="utf-8"?>
<formControlPr xmlns="http://schemas.microsoft.com/office/spreadsheetml/2009/9/main" objectType="CheckBox" fmlaLink="Checkboxes!$F$959" lockText="1" noThreeD="1"/>
</file>

<file path=xl/ctrlProps/ctrlProp1004.xml><?xml version="1.0" encoding="utf-8"?>
<formControlPr xmlns="http://schemas.microsoft.com/office/spreadsheetml/2009/9/main" objectType="CheckBox" fmlaLink="Checkboxes!$F$957" lockText="1" noThreeD="1"/>
</file>

<file path=xl/ctrlProps/ctrlProp1005.xml><?xml version="1.0" encoding="utf-8"?>
<formControlPr xmlns="http://schemas.microsoft.com/office/spreadsheetml/2009/9/main" objectType="CheckBox" fmlaLink="Checkboxes!$F$951" lockText="1" noThreeD="1"/>
</file>

<file path=xl/ctrlProps/ctrlProp1006.xml><?xml version="1.0" encoding="utf-8"?>
<formControlPr xmlns="http://schemas.microsoft.com/office/spreadsheetml/2009/9/main" objectType="CheckBox" fmlaLink="Checkboxes!$F$952" lockText="1" noThreeD="1"/>
</file>

<file path=xl/ctrlProps/ctrlProp1007.xml><?xml version="1.0" encoding="utf-8"?>
<formControlPr xmlns="http://schemas.microsoft.com/office/spreadsheetml/2009/9/main" objectType="CheckBox" fmlaLink="Checkboxes!$F$953" lockText="1" noThreeD="1"/>
</file>

<file path=xl/ctrlProps/ctrlProp1008.xml><?xml version="1.0" encoding="utf-8"?>
<formControlPr xmlns="http://schemas.microsoft.com/office/spreadsheetml/2009/9/main" objectType="CheckBox" fmlaLink="Checkboxes!$F$954" lockText="1" noThreeD="1"/>
</file>

<file path=xl/ctrlProps/ctrlProp1009.xml><?xml version="1.0" encoding="utf-8"?>
<formControlPr xmlns="http://schemas.microsoft.com/office/spreadsheetml/2009/9/main" objectType="CheckBox" fmlaLink="Checkboxes!$F$960" lockText="1" noThreeD="1"/>
</file>

<file path=xl/ctrlProps/ctrlProp101.xml><?xml version="1.0" encoding="utf-8"?>
<formControlPr xmlns="http://schemas.microsoft.com/office/spreadsheetml/2009/9/main" objectType="CheckBox" fmlaLink="Checkboxes!$F$107" lockText="1" noThreeD="1"/>
</file>

<file path=xl/ctrlProps/ctrlProp1010.xml><?xml version="1.0" encoding="utf-8"?>
<formControlPr xmlns="http://schemas.microsoft.com/office/spreadsheetml/2009/9/main" objectType="CheckBox" fmlaLink="Checkboxes!$F$955" lockText="1" noThreeD="1"/>
</file>

<file path=xl/ctrlProps/ctrlProp1011.xml><?xml version="1.0" encoding="utf-8"?>
<formControlPr xmlns="http://schemas.microsoft.com/office/spreadsheetml/2009/9/main" objectType="CheckBox" fmlaLink="Checkboxes!$F$956" lockText="1" noThreeD="1"/>
</file>

<file path=xl/ctrlProps/ctrlProp1012.xml><?xml version="1.0" encoding="utf-8"?>
<formControlPr xmlns="http://schemas.microsoft.com/office/spreadsheetml/2009/9/main" objectType="CheckBox" fmlaLink="Checkboxes!$F$962" lockText="1" noThreeD="1"/>
</file>

<file path=xl/ctrlProps/ctrlProp1013.xml><?xml version="1.0" encoding="utf-8"?>
<formControlPr xmlns="http://schemas.microsoft.com/office/spreadsheetml/2009/9/main" objectType="CheckBox" fmlaLink="Checkboxes!$F$961" lockText="1" noThreeD="1"/>
</file>

<file path=xl/ctrlProps/ctrlProp1014.xml><?xml version="1.0" encoding="utf-8"?>
<formControlPr xmlns="http://schemas.microsoft.com/office/spreadsheetml/2009/9/main" objectType="CheckBox" fmlaLink="Checkboxes!$F$944" lockText="1" noThreeD="1"/>
</file>

<file path=xl/ctrlProps/ctrlProp1015.xml><?xml version="1.0" encoding="utf-8"?>
<formControlPr xmlns="http://schemas.microsoft.com/office/spreadsheetml/2009/9/main" objectType="CheckBox" fmlaLink="Checkboxes!$F$964" lockText="1" noThreeD="1"/>
</file>

<file path=xl/ctrlProps/ctrlProp1016.xml><?xml version="1.0" encoding="utf-8"?>
<formControlPr xmlns="http://schemas.microsoft.com/office/spreadsheetml/2009/9/main" objectType="CheckBox" fmlaLink="Checkboxes!$F$974" lockText="1" noThreeD="1"/>
</file>

<file path=xl/ctrlProps/ctrlProp1017.xml><?xml version="1.0" encoding="utf-8"?>
<formControlPr xmlns="http://schemas.microsoft.com/office/spreadsheetml/2009/9/main" objectType="CheckBox" fmlaLink="Checkboxes!$F$975" lockText="1" noThreeD="1"/>
</file>

<file path=xl/ctrlProps/ctrlProp1018.xml><?xml version="1.0" encoding="utf-8"?>
<formControlPr xmlns="http://schemas.microsoft.com/office/spreadsheetml/2009/9/main" objectType="CheckBox" fmlaLink="Checkboxes!$F$973" lockText="1" noThreeD="1"/>
</file>

<file path=xl/ctrlProps/ctrlProp1019.xml><?xml version="1.0" encoding="utf-8"?>
<formControlPr xmlns="http://schemas.microsoft.com/office/spreadsheetml/2009/9/main" objectType="CheckBox" fmlaLink="Checkboxes!$F$965" lockText="1" noThreeD="1"/>
</file>

<file path=xl/ctrlProps/ctrlProp102.xml><?xml version="1.0" encoding="utf-8"?>
<formControlPr xmlns="http://schemas.microsoft.com/office/spreadsheetml/2009/9/main" objectType="CheckBox" fmlaLink="Checkboxes!$F$113" lockText="1" noThreeD="1"/>
</file>

<file path=xl/ctrlProps/ctrlProp1020.xml><?xml version="1.0" encoding="utf-8"?>
<formControlPr xmlns="http://schemas.microsoft.com/office/spreadsheetml/2009/9/main" objectType="CheckBox" fmlaLink="Checkboxes!$F$966" lockText="1" noThreeD="1"/>
</file>

<file path=xl/ctrlProps/ctrlProp1021.xml><?xml version="1.0" encoding="utf-8"?>
<formControlPr xmlns="http://schemas.microsoft.com/office/spreadsheetml/2009/9/main" objectType="CheckBox" fmlaLink="Checkboxes!$F$967" lockText="1" noThreeD="1"/>
</file>

<file path=xl/ctrlProps/ctrlProp1022.xml><?xml version="1.0" encoding="utf-8"?>
<formControlPr xmlns="http://schemas.microsoft.com/office/spreadsheetml/2009/9/main" objectType="CheckBox" fmlaLink="Checkboxes!$F$968" lockText="1" noThreeD="1"/>
</file>

<file path=xl/ctrlProps/ctrlProp1023.xml><?xml version="1.0" encoding="utf-8"?>
<formControlPr xmlns="http://schemas.microsoft.com/office/spreadsheetml/2009/9/main" objectType="CheckBox" fmlaLink="Checkboxes!$F$969" lockText="1" noThreeD="1"/>
</file>

<file path=xl/ctrlProps/ctrlProp1024.xml><?xml version="1.0" encoding="utf-8"?>
<formControlPr xmlns="http://schemas.microsoft.com/office/spreadsheetml/2009/9/main" objectType="CheckBox" fmlaLink="Checkboxes!$F$970" lockText="1" noThreeD="1"/>
</file>

<file path=xl/ctrlProps/ctrlProp1025.xml><?xml version="1.0" encoding="utf-8"?>
<formControlPr xmlns="http://schemas.microsoft.com/office/spreadsheetml/2009/9/main" objectType="CheckBox" fmlaLink="Checkboxes!$F$971" lockText="1" noThreeD="1"/>
</file>

<file path=xl/ctrlProps/ctrlProp1026.xml><?xml version="1.0" encoding="utf-8"?>
<formControlPr xmlns="http://schemas.microsoft.com/office/spreadsheetml/2009/9/main" objectType="CheckBox" fmlaLink="Checkboxes!$F$976" lockText="1" noThreeD="1"/>
</file>

<file path=xl/ctrlProps/ctrlProp1027.xml><?xml version="1.0" encoding="utf-8"?>
<formControlPr xmlns="http://schemas.microsoft.com/office/spreadsheetml/2009/9/main" objectType="CheckBox" fmlaLink="Checkboxes!$F$977" lockText="1" noThreeD="1"/>
</file>

<file path=xl/ctrlProps/ctrlProp1028.xml><?xml version="1.0" encoding="utf-8"?>
<formControlPr xmlns="http://schemas.microsoft.com/office/spreadsheetml/2009/9/main" objectType="CheckBox" fmlaLink="Checkboxes!$F$986" lockText="1" noThreeD="1"/>
</file>

<file path=xl/ctrlProps/ctrlProp1029.xml><?xml version="1.0" encoding="utf-8"?>
<formControlPr xmlns="http://schemas.microsoft.com/office/spreadsheetml/2009/9/main" objectType="CheckBox" fmlaLink="Checkboxes!$F$987" lockText="1" noThreeD="1"/>
</file>

<file path=xl/ctrlProps/ctrlProp103.xml><?xml version="1.0" encoding="utf-8"?>
<formControlPr xmlns="http://schemas.microsoft.com/office/spreadsheetml/2009/9/main" objectType="CheckBox" fmlaLink="Checkboxes!$F$112" lockText="1" noThreeD="1"/>
</file>

<file path=xl/ctrlProps/ctrlProp1030.xml><?xml version="1.0" encoding="utf-8"?>
<formControlPr xmlns="http://schemas.microsoft.com/office/spreadsheetml/2009/9/main" objectType="CheckBox" fmlaLink="Checkboxes!$F$985" lockText="1" noThreeD="1"/>
</file>

<file path=xl/ctrlProps/ctrlProp1031.xml><?xml version="1.0" encoding="utf-8"?>
<formControlPr xmlns="http://schemas.microsoft.com/office/spreadsheetml/2009/9/main" objectType="CheckBox" fmlaLink="Checkboxes!$F$979" lockText="1" noThreeD="1"/>
</file>

<file path=xl/ctrlProps/ctrlProp1032.xml><?xml version="1.0" encoding="utf-8"?>
<formControlPr xmlns="http://schemas.microsoft.com/office/spreadsheetml/2009/9/main" objectType="CheckBox" fmlaLink="Checkboxes!$F$980" lockText="1" noThreeD="1"/>
</file>

<file path=xl/ctrlProps/ctrlProp1033.xml><?xml version="1.0" encoding="utf-8"?>
<formControlPr xmlns="http://schemas.microsoft.com/office/spreadsheetml/2009/9/main" objectType="CheckBox" fmlaLink="Checkboxes!$F$981" lockText="1" noThreeD="1"/>
</file>

<file path=xl/ctrlProps/ctrlProp1034.xml><?xml version="1.0" encoding="utf-8"?>
<formControlPr xmlns="http://schemas.microsoft.com/office/spreadsheetml/2009/9/main" objectType="CheckBox" fmlaLink="Checkboxes!$F$982" lockText="1" noThreeD="1"/>
</file>

<file path=xl/ctrlProps/ctrlProp1035.xml><?xml version="1.0" encoding="utf-8"?>
<formControlPr xmlns="http://schemas.microsoft.com/office/spreadsheetml/2009/9/main" objectType="CheckBox" fmlaLink="Checkboxes!$F$988" lockText="1" noThreeD="1"/>
</file>

<file path=xl/ctrlProps/ctrlProp1036.xml><?xml version="1.0" encoding="utf-8"?>
<formControlPr xmlns="http://schemas.microsoft.com/office/spreadsheetml/2009/9/main" objectType="CheckBox" fmlaLink="Checkboxes!$F$983" lockText="1" noThreeD="1"/>
</file>

<file path=xl/ctrlProps/ctrlProp1037.xml><?xml version="1.0" encoding="utf-8"?>
<formControlPr xmlns="http://schemas.microsoft.com/office/spreadsheetml/2009/9/main" objectType="CheckBox" fmlaLink="Checkboxes!$F$984" lockText="1" noThreeD="1"/>
</file>

<file path=xl/ctrlProps/ctrlProp1038.xml><?xml version="1.0" encoding="utf-8"?>
<formControlPr xmlns="http://schemas.microsoft.com/office/spreadsheetml/2009/9/main" objectType="CheckBox" fmlaLink="Checkboxes!$F$990" lockText="1" noThreeD="1"/>
</file>

<file path=xl/ctrlProps/ctrlProp1039.xml><?xml version="1.0" encoding="utf-8"?>
<formControlPr xmlns="http://schemas.microsoft.com/office/spreadsheetml/2009/9/main" objectType="CheckBox" fmlaLink="Checkboxes!$F$989" lockText="1" noThreeD="1"/>
</file>

<file path=xl/ctrlProps/ctrlProp104.xml><?xml version="1.0" encoding="utf-8"?>
<formControlPr xmlns="http://schemas.microsoft.com/office/spreadsheetml/2009/9/main" objectType="CheckBox" fmlaLink="Checkboxes!$F$115" lockText="1" noThreeD="1"/>
</file>

<file path=xl/ctrlProps/ctrlProp1040.xml><?xml version="1.0" encoding="utf-8"?>
<formControlPr xmlns="http://schemas.microsoft.com/office/spreadsheetml/2009/9/main" objectType="CheckBox" fmlaLink="Checkboxes!$F$972" lockText="1" noThreeD="1"/>
</file>

<file path=xl/ctrlProps/ctrlProp1041.xml><?xml version="1.0" encoding="utf-8"?>
<formControlPr xmlns="http://schemas.microsoft.com/office/spreadsheetml/2009/9/main" objectType="CheckBox" fmlaLink="Checkboxes!$F$838" lockText="1" noThreeD="1"/>
</file>

<file path=xl/ctrlProps/ctrlProp1042.xml><?xml version="1.0" encoding="utf-8"?>
<formControlPr xmlns="http://schemas.microsoft.com/office/spreadsheetml/2009/9/main" objectType="CheckBox" fmlaLink="Checkboxes!$F$866" lockText="1" noThreeD="1"/>
</file>

<file path=xl/ctrlProps/ctrlProp1043.xml><?xml version="1.0" encoding="utf-8"?>
<formControlPr xmlns="http://schemas.microsoft.com/office/spreadsheetml/2009/9/main" objectType="CheckBox" fmlaLink="Checkboxes!$F$894" lockText="1" noThreeD="1"/>
</file>

<file path=xl/ctrlProps/ctrlProp1044.xml><?xml version="1.0" encoding="utf-8"?>
<formControlPr xmlns="http://schemas.microsoft.com/office/spreadsheetml/2009/9/main" objectType="CheckBox" fmlaLink="Checkboxes!$F$922" lockText="1" noThreeD="1"/>
</file>

<file path=xl/ctrlProps/ctrlProp1045.xml><?xml version="1.0" encoding="utf-8"?>
<formControlPr xmlns="http://schemas.microsoft.com/office/spreadsheetml/2009/9/main" objectType="CheckBox" fmlaLink="Checkboxes!$F$950" lockText="1" noThreeD="1"/>
</file>

<file path=xl/ctrlProps/ctrlProp1046.xml><?xml version="1.0" encoding="utf-8"?>
<formControlPr xmlns="http://schemas.microsoft.com/office/spreadsheetml/2009/9/main" objectType="CheckBox" fmlaLink="Checkboxes!$F$978" lockText="1" noThreeD="1"/>
</file>

<file path=xl/ctrlProps/ctrlProp1047.xml><?xml version="1.0" encoding="utf-8"?>
<formControlPr xmlns="http://schemas.microsoft.com/office/spreadsheetml/2009/9/main" objectType="CheckBox" fmlaLink="Checkboxes!$F$1050" lockText="1" noThreeD="1"/>
</file>

<file path=xl/ctrlProps/ctrlProp1048.xml><?xml version="1.0" encoding="utf-8"?>
<formControlPr xmlns="http://schemas.microsoft.com/office/spreadsheetml/2009/9/main" objectType="CheckBox" fmlaLink="Checkboxes!$F$1052" lockText="1" noThreeD="1"/>
</file>

<file path=xl/ctrlProps/ctrlProp1049.xml><?xml version="1.0" encoding="utf-8"?>
<formControlPr xmlns="http://schemas.microsoft.com/office/spreadsheetml/2009/9/main" objectType="CheckBox" fmlaLink="Checkboxes!$F$1054" lockText="1" noThreeD="1"/>
</file>

<file path=xl/ctrlProps/ctrlProp105.xml><?xml version="1.0" encoding="utf-8"?>
<formControlPr xmlns="http://schemas.microsoft.com/office/spreadsheetml/2009/9/main" objectType="CheckBox" fmlaLink="Checkboxes!$F$125" lockText="1" noThreeD="1"/>
</file>

<file path=xl/ctrlProps/ctrlProp1050.xml><?xml version="1.0" encoding="utf-8"?>
<formControlPr xmlns="http://schemas.microsoft.com/office/spreadsheetml/2009/9/main" objectType="CheckBox" fmlaLink="Checkboxes!$F$1056" lockText="1" noThreeD="1"/>
</file>

<file path=xl/ctrlProps/ctrlProp1051.xml><?xml version="1.0" encoding="utf-8"?>
<formControlPr xmlns="http://schemas.microsoft.com/office/spreadsheetml/2009/9/main" objectType="CheckBox" fmlaLink="Checkboxes!$F$1058" lockText="1" noThreeD="1"/>
</file>

<file path=xl/ctrlProps/ctrlProp1052.xml><?xml version="1.0" encoding="utf-8"?>
<formControlPr xmlns="http://schemas.microsoft.com/office/spreadsheetml/2009/9/main" objectType="CheckBox" fmlaLink="Checkboxes!$F$1060" lockText="1" noThreeD="1"/>
</file>

<file path=xl/ctrlProps/ctrlProp1053.xml><?xml version="1.0" encoding="utf-8"?>
<formControlPr xmlns="http://schemas.microsoft.com/office/spreadsheetml/2009/9/main" objectType="CheckBox" fmlaLink="Checkboxes!$F$1049" lockText="1" noThreeD="1"/>
</file>

<file path=xl/ctrlProps/ctrlProp1054.xml><?xml version="1.0" encoding="utf-8"?>
<formControlPr xmlns="http://schemas.microsoft.com/office/spreadsheetml/2009/9/main" objectType="CheckBox" fmlaLink="Checkboxes!$F$1051" lockText="1" noThreeD="1"/>
</file>

<file path=xl/ctrlProps/ctrlProp1055.xml><?xml version="1.0" encoding="utf-8"?>
<formControlPr xmlns="http://schemas.microsoft.com/office/spreadsheetml/2009/9/main" objectType="CheckBox" fmlaLink="Checkboxes!$F$1053" lockText="1" noThreeD="1"/>
</file>

<file path=xl/ctrlProps/ctrlProp1056.xml><?xml version="1.0" encoding="utf-8"?>
<formControlPr xmlns="http://schemas.microsoft.com/office/spreadsheetml/2009/9/main" objectType="CheckBox" fmlaLink="Checkboxes!$F$1055" lockText="1" noThreeD="1"/>
</file>

<file path=xl/ctrlProps/ctrlProp1057.xml><?xml version="1.0" encoding="utf-8"?>
<formControlPr xmlns="http://schemas.microsoft.com/office/spreadsheetml/2009/9/main" objectType="CheckBox" fmlaLink="Checkboxes!$F$1057" lockText="1" noThreeD="1"/>
</file>

<file path=xl/ctrlProps/ctrlProp1058.xml><?xml version="1.0" encoding="utf-8"?>
<formControlPr xmlns="http://schemas.microsoft.com/office/spreadsheetml/2009/9/main" objectType="CheckBox" fmlaLink="Checkboxes!$F$1059" lockText="1" noThreeD="1"/>
</file>

<file path=xl/ctrlProps/ctrlProp1059.xml><?xml version="1.0" encoding="utf-8"?>
<formControlPr xmlns="http://schemas.microsoft.com/office/spreadsheetml/2009/9/main" objectType="CheckBox" fmlaLink="Checkboxes!$F$823" lockText="1" noThreeD="1"/>
</file>

<file path=xl/ctrlProps/ctrlProp106.xml><?xml version="1.0" encoding="utf-8"?>
<formControlPr xmlns="http://schemas.microsoft.com/office/spreadsheetml/2009/9/main" objectType="CheckBox" fmlaLink="Checkboxes!$F$126" lockText="1" noThreeD="1"/>
</file>

<file path=xl/ctrlProps/ctrlProp1060.xml><?xml version="1.0" encoding="utf-8"?>
<formControlPr xmlns="http://schemas.microsoft.com/office/spreadsheetml/2009/9/main" objectType="CheckBox" fmlaLink="Checkboxes!$F$851" lockText="1" noThreeD="1"/>
</file>

<file path=xl/ctrlProps/ctrlProp1061.xml><?xml version="1.0" encoding="utf-8"?>
<formControlPr xmlns="http://schemas.microsoft.com/office/spreadsheetml/2009/9/main" objectType="CheckBox" fmlaLink="Checkboxes!$F$879" lockText="1" noThreeD="1"/>
</file>

<file path=xl/ctrlProps/ctrlProp1062.xml><?xml version="1.0" encoding="utf-8"?>
<formControlPr xmlns="http://schemas.microsoft.com/office/spreadsheetml/2009/9/main" objectType="CheckBox" fmlaLink="Checkboxes!$F$907" lockText="1" noThreeD="1"/>
</file>

<file path=xl/ctrlProps/ctrlProp1063.xml><?xml version="1.0" encoding="utf-8"?>
<formControlPr xmlns="http://schemas.microsoft.com/office/spreadsheetml/2009/9/main" objectType="CheckBox" fmlaLink="Checkboxes!$F$935" lockText="1" noThreeD="1"/>
</file>

<file path=xl/ctrlProps/ctrlProp1064.xml><?xml version="1.0" encoding="utf-8"?>
<formControlPr xmlns="http://schemas.microsoft.com/office/spreadsheetml/2009/9/main" objectType="CheckBox" fmlaLink="Checkboxes!$F$963" lockText="1" noThreeD="1"/>
</file>

<file path=xl/ctrlProps/ctrlProp107.xml><?xml version="1.0" encoding="utf-8"?>
<formControlPr xmlns="http://schemas.microsoft.com/office/spreadsheetml/2009/9/main" objectType="CheckBox" fmlaLink="Checkboxes!$F$124" lockText="1" noThreeD="1"/>
</file>

<file path=xl/ctrlProps/ctrlProp108.xml><?xml version="1.0" encoding="utf-8"?>
<formControlPr xmlns="http://schemas.microsoft.com/office/spreadsheetml/2009/9/main" objectType="CheckBox" fmlaLink="Checkboxes!$F$116" lockText="1" noThreeD="1"/>
</file>

<file path=xl/ctrlProps/ctrlProp109.xml><?xml version="1.0" encoding="utf-8"?>
<formControlPr xmlns="http://schemas.microsoft.com/office/spreadsheetml/2009/9/main" objectType="CheckBox" fmlaLink="Checkboxes!$F$117" lockText="1" noThreeD="1"/>
</file>

<file path=xl/ctrlProps/ctrlProp11.xml><?xml version="1.0" encoding="utf-8"?>
<formControlPr xmlns="http://schemas.microsoft.com/office/spreadsheetml/2009/9/main" objectType="CheckBox" fmlaLink="Checkboxes!$F$10" lockText="1" noThreeD="1"/>
</file>

<file path=xl/ctrlProps/ctrlProp110.xml><?xml version="1.0" encoding="utf-8"?>
<formControlPr xmlns="http://schemas.microsoft.com/office/spreadsheetml/2009/9/main" objectType="CheckBox" fmlaLink="Checkboxes!$F$118" lockText="1" noThreeD="1"/>
</file>

<file path=xl/ctrlProps/ctrlProp111.xml><?xml version="1.0" encoding="utf-8"?>
<formControlPr xmlns="http://schemas.microsoft.com/office/spreadsheetml/2009/9/main" objectType="CheckBox" fmlaLink="Checkboxes!$F$123" lockText="1" noThreeD="1"/>
</file>

<file path=xl/ctrlProps/ctrlProp112.xml><?xml version="1.0" encoding="utf-8"?>
<formControlPr xmlns="http://schemas.microsoft.com/office/spreadsheetml/2009/9/main" objectType="CheckBox" fmlaLink="Checkboxes!$F$120" lockText="1" noThreeD="1"/>
</file>

<file path=xl/ctrlProps/ctrlProp113.xml><?xml version="1.0" encoding="utf-8"?>
<formControlPr xmlns="http://schemas.microsoft.com/office/spreadsheetml/2009/9/main" objectType="CheckBox" fmlaLink="Checkboxes!$F$121" lockText="1" noThreeD="1"/>
</file>

<file path=xl/ctrlProps/ctrlProp114.xml><?xml version="1.0" encoding="utf-8"?>
<formControlPr xmlns="http://schemas.microsoft.com/office/spreadsheetml/2009/9/main" objectType="CheckBox" fmlaLink="Checkboxes!$F$122" lockText="1" noThreeD="1"/>
</file>

<file path=xl/ctrlProps/ctrlProp115.xml><?xml version="1.0" encoding="utf-8"?>
<formControlPr xmlns="http://schemas.microsoft.com/office/spreadsheetml/2009/9/main" objectType="CheckBox" fmlaLink="Checkboxes!$F$127" lockText="1" noThreeD="1"/>
</file>

<file path=xl/ctrlProps/ctrlProp116.xml><?xml version="1.0" encoding="utf-8"?>
<formControlPr xmlns="http://schemas.microsoft.com/office/spreadsheetml/2009/9/main" objectType="CheckBox" fmlaLink="Checkboxes!$F$128" lockText="1" noThreeD="1"/>
</file>

<file path=xl/ctrlProps/ctrlProp117.xml><?xml version="1.0" encoding="utf-8"?>
<formControlPr xmlns="http://schemas.microsoft.com/office/spreadsheetml/2009/9/main" objectType="CheckBox" fmlaLink="Checkboxes!$F$137" lockText="1" noThreeD="1"/>
</file>

<file path=xl/ctrlProps/ctrlProp118.xml><?xml version="1.0" encoding="utf-8"?>
<formControlPr xmlns="http://schemas.microsoft.com/office/spreadsheetml/2009/9/main" objectType="CheckBox" fmlaLink="Checkboxes!$F$138" lockText="1" noThreeD="1"/>
</file>

<file path=xl/ctrlProps/ctrlProp119.xml><?xml version="1.0" encoding="utf-8"?>
<formControlPr xmlns="http://schemas.microsoft.com/office/spreadsheetml/2009/9/main" objectType="CheckBox" fmlaLink="Checkboxes!$F$136" lockText="1" noThreeD="1"/>
</file>

<file path=xl/ctrlProps/ctrlProp12.xml><?xml version="1.0" encoding="utf-8"?>
<formControlPr xmlns="http://schemas.microsoft.com/office/spreadsheetml/2009/9/main" objectType="CheckBox" fmlaLink="Checkboxes!$F$15" lockText="1" noThreeD="1"/>
</file>

<file path=xl/ctrlProps/ctrlProp120.xml><?xml version="1.0" encoding="utf-8"?>
<formControlPr xmlns="http://schemas.microsoft.com/office/spreadsheetml/2009/9/main" objectType="CheckBox" fmlaLink="Checkboxes!$F$129" lockText="1" noThreeD="1"/>
</file>

<file path=xl/ctrlProps/ctrlProp121.xml><?xml version="1.0" encoding="utf-8"?>
<formControlPr xmlns="http://schemas.microsoft.com/office/spreadsheetml/2009/9/main" objectType="CheckBox" fmlaLink="Checkboxes!$F$130" lockText="1" noThreeD="1"/>
</file>

<file path=xl/ctrlProps/ctrlProp122.xml><?xml version="1.0" encoding="utf-8"?>
<formControlPr xmlns="http://schemas.microsoft.com/office/spreadsheetml/2009/9/main" objectType="CheckBox" fmlaLink="Checkboxes!$F$131" lockText="1" noThreeD="1"/>
</file>

<file path=xl/ctrlProps/ctrlProp123.xml><?xml version="1.0" encoding="utf-8"?>
<formControlPr xmlns="http://schemas.microsoft.com/office/spreadsheetml/2009/9/main" objectType="CheckBox" fmlaLink="Checkboxes!$F$132" lockText="1" noThreeD="1"/>
</file>

<file path=xl/ctrlProps/ctrlProp124.xml><?xml version="1.0" encoding="utf-8"?>
<formControlPr xmlns="http://schemas.microsoft.com/office/spreadsheetml/2009/9/main" objectType="CheckBox" fmlaLink="Checkboxes!$F$133" lockText="1" noThreeD="1"/>
</file>

<file path=xl/ctrlProps/ctrlProp125.xml><?xml version="1.0" encoding="utf-8"?>
<formControlPr xmlns="http://schemas.microsoft.com/office/spreadsheetml/2009/9/main" objectType="CheckBox" fmlaLink="Checkboxes!$F$139" lockText="1" noThreeD="1"/>
</file>

<file path=xl/ctrlProps/ctrlProp126.xml><?xml version="1.0" encoding="utf-8"?>
<formControlPr xmlns="http://schemas.microsoft.com/office/spreadsheetml/2009/9/main" objectType="CheckBox" fmlaLink="Checkboxes!$F$134" lockText="1" noThreeD="1"/>
</file>

<file path=xl/ctrlProps/ctrlProp127.xml><?xml version="1.0" encoding="utf-8"?>
<formControlPr xmlns="http://schemas.microsoft.com/office/spreadsheetml/2009/9/main" objectType="CheckBox" fmlaLink="Checkboxes!$F$135" lockText="1" noThreeD="1"/>
</file>

<file path=xl/ctrlProps/ctrlProp128.xml><?xml version="1.0" encoding="utf-8"?>
<formControlPr xmlns="http://schemas.microsoft.com/office/spreadsheetml/2009/9/main" objectType="CheckBox" fmlaLink="Checkboxes!$F$141" lockText="1" noThreeD="1"/>
</file>

<file path=xl/ctrlProps/ctrlProp129.xml><?xml version="1.0" encoding="utf-8"?>
<formControlPr xmlns="http://schemas.microsoft.com/office/spreadsheetml/2009/9/main" objectType="CheckBox" fmlaLink="Checkboxes!$F$140" lockText="1" noThreeD="1"/>
</file>

<file path=xl/ctrlProps/ctrlProp13.xml><?xml version="1.0" encoding="utf-8"?>
<formControlPr xmlns="http://schemas.microsoft.com/office/spreadsheetml/2009/9/main" objectType="CheckBox" fmlaLink="Checkboxes!$F$16" lockText="1" noThreeD="1"/>
</file>

<file path=xl/ctrlProps/ctrlProp130.xml><?xml version="1.0" encoding="utf-8"?>
<formControlPr xmlns="http://schemas.microsoft.com/office/spreadsheetml/2009/9/main" objectType="CheckBox" fmlaLink="Checkboxes!$F$143" lockText="1" noThreeD="1"/>
</file>

<file path=xl/ctrlProps/ctrlProp131.xml><?xml version="1.0" encoding="utf-8"?>
<formControlPr xmlns="http://schemas.microsoft.com/office/spreadsheetml/2009/9/main" objectType="CheckBox" fmlaLink="Checkboxes!$F$153" lockText="1" noThreeD="1"/>
</file>

<file path=xl/ctrlProps/ctrlProp132.xml><?xml version="1.0" encoding="utf-8"?>
<formControlPr xmlns="http://schemas.microsoft.com/office/spreadsheetml/2009/9/main" objectType="CheckBox" fmlaLink="Checkboxes!$F$154" lockText="1" noThreeD="1"/>
</file>

<file path=xl/ctrlProps/ctrlProp133.xml><?xml version="1.0" encoding="utf-8"?>
<formControlPr xmlns="http://schemas.microsoft.com/office/spreadsheetml/2009/9/main" objectType="CheckBox" fmlaLink="Checkboxes!$F$152" lockText="1" noThreeD="1"/>
</file>

<file path=xl/ctrlProps/ctrlProp134.xml><?xml version="1.0" encoding="utf-8"?>
<formControlPr xmlns="http://schemas.microsoft.com/office/spreadsheetml/2009/9/main" objectType="CheckBox" fmlaLink="Checkboxes!$F$144" lockText="1" noThreeD="1"/>
</file>

<file path=xl/ctrlProps/ctrlProp135.xml><?xml version="1.0" encoding="utf-8"?>
<formControlPr xmlns="http://schemas.microsoft.com/office/spreadsheetml/2009/9/main" objectType="CheckBox" fmlaLink="Checkboxes!$F$145" lockText="1" noThreeD="1"/>
</file>

<file path=xl/ctrlProps/ctrlProp136.xml><?xml version="1.0" encoding="utf-8"?>
<formControlPr xmlns="http://schemas.microsoft.com/office/spreadsheetml/2009/9/main" objectType="CheckBox" fmlaLink="Checkboxes!$F$146" lockText="1" noThreeD="1"/>
</file>

<file path=xl/ctrlProps/ctrlProp137.xml><?xml version="1.0" encoding="utf-8"?>
<formControlPr xmlns="http://schemas.microsoft.com/office/spreadsheetml/2009/9/main" objectType="CheckBox" fmlaLink="Checkboxes!$F$151" lockText="1" noThreeD="1"/>
</file>

<file path=xl/ctrlProps/ctrlProp138.xml><?xml version="1.0" encoding="utf-8"?>
<formControlPr xmlns="http://schemas.microsoft.com/office/spreadsheetml/2009/9/main" objectType="CheckBox" fmlaLink="Checkboxes!$F$148" lockText="1" noThreeD="1"/>
</file>

<file path=xl/ctrlProps/ctrlProp139.xml><?xml version="1.0" encoding="utf-8"?>
<formControlPr xmlns="http://schemas.microsoft.com/office/spreadsheetml/2009/9/main" objectType="CheckBox" fmlaLink="Checkboxes!$F$149" lockText="1" noThreeD="1"/>
</file>

<file path=xl/ctrlProps/ctrlProp14.xml><?xml version="1.0" encoding="utf-8"?>
<formControlPr xmlns="http://schemas.microsoft.com/office/spreadsheetml/2009/9/main" objectType="CheckBox" fmlaLink="Checkboxes!$F$25" lockText="1" noThreeD="1"/>
</file>

<file path=xl/ctrlProps/ctrlProp140.xml><?xml version="1.0" encoding="utf-8"?>
<formControlPr xmlns="http://schemas.microsoft.com/office/spreadsheetml/2009/9/main" objectType="CheckBox" fmlaLink="Checkboxes!$F$150" lockText="1" noThreeD="1"/>
</file>

<file path=xl/ctrlProps/ctrlProp141.xml><?xml version="1.0" encoding="utf-8"?>
<formControlPr xmlns="http://schemas.microsoft.com/office/spreadsheetml/2009/9/main" objectType="CheckBox" fmlaLink="Checkboxes!$F$155" lockText="1" noThreeD="1"/>
</file>

<file path=xl/ctrlProps/ctrlProp142.xml><?xml version="1.0" encoding="utf-8"?>
<formControlPr xmlns="http://schemas.microsoft.com/office/spreadsheetml/2009/9/main" objectType="CheckBox" fmlaLink="Checkboxes!$F$156" lockText="1" noThreeD="1"/>
</file>

<file path=xl/ctrlProps/ctrlProp143.xml><?xml version="1.0" encoding="utf-8"?>
<formControlPr xmlns="http://schemas.microsoft.com/office/spreadsheetml/2009/9/main" objectType="CheckBox" fmlaLink="Checkboxes!$F$165" lockText="1" noThreeD="1"/>
</file>

<file path=xl/ctrlProps/ctrlProp144.xml><?xml version="1.0" encoding="utf-8"?>
<formControlPr xmlns="http://schemas.microsoft.com/office/spreadsheetml/2009/9/main" objectType="CheckBox" fmlaLink="Checkboxes!$F$166" lockText="1" noThreeD="1"/>
</file>

<file path=xl/ctrlProps/ctrlProp145.xml><?xml version="1.0" encoding="utf-8"?>
<formControlPr xmlns="http://schemas.microsoft.com/office/spreadsheetml/2009/9/main" objectType="CheckBox" fmlaLink="Checkboxes!$F$164" lockText="1" noThreeD="1"/>
</file>

<file path=xl/ctrlProps/ctrlProp146.xml><?xml version="1.0" encoding="utf-8"?>
<formControlPr xmlns="http://schemas.microsoft.com/office/spreadsheetml/2009/9/main" objectType="CheckBox" fmlaLink="Checkboxes!$F$157" lockText="1" noThreeD="1"/>
</file>

<file path=xl/ctrlProps/ctrlProp147.xml><?xml version="1.0" encoding="utf-8"?>
<formControlPr xmlns="http://schemas.microsoft.com/office/spreadsheetml/2009/9/main" objectType="CheckBox" fmlaLink="Checkboxes!$F$158" lockText="1" noThreeD="1"/>
</file>

<file path=xl/ctrlProps/ctrlProp148.xml><?xml version="1.0" encoding="utf-8"?>
<formControlPr xmlns="http://schemas.microsoft.com/office/spreadsheetml/2009/9/main" objectType="CheckBox" fmlaLink="Checkboxes!$F$159" lockText="1" noThreeD="1"/>
</file>

<file path=xl/ctrlProps/ctrlProp149.xml><?xml version="1.0" encoding="utf-8"?>
<formControlPr xmlns="http://schemas.microsoft.com/office/spreadsheetml/2009/9/main" objectType="CheckBox" fmlaLink="Checkboxes!$F$160" lockText="1" noThreeD="1"/>
</file>

<file path=xl/ctrlProps/ctrlProp15.xml><?xml version="1.0" encoding="utf-8"?>
<formControlPr xmlns="http://schemas.microsoft.com/office/spreadsheetml/2009/9/main" objectType="CheckBox" fmlaLink="Checkboxes!$F$26" lockText="1" noThreeD="1"/>
</file>

<file path=xl/ctrlProps/ctrlProp150.xml><?xml version="1.0" encoding="utf-8"?>
<formControlPr xmlns="http://schemas.microsoft.com/office/spreadsheetml/2009/9/main" objectType="CheckBox" fmlaLink="Checkboxes!$F$161" lockText="1" noThreeD="1"/>
</file>

<file path=xl/ctrlProps/ctrlProp151.xml><?xml version="1.0" encoding="utf-8"?>
<formControlPr xmlns="http://schemas.microsoft.com/office/spreadsheetml/2009/9/main" objectType="CheckBox" fmlaLink="Checkboxes!$F$167" lockText="1" noThreeD="1"/>
</file>

<file path=xl/ctrlProps/ctrlProp152.xml><?xml version="1.0" encoding="utf-8"?>
<formControlPr xmlns="http://schemas.microsoft.com/office/spreadsheetml/2009/9/main" objectType="CheckBox" fmlaLink="Checkboxes!$F$162" lockText="1" noThreeD="1"/>
</file>

<file path=xl/ctrlProps/ctrlProp153.xml><?xml version="1.0" encoding="utf-8"?>
<formControlPr xmlns="http://schemas.microsoft.com/office/spreadsheetml/2009/9/main" objectType="CheckBox" fmlaLink="Checkboxes!$F$163" lockText="1" noThreeD="1"/>
</file>

<file path=xl/ctrlProps/ctrlProp154.xml><?xml version="1.0" encoding="utf-8"?>
<formControlPr xmlns="http://schemas.microsoft.com/office/spreadsheetml/2009/9/main" objectType="CheckBox" fmlaLink="Checkboxes!$F$169" lockText="1" noThreeD="1"/>
</file>

<file path=xl/ctrlProps/ctrlProp155.xml><?xml version="1.0" encoding="utf-8"?>
<formControlPr xmlns="http://schemas.microsoft.com/office/spreadsheetml/2009/9/main" objectType="CheckBox" fmlaLink="Checkboxes!$F$168" lockText="1" noThreeD="1"/>
</file>

<file path=xl/ctrlProps/ctrlProp156.xml><?xml version="1.0" encoding="utf-8"?>
<formControlPr xmlns="http://schemas.microsoft.com/office/spreadsheetml/2009/9/main" objectType="CheckBox" fmlaLink="Checkboxes!$F$171" lockText="1" noThreeD="1"/>
</file>

<file path=xl/ctrlProps/ctrlProp157.xml><?xml version="1.0" encoding="utf-8"?>
<formControlPr xmlns="http://schemas.microsoft.com/office/spreadsheetml/2009/9/main" objectType="CheckBox" fmlaLink="Checkboxes!$F$181" lockText="1" noThreeD="1"/>
</file>

<file path=xl/ctrlProps/ctrlProp158.xml><?xml version="1.0" encoding="utf-8"?>
<formControlPr xmlns="http://schemas.microsoft.com/office/spreadsheetml/2009/9/main" objectType="CheckBox" fmlaLink="Checkboxes!$F$182" lockText="1" noThreeD="1"/>
</file>

<file path=xl/ctrlProps/ctrlProp159.xml><?xml version="1.0" encoding="utf-8"?>
<formControlPr xmlns="http://schemas.microsoft.com/office/spreadsheetml/2009/9/main" objectType="CheckBox" fmlaLink="Checkboxes!$F$180" lockText="1" noThreeD="1"/>
</file>

<file path=xl/ctrlProps/ctrlProp16.xml><?xml version="1.0" encoding="utf-8"?>
<formControlPr xmlns="http://schemas.microsoft.com/office/spreadsheetml/2009/9/main" objectType="CheckBox" fmlaLink="Checkboxes!$F$24" lockText="1" noThreeD="1"/>
</file>

<file path=xl/ctrlProps/ctrlProp160.xml><?xml version="1.0" encoding="utf-8"?>
<formControlPr xmlns="http://schemas.microsoft.com/office/spreadsheetml/2009/9/main" objectType="CheckBox" fmlaLink="Checkboxes!$F$172" lockText="1" noThreeD="1"/>
</file>

<file path=xl/ctrlProps/ctrlProp161.xml><?xml version="1.0" encoding="utf-8"?>
<formControlPr xmlns="http://schemas.microsoft.com/office/spreadsheetml/2009/9/main" objectType="CheckBox" fmlaLink="Checkboxes!$F$173" lockText="1" noThreeD="1"/>
</file>

<file path=xl/ctrlProps/ctrlProp162.xml><?xml version="1.0" encoding="utf-8"?>
<formControlPr xmlns="http://schemas.microsoft.com/office/spreadsheetml/2009/9/main" objectType="CheckBox" fmlaLink="Checkboxes!$F$174" lockText="1" noThreeD="1"/>
</file>

<file path=xl/ctrlProps/ctrlProp163.xml><?xml version="1.0" encoding="utf-8"?>
<formControlPr xmlns="http://schemas.microsoft.com/office/spreadsheetml/2009/9/main" objectType="CheckBox" fmlaLink="Checkboxes!$F$179" lockText="1" noThreeD="1"/>
</file>

<file path=xl/ctrlProps/ctrlProp164.xml><?xml version="1.0" encoding="utf-8"?>
<formControlPr xmlns="http://schemas.microsoft.com/office/spreadsheetml/2009/9/main" objectType="CheckBox" fmlaLink="Checkboxes!$F$176" lockText="1" noThreeD="1"/>
</file>

<file path=xl/ctrlProps/ctrlProp165.xml><?xml version="1.0" encoding="utf-8"?>
<formControlPr xmlns="http://schemas.microsoft.com/office/spreadsheetml/2009/9/main" objectType="CheckBox" fmlaLink="Checkboxes!$F$177" lockText="1" noThreeD="1"/>
</file>

<file path=xl/ctrlProps/ctrlProp166.xml><?xml version="1.0" encoding="utf-8"?>
<formControlPr xmlns="http://schemas.microsoft.com/office/spreadsheetml/2009/9/main" objectType="CheckBox" fmlaLink="Checkboxes!$F$178" lockText="1" noThreeD="1"/>
</file>

<file path=xl/ctrlProps/ctrlProp167.xml><?xml version="1.0" encoding="utf-8"?>
<formControlPr xmlns="http://schemas.microsoft.com/office/spreadsheetml/2009/9/main" objectType="CheckBox" fmlaLink="Checkboxes!$F$183" lockText="1" noThreeD="1"/>
</file>

<file path=xl/ctrlProps/ctrlProp168.xml><?xml version="1.0" encoding="utf-8"?>
<formControlPr xmlns="http://schemas.microsoft.com/office/spreadsheetml/2009/9/main" objectType="CheckBox" fmlaLink="Checkboxes!$F$184" lockText="1" noThreeD="1"/>
</file>

<file path=xl/ctrlProps/ctrlProp169.xml><?xml version="1.0" encoding="utf-8"?>
<formControlPr xmlns="http://schemas.microsoft.com/office/spreadsheetml/2009/9/main" objectType="CheckBox" fmlaLink="Checkboxes!$F$193" lockText="1" noThreeD="1"/>
</file>

<file path=xl/ctrlProps/ctrlProp17.xml><?xml version="1.0" encoding="utf-8"?>
<formControlPr xmlns="http://schemas.microsoft.com/office/spreadsheetml/2009/9/main" objectType="CheckBox" fmlaLink="Checkboxes!$F$18" lockText="1" noThreeD="1"/>
</file>

<file path=xl/ctrlProps/ctrlProp170.xml><?xml version="1.0" encoding="utf-8"?>
<formControlPr xmlns="http://schemas.microsoft.com/office/spreadsheetml/2009/9/main" objectType="CheckBox" fmlaLink="Checkboxes!$F$194" lockText="1" noThreeD="1"/>
</file>

<file path=xl/ctrlProps/ctrlProp171.xml><?xml version="1.0" encoding="utf-8"?>
<formControlPr xmlns="http://schemas.microsoft.com/office/spreadsheetml/2009/9/main" objectType="CheckBox" fmlaLink="Checkboxes!$F$192" lockText="1" noThreeD="1"/>
</file>

<file path=xl/ctrlProps/ctrlProp172.xml><?xml version="1.0" encoding="utf-8"?>
<formControlPr xmlns="http://schemas.microsoft.com/office/spreadsheetml/2009/9/main" objectType="CheckBox" fmlaLink="Checkboxes!$F$185" lockText="1" noThreeD="1"/>
</file>

<file path=xl/ctrlProps/ctrlProp173.xml><?xml version="1.0" encoding="utf-8"?>
<formControlPr xmlns="http://schemas.microsoft.com/office/spreadsheetml/2009/9/main" objectType="CheckBox" fmlaLink="Checkboxes!$F$186" lockText="1" noThreeD="1"/>
</file>

<file path=xl/ctrlProps/ctrlProp174.xml><?xml version="1.0" encoding="utf-8"?>
<formControlPr xmlns="http://schemas.microsoft.com/office/spreadsheetml/2009/9/main" objectType="CheckBox" fmlaLink="Checkboxes!$F$187" lockText="1" noThreeD="1"/>
</file>

<file path=xl/ctrlProps/ctrlProp175.xml><?xml version="1.0" encoding="utf-8"?>
<formControlPr xmlns="http://schemas.microsoft.com/office/spreadsheetml/2009/9/main" objectType="CheckBox" fmlaLink="Checkboxes!$F$188" lockText="1" noThreeD="1"/>
</file>

<file path=xl/ctrlProps/ctrlProp176.xml><?xml version="1.0" encoding="utf-8"?>
<formControlPr xmlns="http://schemas.microsoft.com/office/spreadsheetml/2009/9/main" objectType="CheckBox" fmlaLink="Checkboxes!$F$189" lockText="1" noThreeD="1"/>
</file>

<file path=xl/ctrlProps/ctrlProp177.xml><?xml version="1.0" encoding="utf-8"?>
<formControlPr xmlns="http://schemas.microsoft.com/office/spreadsheetml/2009/9/main" objectType="CheckBox" fmlaLink="Checkboxes!$F$195" lockText="1" noThreeD="1"/>
</file>

<file path=xl/ctrlProps/ctrlProp178.xml><?xml version="1.0" encoding="utf-8"?>
<formControlPr xmlns="http://schemas.microsoft.com/office/spreadsheetml/2009/9/main" objectType="CheckBox" fmlaLink="Checkboxes!$F$190" lockText="1" noThreeD="1"/>
</file>

<file path=xl/ctrlProps/ctrlProp179.xml><?xml version="1.0" encoding="utf-8"?>
<formControlPr xmlns="http://schemas.microsoft.com/office/spreadsheetml/2009/9/main" objectType="CheckBox" fmlaLink="Checkboxes!$F$191" lockText="1" noThreeD="1"/>
</file>

<file path=xl/ctrlProps/ctrlProp18.xml><?xml version="1.0" encoding="utf-8"?>
<formControlPr xmlns="http://schemas.microsoft.com/office/spreadsheetml/2009/9/main" objectType="CheckBox" fmlaLink="Checkboxes!$F$19" lockText="1" noThreeD="1"/>
</file>

<file path=xl/ctrlProps/ctrlProp180.xml><?xml version="1.0" encoding="utf-8"?>
<formControlPr xmlns="http://schemas.microsoft.com/office/spreadsheetml/2009/9/main" objectType="CheckBox" fmlaLink="Checkboxes!$F$197" lockText="1" noThreeD="1"/>
</file>

<file path=xl/ctrlProps/ctrlProp181.xml><?xml version="1.0" encoding="utf-8"?>
<formControlPr xmlns="http://schemas.microsoft.com/office/spreadsheetml/2009/9/main" objectType="CheckBox" fmlaLink="Checkboxes!$F$196" lockText="1" noThreeD="1"/>
</file>

<file path=xl/ctrlProps/ctrlProp182.xml><?xml version="1.0" encoding="utf-8"?>
<formControlPr xmlns="http://schemas.microsoft.com/office/spreadsheetml/2009/9/main" objectType="CheckBox" fmlaLink="Checkboxes!$F$199" lockText="1" noThreeD="1"/>
</file>

<file path=xl/ctrlProps/ctrlProp183.xml><?xml version="1.0" encoding="utf-8"?>
<formControlPr xmlns="http://schemas.microsoft.com/office/spreadsheetml/2009/9/main" objectType="CheckBox" fmlaLink="Checkboxes!$F$209" lockText="1" noThreeD="1"/>
</file>

<file path=xl/ctrlProps/ctrlProp184.xml><?xml version="1.0" encoding="utf-8"?>
<formControlPr xmlns="http://schemas.microsoft.com/office/spreadsheetml/2009/9/main" objectType="CheckBox" fmlaLink="Checkboxes!$F$210" lockText="1" noThreeD="1"/>
</file>

<file path=xl/ctrlProps/ctrlProp185.xml><?xml version="1.0" encoding="utf-8"?>
<formControlPr xmlns="http://schemas.microsoft.com/office/spreadsheetml/2009/9/main" objectType="CheckBox" fmlaLink="Checkboxes!$F$208" lockText="1" noThreeD="1"/>
</file>

<file path=xl/ctrlProps/ctrlProp186.xml><?xml version="1.0" encoding="utf-8"?>
<formControlPr xmlns="http://schemas.microsoft.com/office/spreadsheetml/2009/9/main" objectType="CheckBox" fmlaLink="Checkboxes!$F$200" lockText="1" noThreeD="1"/>
</file>

<file path=xl/ctrlProps/ctrlProp187.xml><?xml version="1.0" encoding="utf-8"?>
<formControlPr xmlns="http://schemas.microsoft.com/office/spreadsheetml/2009/9/main" objectType="CheckBox" fmlaLink="Checkboxes!$F$201" lockText="1" noThreeD="1"/>
</file>

<file path=xl/ctrlProps/ctrlProp188.xml><?xml version="1.0" encoding="utf-8"?>
<formControlPr xmlns="http://schemas.microsoft.com/office/spreadsheetml/2009/9/main" objectType="CheckBox" fmlaLink="Checkboxes!$F$202" lockText="1" noThreeD="1"/>
</file>

<file path=xl/ctrlProps/ctrlProp189.xml><?xml version="1.0" encoding="utf-8"?>
<formControlPr xmlns="http://schemas.microsoft.com/office/spreadsheetml/2009/9/main" objectType="CheckBox" fmlaLink="Checkboxes!$F$207" lockText="1" noThreeD="1"/>
</file>

<file path=xl/ctrlProps/ctrlProp19.xml><?xml version="1.0" encoding="utf-8"?>
<formControlPr xmlns="http://schemas.microsoft.com/office/spreadsheetml/2009/9/main" objectType="CheckBox" fmlaLink="Checkboxes!$F$20" lockText="1" noThreeD="1"/>
</file>

<file path=xl/ctrlProps/ctrlProp190.xml><?xml version="1.0" encoding="utf-8"?>
<formControlPr xmlns="http://schemas.microsoft.com/office/spreadsheetml/2009/9/main" objectType="CheckBox" fmlaLink="Checkboxes!$F$204" lockText="1" noThreeD="1"/>
</file>

<file path=xl/ctrlProps/ctrlProp191.xml><?xml version="1.0" encoding="utf-8"?>
<formControlPr xmlns="http://schemas.microsoft.com/office/spreadsheetml/2009/9/main" objectType="CheckBox" fmlaLink="Checkboxes!$F$205" lockText="1" noThreeD="1"/>
</file>

<file path=xl/ctrlProps/ctrlProp192.xml><?xml version="1.0" encoding="utf-8"?>
<formControlPr xmlns="http://schemas.microsoft.com/office/spreadsheetml/2009/9/main" objectType="CheckBox" fmlaLink="Checkboxes!$F$206" lockText="1" noThreeD="1"/>
</file>

<file path=xl/ctrlProps/ctrlProp193.xml><?xml version="1.0" encoding="utf-8"?>
<formControlPr xmlns="http://schemas.microsoft.com/office/spreadsheetml/2009/9/main" objectType="CheckBox" fmlaLink="Checkboxes!$F$211" lockText="1" noThreeD="1"/>
</file>

<file path=xl/ctrlProps/ctrlProp194.xml><?xml version="1.0" encoding="utf-8"?>
<formControlPr xmlns="http://schemas.microsoft.com/office/spreadsheetml/2009/9/main" objectType="CheckBox" fmlaLink="Checkboxes!$F$212" lockText="1" noThreeD="1"/>
</file>

<file path=xl/ctrlProps/ctrlProp195.xml><?xml version="1.0" encoding="utf-8"?>
<formControlPr xmlns="http://schemas.microsoft.com/office/spreadsheetml/2009/9/main" objectType="CheckBox" fmlaLink="Checkboxes!$F$221" lockText="1" noThreeD="1"/>
</file>

<file path=xl/ctrlProps/ctrlProp196.xml><?xml version="1.0" encoding="utf-8"?>
<formControlPr xmlns="http://schemas.microsoft.com/office/spreadsheetml/2009/9/main" objectType="CheckBox" fmlaLink="Checkboxes!$F$222" lockText="1" noThreeD="1"/>
</file>

<file path=xl/ctrlProps/ctrlProp197.xml><?xml version="1.0" encoding="utf-8"?>
<formControlPr xmlns="http://schemas.microsoft.com/office/spreadsheetml/2009/9/main" objectType="CheckBox" fmlaLink="Checkboxes!$F$220" lockText="1" noThreeD="1"/>
</file>

<file path=xl/ctrlProps/ctrlProp198.xml><?xml version="1.0" encoding="utf-8"?>
<formControlPr xmlns="http://schemas.microsoft.com/office/spreadsheetml/2009/9/main" objectType="CheckBox" fmlaLink="Checkboxes!$F$213" lockText="1" noThreeD="1"/>
</file>

<file path=xl/ctrlProps/ctrlProp199.xml><?xml version="1.0" encoding="utf-8"?>
<formControlPr xmlns="http://schemas.microsoft.com/office/spreadsheetml/2009/9/main" objectType="CheckBox" fmlaLink="Checkboxes!$F$214" lockText="1" noThreeD="1"/>
</file>

<file path=xl/ctrlProps/ctrlProp2.xml><?xml version="1.0" encoding="utf-8"?>
<formControlPr xmlns="http://schemas.microsoft.com/office/spreadsheetml/2009/9/main" objectType="CheckBox" fmlaLink="Checkboxes!$F$13" lockText="1" noThreeD="1"/>
</file>

<file path=xl/ctrlProps/ctrlProp20.xml><?xml version="1.0" encoding="utf-8"?>
<formControlPr xmlns="http://schemas.microsoft.com/office/spreadsheetml/2009/9/main" objectType="CheckBox" fmlaLink="Checkboxes!$F$21" lockText="1" noThreeD="1"/>
</file>

<file path=xl/ctrlProps/ctrlProp200.xml><?xml version="1.0" encoding="utf-8"?>
<formControlPr xmlns="http://schemas.microsoft.com/office/spreadsheetml/2009/9/main" objectType="CheckBox" fmlaLink="Checkboxes!$F$215" lockText="1" noThreeD="1"/>
</file>

<file path=xl/ctrlProps/ctrlProp201.xml><?xml version="1.0" encoding="utf-8"?>
<formControlPr xmlns="http://schemas.microsoft.com/office/spreadsheetml/2009/9/main" objectType="CheckBox" fmlaLink="Checkboxes!$F$216" lockText="1" noThreeD="1"/>
</file>

<file path=xl/ctrlProps/ctrlProp202.xml><?xml version="1.0" encoding="utf-8"?>
<formControlPr xmlns="http://schemas.microsoft.com/office/spreadsheetml/2009/9/main" objectType="CheckBox" fmlaLink="Checkboxes!$F$217" lockText="1" noThreeD="1"/>
</file>

<file path=xl/ctrlProps/ctrlProp203.xml><?xml version="1.0" encoding="utf-8"?>
<formControlPr xmlns="http://schemas.microsoft.com/office/spreadsheetml/2009/9/main" objectType="CheckBox" fmlaLink="Checkboxes!$F$223" lockText="1" noThreeD="1"/>
</file>

<file path=xl/ctrlProps/ctrlProp204.xml><?xml version="1.0" encoding="utf-8"?>
<formControlPr xmlns="http://schemas.microsoft.com/office/spreadsheetml/2009/9/main" objectType="CheckBox" fmlaLink="Checkboxes!$F$218" lockText="1" noThreeD="1"/>
</file>

<file path=xl/ctrlProps/ctrlProp205.xml><?xml version="1.0" encoding="utf-8"?>
<formControlPr xmlns="http://schemas.microsoft.com/office/spreadsheetml/2009/9/main" objectType="CheckBox" fmlaLink="Checkboxes!$F$219" lockText="1" noThreeD="1"/>
</file>

<file path=xl/ctrlProps/ctrlProp206.xml><?xml version="1.0" encoding="utf-8"?>
<formControlPr xmlns="http://schemas.microsoft.com/office/spreadsheetml/2009/9/main" objectType="CheckBox" fmlaLink="Checkboxes!$F$225" lockText="1" noThreeD="1"/>
</file>

<file path=xl/ctrlProps/ctrlProp207.xml><?xml version="1.0" encoding="utf-8"?>
<formControlPr xmlns="http://schemas.microsoft.com/office/spreadsheetml/2009/9/main" objectType="CheckBox" fmlaLink="Checkboxes!$F$224" lockText="1" noThreeD="1"/>
</file>

<file path=xl/ctrlProps/ctrlProp208.xml><?xml version="1.0" encoding="utf-8"?>
<formControlPr xmlns="http://schemas.microsoft.com/office/spreadsheetml/2009/9/main" objectType="CheckBox" fmlaLink="Checkboxes!$F$227" lockText="1" noThreeD="1"/>
</file>

<file path=xl/ctrlProps/ctrlProp209.xml><?xml version="1.0" encoding="utf-8"?>
<formControlPr xmlns="http://schemas.microsoft.com/office/spreadsheetml/2009/9/main" objectType="CheckBox" fmlaLink="Checkboxes!$F$237" lockText="1" noThreeD="1"/>
</file>

<file path=xl/ctrlProps/ctrlProp21.xml><?xml version="1.0" encoding="utf-8"?>
<formControlPr xmlns="http://schemas.microsoft.com/office/spreadsheetml/2009/9/main" objectType="CheckBox" fmlaLink="Checkboxes!$F$27" lockText="1" noThreeD="1"/>
</file>

<file path=xl/ctrlProps/ctrlProp210.xml><?xml version="1.0" encoding="utf-8"?>
<formControlPr xmlns="http://schemas.microsoft.com/office/spreadsheetml/2009/9/main" objectType="CheckBox" fmlaLink="Checkboxes!$F$238" lockText="1" noThreeD="1"/>
</file>

<file path=xl/ctrlProps/ctrlProp211.xml><?xml version="1.0" encoding="utf-8"?>
<formControlPr xmlns="http://schemas.microsoft.com/office/spreadsheetml/2009/9/main" objectType="CheckBox" fmlaLink="Checkboxes!$F$236" lockText="1" noThreeD="1"/>
</file>

<file path=xl/ctrlProps/ctrlProp212.xml><?xml version="1.0" encoding="utf-8"?>
<formControlPr xmlns="http://schemas.microsoft.com/office/spreadsheetml/2009/9/main" objectType="CheckBox" fmlaLink="Checkboxes!$F$228" lockText="1" noThreeD="1"/>
</file>

<file path=xl/ctrlProps/ctrlProp213.xml><?xml version="1.0" encoding="utf-8"?>
<formControlPr xmlns="http://schemas.microsoft.com/office/spreadsheetml/2009/9/main" objectType="CheckBox" fmlaLink="Checkboxes!$F$229" lockText="1" noThreeD="1"/>
</file>

<file path=xl/ctrlProps/ctrlProp214.xml><?xml version="1.0" encoding="utf-8"?>
<formControlPr xmlns="http://schemas.microsoft.com/office/spreadsheetml/2009/9/main" objectType="CheckBox" fmlaLink="Checkboxes!$F$230" lockText="1" noThreeD="1"/>
</file>

<file path=xl/ctrlProps/ctrlProp215.xml><?xml version="1.0" encoding="utf-8"?>
<formControlPr xmlns="http://schemas.microsoft.com/office/spreadsheetml/2009/9/main" objectType="CheckBox" fmlaLink="Checkboxes!$F$235" lockText="1" noThreeD="1"/>
</file>

<file path=xl/ctrlProps/ctrlProp216.xml><?xml version="1.0" encoding="utf-8"?>
<formControlPr xmlns="http://schemas.microsoft.com/office/spreadsheetml/2009/9/main" objectType="CheckBox" fmlaLink="Checkboxes!$F$232" lockText="1" noThreeD="1"/>
</file>

<file path=xl/ctrlProps/ctrlProp217.xml><?xml version="1.0" encoding="utf-8"?>
<formControlPr xmlns="http://schemas.microsoft.com/office/spreadsheetml/2009/9/main" objectType="CheckBox" fmlaLink="Checkboxes!$F$233" lockText="1" noThreeD="1"/>
</file>

<file path=xl/ctrlProps/ctrlProp218.xml><?xml version="1.0" encoding="utf-8"?>
<formControlPr xmlns="http://schemas.microsoft.com/office/spreadsheetml/2009/9/main" objectType="CheckBox" fmlaLink="Checkboxes!$F$234" lockText="1" noThreeD="1"/>
</file>

<file path=xl/ctrlProps/ctrlProp219.xml><?xml version="1.0" encoding="utf-8"?>
<formControlPr xmlns="http://schemas.microsoft.com/office/spreadsheetml/2009/9/main" objectType="CheckBox" fmlaLink="Checkboxes!$F$239" lockText="1" noThreeD="1"/>
</file>

<file path=xl/ctrlProps/ctrlProp22.xml><?xml version="1.0" encoding="utf-8"?>
<formControlPr xmlns="http://schemas.microsoft.com/office/spreadsheetml/2009/9/main" objectType="CheckBox" fmlaLink="Checkboxes!$F$22" lockText="1" noThreeD="1"/>
</file>

<file path=xl/ctrlProps/ctrlProp220.xml><?xml version="1.0" encoding="utf-8"?>
<formControlPr xmlns="http://schemas.microsoft.com/office/spreadsheetml/2009/9/main" objectType="CheckBox" fmlaLink="Checkboxes!$F$240" lockText="1" noThreeD="1"/>
</file>

<file path=xl/ctrlProps/ctrlProp221.xml><?xml version="1.0" encoding="utf-8"?>
<formControlPr xmlns="http://schemas.microsoft.com/office/spreadsheetml/2009/9/main" objectType="CheckBox" fmlaLink="Checkboxes!$F$249" lockText="1" noThreeD="1"/>
</file>

<file path=xl/ctrlProps/ctrlProp222.xml><?xml version="1.0" encoding="utf-8"?>
<formControlPr xmlns="http://schemas.microsoft.com/office/spreadsheetml/2009/9/main" objectType="CheckBox" fmlaLink="Checkboxes!$F$250" lockText="1" noThreeD="1"/>
</file>

<file path=xl/ctrlProps/ctrlProp223.xml><?xml version="1.0" encoding="utf-8"?>
<formControlPr xmlns="http://schemas.microsoft.com/office/spreadsheetml/2009/9/main" objectType="CheckBox" fmlaLink="Checkboxes!$F$248" lockText="1" noThreeD="1"/>
</file>

<file path=xl/ctrlProps/ctrlProp224.xml><?xml version="1.0" encoding="utf-8"?>
<formControlPr xmlns="http://schemas.microsoft.com/office/spreadsheetml/2009/9/main" objectType="CheckBox" fmlaLink="Checkboxes!$F$241" lockText="1" noThreeD="1"/>
</file>

<file path=xl/ctrlProps/ctrlProp225.xml><?xml version="1.0" encoding="utf-8"?>
<formControlPr xmlns="http://schemas.microsoft.com/office/spreadsheetml/2009/9/main" objectType="CheckBox" fmlaLink="Checkboxes!$F$242" lockText="1" noThreeD="1"/>
</file>

<file path=xl/ctrlProps/ctrlProp226.xml><?xml version="1.0" encoding="utf-8"?>
<formControlPr xmlns="http://schemas.microsoft.com/office/spreadsheetml/2009/9/main" objectType="CheckBox" fmlaLink="Checkboxes!$F$243" lockText="1" noThreeD="1"/>
</file>

<file path=xl/ctrlProps/ctrlProp227.xml><?xml version="1.0" encoding="utf-8"?>
<formControlPr xmlns="http://schemas.microsoft.com/office/spreadsheetml/2009/9/main" objectType="CheckBox" fmlaLink="Checkboxes!$F$244" lockText="1" noThreeD="1"/>
</file>

<file path=xl/ctrlProps/ctrlProp228.xml><?xml version="1.0" encoding="utf-8"?>
<formControlPr xmlns="http://schemas.microsoft.com/office/spreadsheetml/2009/9/main" objectType="CheckBox" fmlaLink="Checkboxes!$F$245" lockText="1" noThreeD="1"/>
</file>

<file path=xl/ctrlProps/ctrlProp229.xml><?xml version="1.0" encoding="utf-8"?>
<formControlPr xmlns="http://schemas.microsoft.com/office/spreadsheetml/2009/9/main" objectType="CheckBox" fmlaLink="Checkboxes!$F$251" lockText="1" noThreeD="1"/>
</file>

<file path=xl/ctrlProps/ctrlProp23.xml><?xml version="1.0" encoding="utf-8"?>
<formControlPr xmlns="http://schemas.microsoft.com/office/spreadsheetml/2009/9/main" objectType="CheckBox" fmlaLink="Checkboxes!$F$23" lockText="1" noThreeD="1"/>
</file>

<file path=xl/ctrlProps/ctrlProp230.xml><?xml version="1.0" encoding="utf-8"?>
<formControlPr xmlns="http://schemas.microsoft.com/office/spreadsheetml/2009/9/main" objectType="CheckBox" fmlaLink="Checkboxes!$F$246" lockText="1" noThreeD="1"/>
</file>

<file path=xl/ctrlProps/ctrlProp231.xml><?xml version="1.0" encoding="utf-8"?>
<formControlPr xmlns="http://schemas.microsoft.com/office/spreadsheetml/2009/9/main" objectType="CheckBox" fmlaLink="Checkboxes!$F$247" lockText="1" noThreeD="1"/>
</file>

<file path=xl/ctrlProps/ctrlProp232.xml><?xml version="1.0" encoding="utf-8"?>
<formControlPr xmlns="http://schemas.microsoft.com/office/spreadsheetml/2009/9/main" objectType="CheckBox" fmlaLink="Checkboxes!$F$253" lockText="1" noThreeD="1"/>
</file>

<file path=xl/ctrlProps/ctrlProp233.xml><?xml version="1.0" encoding="utf-8"?>
<formControlPr xmlns="http://schemas.microsoft.com/office/spreadsheetml/2009/9/main" objectType="CheckBox" fmlaLink="Checkboxes!$F$252" lockText="1" noThreeD="1"/>
</file>

<file path=xl/ctrlProps/ctrlProp234.xml><?xml version="1.0" encoding="utf-8"?>
<formControlPr xmlns="http://schemas.microsoft.com/office/spreadsheetml/2009/9/main" objectType="CheckBox" fmlaLink="Checkboxes!$F$11" lockText="1" noThreeD="1"/>
</file>

<file path=xl/ctrlProps/ctrlProp235.xml><?xml version="1.0" encoding="utf-8"?>
<formControlPr xmlns="http://schemas.microsoft.com/office/spreadsheetml/2009/9/main" objectType="CheckBox" fmlaLink="Checkboxes!$F$35" lockText="1" noThreeD="1"/>
</file>

<file path=xl/ctrlProps/ctrlProp236.xml><?xml version="1.0" encoding="utf-8"?>
<formControlPr xmlns="http://schemas.microsoft.com/office/spreadsheetml/2009/9/main" objectType="CheckBox" fmlaLink="Checkboxes!$F$63" lockText="1" noThreeD="1"/>
</file>

<file path=xl/ctrlProps/ctrlProp237.xml><?xml version="1.0" encoding="utf-8"?>
<formControlPr xmlns="http://schemas.microsoft.com/office/spreadsheetml/2009/9/main" objectType="CheckBox" fmlaLink="Checkboxes!$F$91" lockText="1" noThreeD="1"/>
</file>

<file path=xl/ctrlProps/ctrlProp238.xml><?xml version="1.0" encoding="utf-8"?>
<formControlPr xmlns="http://schemas.microsoft.com/office/spreadsheetml/2009/9/main" objectType="CheckBox" fmlaLink="Checkboxes!$F$119" lockText="1" noThreeD="1"/>
</file>

<file path=xl/ctrlProps/ctrlProp239.xml><?xml version="1.0" encoding="utf-8"?>
<formControlPr xmlns="http://schemas.microsoft.com/office/spreadsheetml/2009/9/main" objectType="CheckBox" fmlaLink="Checkboxes!$F$147" lockText="1" noThreeD="1"/>
</file>

<file path=xl/ctrlProps/ctrlProp24.xml><?xml version="1.0" encoding="utf-8"?>
<formControlPr xmlns="http://schemas.microsoft.com/office/spreadsheetml/2009/9/main" objectType="CheckBox" fmlaLink="Checkboxes!$F$29" lockText="1" noThreeD="1"/>
</file>

<file path=xl/ctrlProps/ctrlProp240.xml><?xml version="1.0" encoding="utf-8"?>
<formControlPr xmlns="http://schemas.microsoft.com/office/spreadsheetml/2009/9/main" objectType="CheckBox" fmlaLink="Checkboxes!$F$175" lockText="1" noThreeD="1"/>
</file>

<file path=xl/ctrlProps/ctrlProp241.xml><?xml version="1.0" encoding="utf-8"?>
<formControlPr xmlns="http://schemas.microsoft.com/office/spreadsheetml/2009/9/main" objectType="CheckBox" fmlaLink="Checkboxes!$F$203" lockText="1" noThreeD="1"/>
</file>

<file path=xl/ctrlProps/ctrlProp242.xml><?xml version="1.0" encoding="utf-8"?>
<formControlPr xmlns="http://schemas.microsoft.com/office/spreadsheetml/2009/9/main" objectType="CheckBox" fmlaLink="Checkboxes!$F$231" lockText="1" noThreeD="1"/>
</file>

<file path=xl/ctrlProps/ctrlProp243.xml><?xml version="1.0" encoding="utf-8"?>
<formControlPr xmlns="http://schemas.microsoft.com/office/spreadsheetml/2009/9/main" objectType="CheckBox" fmlaLink="Checkboxes!$F$17" lockText="1" noThreeD="1"/>
</file>

<file path=xl/ctrlProps/ctrlProp244.xml><?xml version="1.0" encoding="utf-8"?>
<formControlPr xmlns="http://schemas.microsoft.com/office/spreadsheetml/2009/9/main" objectType="CheckBox" fmlaLink="Checkboxes!$F$991" lockText="1" noThreeD="1"/>
</file>

<file path=xl/ctrlProps/ctrlProp245.xml><?xml version="1.0" encoding="utf-8"?>
<formControlPr xmlns="http://schemas.microsoft.com/office/spreadsheetml/2009/9/main" objectType="CheckBox" fmlaLink="Checkboxes!$F$992" lockText="1" noThreeD="1"/>
</file>

<file path=xl/ctrlProps/ctrlProp246.xml><?xml version="1.0" encoding="utf-8"?>
<formControlPr xmlns="http://schemas.microsoft.com/office/spreadsheetml/2009/9/main" objectType="CheckBox" fmlaLink="Checkboxes!$F$994" lockText="1" noThreeD="1"/>
</file>

<file path=xl/ctrlProps/ctrlProp247.xml><?xml version="1.0" encoding="utf-8"?>
<formControlPr xmlns="http://schemas.microsoft.com/office/spreadsheetml/2009/9/main" objectType="CheckBox" fmlaLink="Checkboxes!$F$996" lockText="1" noThreeD="1"/>
</file>

<file path=xl/ctrlProps/ctrlProp248.xml><?xml version="1.0" encoding="utf-8"?>
<formControlPr xmlns="http://schemas.microsoft.com/office/spreadsheetml/2009/9/main" objectType="CheckBox" fmlaLink="Checkboxes!$F$998" lockText="1" noThreeD="1"/>
</file>

<file path=xl/ctrlProps/ctrlProp249.xml><?xml version="1.0" encoding="utf-8"?>
<formControlPr xmlns="http://schemas.microsoft.com/office/spreadsheetml/2009/9/main" objectType="CheckBox" fmlaLink="Checkboxes!$F$1000" lockText="1" noThreeD="1"/>
</file>

<file path=xl/ctrlProps/ctrlProp25.xml><?xml version="1.0" encoding="utf-8"?>
<formControlPr xmlns="http://schemas.microsoft.com/office/spreadsheetml/2009/9/main" objectType="CheckBox" fmlaLink="Checkboxes!$F$28" lockText="1" noThreeD="1"/>
</file>

<file path=xl/ctrlProps/ctrlProp250.xml><?xml version="1.0" encoding="utf-8"?>
<formControlPr xmlns="http://schemas.microsoft.com/office/spreadsheetml/2009/9/main" objectType="CheckBox" fmlaLink="Checkboxes!$F$1002" lockText="1" noThreeD="1"/>
</file>

<file path=xl/ctrlProps/ctrlProp251.xml><?xml version="1.0" encoding="utf-8"?>
<formControlPr xmlns="http://schemas.microsoft.com/office/spreadsheetml/2009/9/main" objectType="CheckBox" fmlaLink="Checkboxes!$F$1004" lockText="1" noThreeD="1"/>
</file>

<file path=xl/ctrlProps/ctrlProp252.xml><?xml version="1.0" encoding="utf-8"?>
<formControlPr xmlns="http://schemas.microsoft.com/office/spreadsheetml/2009/9/main" objectType="CheckBox" fmlaLink="Checkboxes!$F$1006" lockText="1" noThreeD="1"/>
</file>

<file path=xl/ctrlProps/ctrlProp253.xml><?xml version="1.0" encoding="utf-8"?>
<formControlPr xmlns="http://schemas.microsoft.com/office/spreadsheetml/2009/9/main" objectType="CheckBox" fmlaLink="Checkboxes!$F$1008" lockText="1" noThreeD="1"/>
</file>

<file path=xl/ctrlProps/ctrlProp254.xml><?xml version="1.0" encoding="utf-8"?>
<formControlPr xmlns="http://schemas.microsoft.com/office/spreadsheetml/2009/9/main" objectType="CheckBox" fmlaLink="Checkboxes!$F$993" lockText="1" noThreeD="1"/>
</file>

<file path=xl/ctrlProps/ctrlProp255.xml><?xml version="1.0" encoding="utf-8"?>
<formControlPr xmlns="http://schemas.microsoft.com/office/spreadsheetml/2009/9/main" objectType="CheckBox" fmlaLink="Checkboxes!$F$995" lockText="1" noThreeD="1"/>
</file>

<file path=xl/ctrlProps/ctrlProp256.xml><?xml version="1.0" encoding="utf-8"?>
<formControlPr xmlns="http://schemas.microsoft.com/office/spreadsheetml/2009/9/main" objectType="CheckBox" fmlaLink="Checkboxes!$F$997" lockText="1" noThreeD="1"/>
</file>

<file path=xl/ctrlProps/ctrlProp257.xml><?xml version="1.0" encoding="utf-8"?>
<formControlPr xmlns="http://schemas.microsoft.com/office/spreadsheetml/2009/9/main" objectType="CheckBox" fmlaLink="Checkboxes!$F$999" lockText="1" noThreeD="1"/>
</file>

<file path=xl/ctrlProps/ctrlProp258.xml><?xml version="1.0" encoding="utf-8"?>
<formControlPr xmlns="http://schemas.microsoft.com/office/spreadsheetml/2009/9/main" objectType="CheckBox" fmlaLink="Checkboxes!$F$1001" lockText="1" noThreeD="1"/>
</file>

<file path=xl/ctrlProps/ctrlProp259.xml><?xml version="1.0" encoding="utf-8"?>
<formControlPr xmlns="http://schemas.microsoft.com/office/spreadsheetml/2009/9/main" objectType="CheckBox" fmlaLink="Checkboxes!$F$1003" lockText="1" noThreeD="1"/>
</file>

<file path=xl/ctrlProps/ctrlProp26.xml><?xml version="1.0" encoding="utf-8"?>
<formControlPr xmlns="http://schemas.microsoft.com/office/spreadsheetml/2009/9/main" objectType="CheckBox" fmlaLink="Checkboxes!$F$31" lockText="1" noThreeD="1"/>
</file>

<file path=xl/ctrlProps/ctrlProp260.xml><?xml version="1.0" encoding="utf-8"?>
<formControlPr xmlns="http://schemas.microsoft.com/office/spreadsheetml/2009/9/main" objectType="CheckBox" fmlaLink="Checkboxes!$F$1005" lockText="1" noThreeD="1"/>
</file>

<file path=xl/ctrlProps/ctrlProp261.xml><?xml version="1.0" encoding="utf-8"?>
<formControlPr xmlns="http://schemas.microsoft.com/office/spreadsheetml/2009/9/main" objectType="CheckBox" fmlaLink="Checkboxes!$F$1007" lockText="1" noThreeD="1"/>
</file>

<file path=xl/ctrlProps/ctrlProp262.xml><?xml version="1.0" encoding="utf-8"?>
<formControlPr xmlns="http://schemas.microsoft.com/office/spreadsheetml/2009/9/main" objectType="CheckBox" fmlaLink="Checkboxes!$F$2" lockText="1" noThreeD="1"/>
</file>

<file path=xl/ctrlProps/ctrlProp263.xml><?xml version="1.0" encoding="utf-8"?>
<formControlPr xmlns="http://schemas.microsoft.com/office/spreadsheetml/2009/9/main" objectType="CheckBox" fmlaLink="Checkboxes!$F$30" lockText="1" noThreeD="1"/>
</file>

<file path=xl/ctrlProps/ctrlProp264.xml><?xml version="1.0" encoding="utf-8"?>
<formControlPr xmlns="http://schemas.microsoft.com/office/spreadsheetml/2009/9/main" objectType="CheckBox" fmlaLink="Checkboxes!$F$58" lockText="1" noThreeD="1"/>
</file>

<file path=xl/ctrlProps/ctrlProp265.xml><?xml version="1.0" encoding="utf-8"?>
<formControlPr xmlns="http://schemas.microsoft.com/office/spreadsheetml/2009/9/main" objectType="CheckBox" fmlaLink="Checkboxes!$F$86" lockText="1" noThreeD="1"/>
</file>

<file path=xl/ctrlProps/ctrlProp266.xml><?xml version="1.0" encoding="utf-8"?>
<formControlPr xmlns="http://schemas.microsoft.com/office/spreadsheetml/2009/9/main" objectType="CheckBox" fmlaLink="Checkboxes!$F$198" lockText="1" noThreeD="1"/>
</file>

<file path=xl/ctrlProps/ctrlProp267.xml><?xml version="1.0" encoding="utf-8"?>
<formControlPr xmlns="http://schemas.microsoft.com/office/spreadsheetml/2009/9/main" objectType="CheckBox" fmlaLink="Checkboxes!$F$226" lockText="1" noThreeD="1"/>
</file>

<file path=xl/ctrlProps/ctrlProp268.xml><?xml version="1.0" encoding="utf-8"?>
<formControlPr xmlns="http://schemas.microsoft.com/office/spreadsheetml/2009/9/main" objectType="CheckBox" fmlaLink="Checkboxes!$F$142" lockText="1" noThreeD="1"/>
</file>

<file path=xl/ctrlProps/ctrlProp269.xml><?xml version="1.0" encoding="utf-8"?>
<formControlPr xmlns="http://schemas.microsoft.com/office/spreadsheetml/2009/9/main" objectType="CheckBox" fmlaLink="Checkboxes!$F$170" lockText="1" noThreeD="1"/>
</file>

<file path=xl/ctrlProps/ctrlProp27.xml><?xml version="1.0" encoding="utf-8"?>
<formControlPr xmlns="http://schemas.microsoft.com/office/spreadsheetml/2009/9/main" objectType="CheckBox" fmlaLink="Checkboxes!$F$41" lockText="1" noThreeD="1"/>
</file>

<file path=xl/ctrlProps/ctrlProp270.xml><?xml version="1.0" encoding="utf-8"?>
<formControlPr xmlns="http://schemas.microsoft.com/office/spreadsheetml/2009/9/main" objectType="CheckBox" fmlaLink="Checkboxes!$F$114" lockText="1" noThreeD="1"/>
</file>

<file path=xl/ctrlProps/ctrlProp271.xml><?xml version="1.0" encoding="utf-8"?>
<formControlPr xmlns="http://schemas.microsoft.com/office/spreadsheetml/2009/9/main" objectType="CheckBox" fmlaLink="Checkboxes!$F$255" lockText="1" noThreeD="1"/>
</file>

<file path=xl/ctrlProps/ctrlProp272.xml><?xml version="1.0" encoding="utf-8"?>
<formControlPr xmlns="http://schemas.microsoft.com/office/spreadsheetml/2009/9/main" objectType="CheckBox" fmlaLink="Checkboxes!$F$265" lockText="1" noThreeD="1"/>
</file>

<file path=xl/ctrlProps/ctrlProp273.xml><?xml version="1.0" encoding="utf-8"?>
<formControlPr xmlns="http://schemas.microsoft.com/office/spreadsheetml/2009/9/main" objectType="CheckBox" fmlaLink="Checkboxes!$F$266" lockText="1" noThreeD="1"/>
</file>

<file path=xl/ctrlProps/ctrlProp274.xml><?xml version="1.0" encoding="utf-8"?>
<formControlPr xmlns="http://schemas.microsoft.com/office/spreadsheetml/2009/9/main" objectType="CheckBox" fmlaLink="Checkboxes!$F$264" lockText="1" noThreeD="1"/>
</file>

<file path=xl/ctrlProps/ctrlProp275.xml><?xml version="1.0" encoding="utf-8"?>
<formControlPr xmlns="http://schemas.microsoft.com/office/spreadsheetml/2009/9/main" objectType="CheckBox" fmlaLink="Checkboxes!$F$256" lockText="1" noThreeD="1"/>
</file>

<file path=xl/ctrlProps/ctrlProp276.xml><?xml version="1.0" encoding="utf-8"?>
<formControlPr xmlns="http://schemas.microsoft.com/office/spreadsheetml/2009/9/main" objectType="CheckBox" fmlaLink="Checkboxes!$F$257" lockText="1" noThreeD="1"/>
</file>

<file path=xl/ctrlProps/ctrlProp277.xml><?xml version="1.0" encoding="utf-8"?>
<formControlPr xmlns="http://schemas.microsoft.com/office/spreadsheetml/2009/9/main" objectType="CheckBox" fmlaLink="Checkboxes!$F$258" lockText="1" noThreeD="1"/>
</file>

<file path=xl/ctrlProps/ctrlProp278.xml><?xml version="1.0" encoding="utf-8"?>
<formControlPr xmlns="http://schemas.microsoft.com/office/spreadsheetml/2009/9/main" objectType="CheckBox" fmlaLink="Checkboxes!$F$259" lockText="1" noThreeD="1"/>
</file>

<file path=xl/ctrlProps/ctrlProp279.xml><?xml version="1.0" encoding="utf-8"?>
<formControlPr xmlns="http://schemas.microsoft.com/office/spreadsheetml/2009/9/main" objectType="CheckBox" fmlaLink="Checkboxes!$F$260" lockText="1" noThreeD="1"/>
</file>

<file path=xl/ctrlProps/ctrlProp28.xml><?xml version="1.0" encoding="utf-8"?>
<formControlPr xmlns="http://schemas.microsoft.com/office/spreadsheetml/2009/9/main" objectType="CheckBox" fmlaLink="Checkboxes!$F$42" lockText="1" noThreeD="1"/>
</file>

<file path=xl/ctrlProps/ctrlProp280.xml><?xml version="1.0" encoding="utf-8"?>
<formControlPr xmlns="http://schemas.microsoft.com/office/spreadsheetml/2009/9/main" objectType="CheckBox" fmlaLink="Checkboxes!$F$261" lockText="1" noThreeD="1"/>
</file>

<file path=xl/ctrlProps/ctrlProp281.xml><?xml version="1.0" encoding="utf-8"?>
<formControlPr xmlns="http://schemas.microsoft.com/office/spreadsheetml/2009/9/main" objectType="CheckBox" fmlaLink="Checkboxes!$F$262" lockText="1" noThreeD="1"/>
</file>

<file path=xl/ctrlProps/ctrlProp282.xml><?xml version="1.0" encoding="utf-8"?>
<formControlPr xmlns="http://schemas.microsoft.com/office/spreadsheetml/2009/9/main" objectType="CheckBox" fmlaLink="Checkboxes!$F$267" lockText="1" noThreeD="1"/>
</file>

<file path=xl/ctrlProps/ctrlProp283.xml><?xml version="1.0" encoding="utf-8"?>
<formControlPr xmlns="http://schemas.microsoft.com/office/spreadsheetml/2009/9/main" objectType="CheckBox" fmlaLink="Checkboxes!$F$268" lockText="1" noThreeD="1"/>
</file>

<file path=xl/ctrlProps/ctrlProp284.xml><?xml version="1.0" encoding="utf-8"?>
<formControlPr xmlns="http://schemas.microsoft.com/office/spreadsheetml/2009/9/main" objectType="CheckBox" fmlaLink="Checkboxes!$F$277" lockText="1" noThreeD="1"/>
</file>

<file path=xl/ctrlProps/ctrlProp285.xml><?xml version="1.0" encoding="utf-8"?>
<formControlPr xmlns="http://schemas.microsoft.com/office/spreadsheetml/2009/9/main" objectType="CheckBox" checked="Checked" fmlaLink="Checkboxes!$F$278" lockText="1" noThreeD="1"/>
</file>

<file path=xl/ctrlProps/ctrlProp286.xml><?xml version="1.0" encoding="utf-8"?>
<formControlPr xmlns="http://schemas.microsoft.com/office/spreadsheetml/2009/9/main" objectType="CheckBox" fmlaLink="Checkboxes!$F$276" lockText="1" noThreeD="1"/>
</file>

<file path=xl/ctrlProps/ctrlProp287.xml><?xml version="1.0" encoding="utf-8"?>
<formControlPr xmlns="http://schemas.microsoft.com/office/spreadsheetml/2009/9/main" objectType="CheckBox" fmlaLink="Checkboxes!$F$270" lockText="1" noThreeD="1"/>
</file>

<file path=xl/ctrlProps/ctrlProp288.xml><?xml version="1.0" encoding="utf-8"?>
<formControlPr xmlns="http://schemas.microsoft.com/office/spreadsheetml/2009/9/main" objectType="CheckBox" fmlaLink="Checkboxes!$F$271" lockText="1" noThreeD="1"/>
</file>

<file path=xl/ctrlProps/ctrlProp289.xml><?xml version="1.0" encoding="utf-8"?>
<formControlPr xmlns="http://schemas.microsoft.com/office/spreadsheetml/2009/9/main" objectType="CheckBox" fmlaLink="Checkboxes!$F$272" lockText="1" noThreeD="1"/>
</file>

<file path=xl/ctrlProps/ctrlProp29.xml><?xml version="1.0" encoding="utf-8"?>
<formControlPr xmlns="http://schemas.microsoft.com/office/spreadsheetml/2009/9/main" objectType="CheckBox" fmlaLink="Checkboxes!$F$40" lockText="1" noThreeD="1"/>
</file>

<file path=xl/ctrlProps/ctrlProp290.xml><?xml version="1.0" encoding="utf-8"?>
<formControlPr xmlns="http://schemas.microsoft.com/office/spreadsheetml/2009/9/main" objectType="CheckBox" fmlaLink="Checkboxes!$F$273" lockText="1" noThreeD="1"/>
</file>

<file path=xl/ctrlProps/ctrlProp291.xml><?xml version="1.0" encoding="utf-8"?>
<formControlPr xmlns="http://schemas.microsoft.com/office/spreadsheetml/2009/9/main" objectType="CheckBox" fmlaLink="Checkboxes!$F$279" lockText="1" noThreeD="1"/>
</file>

<file path=xl/ctrlProps/ctrlProp292.xml><?xml version="1.0" encoding="utf-8"?>
<formControlPr xmlns="http://schemas.microsoft.com/office/spreadsheetml/2009/9/main" objectType="CheckBox" fmlaLink="Checkboxes!$F$274" noThreeD="1"/>
</file>

<file path=xl/ctrlProps/ctrlProp293.xml><?xml version="1.0" encoding="utf-8"?>
<formControlPr xmlns="http://schemas.microsoft.com/office/spreadsheetml/2009/9/main" objectType="CheckBox" fmlaLink="Checkboxes!$F$275" lockText="1" noThreeD="1"/>
</file>

<file path=xl/ctrlProps/ctrlProp294.xml><?xml version="1.0" encoding="utf-8"?>
<formControlPr xmlns="http://schemas.microsoft.com/office/spreadsheetml/2009/9/main" objectType="CheckBox" fmlaLink="Checkboxes!$F$281" lockText="1" noThreeD="1"/>
</file>

<file path=xl/ctrlProps/ctrlProp295.xml><?xml version="1.0" encoding="utf-8"?>
<formControlPr xmlns="http://schemas.microsoft.com/office/spreadsheetml/2009/9/main" objectType="CheckBox" fmlaLink="Checkboxes!$F$280" lockText="1" noThreeD="1"/>
</file>

<file path=xl/ctrlProps/ctrlProp296.xml><?xml version="1.0" encoding="utf-8"?>
<formControlPr xmlns="http://schemas.microsoft.com/office/spreadsheetml/2009/9/main" objectType="CheckBox" fmlaLink="Checkboxes!$F$263" lockText="1" noThreeD="1"/>
</file>

<file path=xl/ctrlProps/ctrlProp297.xml><?xml version="1.0" encoding="utf-8"?>
<formControlPr xmlns="http://schemas.microsoft.com/office/spreadsheetml/2009/9/main" objectType="CheckBox" fmlaLink="Checkboxes!$F$283" lockText="1" noThreeD="1"/>
</file>

<file path=xl/ctrlProps/ctrlProp298.xml><?xml version="1.0" encoding="utf-8"?>
<formControlPr xmlns="http://schemas.microsoft.com/office/spreadsheetml/2009/9/main" objectType="CheckBox" fmlaLink="Checkboxes!$F$293" lockText="1" noThreeD="1"/>
</file>

<file path=xl/ctrlProps/ctrlProp299.xml><?xml version="1.0" encoding="utf-8"?>
<formControlPr xmlns="http://schemas.microsoft.com/office/spreadsheetml/2009/9/main" objectType="CheckBox" fmlaLink="Checkboxes!$F$294" lockText="1" noThreeD="1"/>
</file>

<file path=xl/ctrlProps/ctrlProp3.xml><?xml version="1.0" encoding="utf-8"?>
<formControlPr xmlns="http://schemas.microsoft.com/office/spreadsheetml/2009/9/main" objectType="CheckBox" fmlaLink="Checkboxes!$F$14" lockText="1" noThreeD="1"/>
</file>

<file path=xl/ctrlProps/ctrlProp30.xml><?xml version="1.0" encoding="utf-8"?>
<formControlPr xmlns="http://schemas.microsoft.com/office/spreadsheetml/2009/9/main" objectType="CheckBox" fmlaLink="Checkboxes!$F$32" lockText="1" noThreeD="1"/>
</file>

<file path=xl/ctrlProps/ctrlProp300.xml><?xml version="1.0" encoding="utf-8"?>
<formControlPr xmlns="http://schemas.microsoft.com/office/spreadsheetml/2009/9/main" objectType="CheckBox" fmlaLink="Checkboxes!$F$292" lockText="1" noThreeD="1"/>
</file>

<file path=xl/ctrlProps/ctrlProp301.xml><?xml version="1.0" encoding="utf-8"?>
<formControlPr xmlns="http://schemas.microsoft.com/office/spreadsheetml/2009/9/main" objectType="CheckBox" fmlaLink="Checkboxes!$F$284" lockText="1" noThreeD="1"/>
</file>

<file path=xl/ctrlProps/ctrlProp302.xml><?xml version="1.0" encoding="utf-8"?>
<formControlPr xmlns="http://schemas.microsoft.com/office/spreadsheetml/2009/9/main" objectType="CheckBox" fmlaLink="Checkboxes!$F$285" lockText="1" noThreeD="1"/>
</file>

<file path=xl/ctrlProps/ctrlProp303.xml><?xml version="1.0" encoding="utf-8"?>
<formControlPr xmlns="http://schemas.microsoft.com/office/spreadsheetml/2009/9/main" objectType="CheckBox" fmlaLink="Checkboxes!$F$286" lockText="1" noThreeD="1"/>
</file>

<file path=xl/ctrlProps/ctrlProp304.xml><?xml version="1.0" encoding="utf-8"?>
<formControlPr xmlns="http://schemas.microsoft.com/office/spreadsheetml/2009/9/main" objectType="CheckBox" fmlaLink="Checkboxes!$F$287" lockText="1" noThreeD="1"/>
</file>

<file path=xl/ctrlProps/ctrlProp305.xml><?xml version="1.0" encoding="utf-8"?>
<formControlPr xmlns="http://schemas.microsoft.com/office/spreadsheetml/2009/9/main" objectType="CheckBox" fmlaLink="Checkboxes!$F$289" lockText="1" noThreeD="1"/>
</file>

<file path=xl/ctrlProps/ctrlProp306.xml><?xml version="1.0" encoding="utf-8"?>
<formControlPr xmlns="http://schemas.microsoft.com/office/spreadsheetml/2009/9/main" objectType="CheckBox" fmlaLink="Checkboxes!$F$290" lockText="1" noThreeD="1"/>
</file>

<file path=xl/ctrlProps/ctrlProp307.xml><?xml version="1.0" encoding="utf-8"?>
<formControlPr xmlns="http://schemas.microsoft.com/office/spreadsheetml/2009/9/main" objectType="CheckBox" fmlaLink="Checkboxes!$F$291" lockText="1" noThreeD="1"/>
</file>

<file path=xl/ctrlProps/ctrlProp308.xml><?xml version="1.0" encoding="utf-8"?>
<formControlPr xmlns="http://schemas.microsoft.com/office/spreadsheetml/2009/9/main" objectType="CheckBox" fmlaLink="Checkboxes!$F$295" lockText="1" noThreeD="1"/>
</file>

<file path=xl/ctrlProps/ctrlProp309.xml><?xml version="1.0" encoding="utf-8"?>
<formControlPr xmlns="http://schemas.microsoft.com/office/spreadsheetml/2009/9/main" objectType="CheckBox" fmlaLink="Checkboxes!$F$296" lockText="1" noThreeD="1"/>
</file>

<file path=xl/ctrlProps/ctrlProp31.xml><?xml version="1.0" encoding="utf-8"?>
<formControlPr xmlns="http://schemas.microsoft.com/office/spreadsheetml/2009/9/main" objectType="CheckBox" fmlaLink="Checkboxes!$F$33" lockText="1" noThreeD="1"/>
</file>

<file path=xl/ctrlProps/ctrlProp310.xml><?xml version="1.0" encoding="utf-8"?>
<formControlPr xmlns="http://schemas.microsoft.com/office/spreadsheetml/2009/9/main" objectType="CheckBox" fmlaLink="Checkboxes!$F$305" lockText="1" noThreeD="1"/>
</file>

<file path=xl/ctrlProps/ctrlProp311.xml><?xml version="1.0" encoding="utf-8"?>
<formControlPr xmlns="http://schemas.microsoft.com/office/spreadsheetml/2009/9/main" objectType="CheckBox" fmlaLink="Checkboxes!$F$306" lockText="1" noThreeD="1"/>
</file>

<file path=xl/ctrlProps/ctrlProp312.xml><?xml version="1.0" encoding="utf-8"?>
<formControlPr xmlns="http://schemas.microsoft.com/office/spreadsheetml/2009/9/main" objectType="CheckBox" fmlaLink="Checkboxes!$F$304" lockText="1" noThreeD="1"/>
</file>

<file path=xl/ctrlProps/ctrlProp313.xml><?xml version="1.0" encoding="utf-8"?>
<formControlPr xmlns="http://schemas.microsoft.com/office/spreadsheetml/2009/9/main" objectType="CheckBox" fmlaLink="Checkboxes!$F$298" lockText="1" noThreeD="1"/>
</file>

<file path=xl/ctrlProps/ctrlProp314.xml><?xml version="1.0" encoding="utf-8"?>
<formControlPr xmlns="http://schemas.microsoft.com/office/spreadsheetml/2009/9/main" objectType="CheckBox" fmlaLink="Checkboxes!$F$299" lockText="1" noThreeD="1"/>
</file>

<file path=xl/ctrlProps/ctrlProp315.xml><?xml version="1.0" encoding="utf-8"?>
<formControlPr xmlns="http://schemas.microsoft.com/office/spreadsheetml/2009/9/main" objectType="CheckBox" fmlaLink="Checkboxes!$F$300" lockText="1" noThreeD="1"/>
</file>

<file path=xl/ctrlProps/ctrlProp316.xml><?xml version="1.0" encoding="utf-8"?>
<formControlPr xmlns="http://schemas.microsoft.com/office/spreadsheetml/2009/9/main" objectType="CheckBox" fmlaLink="Checkboxes!$F$301" lockText="1" noThreeD="1"/>
</file>

<file path=xl/ctrlProps/ctrlProp317.xml><?xml version="1.0" encoding="utf-8"?>
<formControlPr xmlns="http://schemas.microsoft.com/office/spreadsheetml/2009/9/main" objectType="CheckBox" fmlaLink="Checkboxes!$F$307" lockText="1" noThreeD="1"/>
</file>

<file path=xl/ctrlProps/ctrlProp318.xml><?xml version="1.0" encoding="utf-8"?>
<formControlPr xmlns="http://schemas.microsoft.com/office/spreadsheetml/2009/9/main" objectType="CheckBox" fmlaLink="Checkboxes!$F$302" lockText="1" noThreeD="1"/>
</file>

<file path=xl/ctrlProps/ctrlProp319.xml><?xml version="1.0" encoding="utf-8"?>
<formControlPr xmlns="http://schemas.microsoft.com/office/spreadsheetml/2009/9/main" objectType="CheckBox" fmlaLink="Checkboxes!$F$303" lockText="1" noThreeD="1"/>
</file>

<file path=xl/ctrlProps/ctrlProp32.xml><?xml version="1.0" encoding="utf-8"?>
<formControlPr xmlns="http://schemas.microsoft.com/office/spreadsheetml/2009/9/main" objectType="CheckBox" fmlaLink="Checkboxes!$F$34" lockText="1" noThreeD="1"/>
</file>

<file path=xl/ctrlProps/ctrlProp320.xml><?xml version="1.0" encoding="utf-8"?>
<formControlPr xmlns="http://schemas.microsoft.com/office/spreadsheetml/2009/9/main" objectType="CheckBox" fmlaLink="Checkboxes!$F$309" lockText="1" noThreeD="1"/>
</file>

<file path=xl/ctrlProps/ctrlProp321.xml><?xml version="1.0" encoding="utf-8"?>
<formControlPr xmlns="http://schemas.microsoft.com/office/spreadsheetml/2009/9/main" objectType="CheckBox" fmlaLink="Checkboxes!$F$308" lockText="1" noThreeD="1"/>
</file>

<file path=xl/ctrlProps/ctrlProp322.xml><?xml version="1.0" encoding="utf-8"?>
<formControlPr xmlns="http://schemas.microsoft.com/office/spreadsheetml/2009/9/main" objectType="CheckBox" fmlaLink="Checkboxes!$F$288" lockText="1" noThreeD="1"/>
</file>

<file path=xl/ctrlProps/ctrlProp323.xml><?xml version="1.0" encoding="utf-8"?>
<formControlPr xmlns="http://schemas.microsoft.com/office/spreadsheetml/2009/9/main" objectType="CheckBox" fmlaLink="Checkboxes!$F$311" lockText="1" noThreeD="1"/>
</file>

<file path=xl/ctrlProps/ctrlProp324.xml><?xml version="1.0" encoding="utf-8"?>
<formControlPr xmlns="http://schemas.microsoft.com/office/spreadsheetml/2009/9/main" objectType="CheckBox" fmlaLink="Checkboxes!$F$321" lockText="1" noThreeD="1"/>
</file>

<file path=xl/ctrlProps/ctrlProp325.xml><?xml version="1.0" encoding="utf-8"?>
<formControlPr xmlns="http://schemas.microsoft.com/office/spreadsheetml/2009/9/main" objectType="CheckBox" fmlaLink="Checkboxes!$F$322" lockText="1" noThreeD="1"/>
</file>

<file path=xl/ctrlProps/ctrlProp326.xml><?xml version="1.0" encoding="utf-8"?>
<formControlPr xmlns="http://schemas.microsoft.com/office/spreadsheetml/2009/9/main" objectType="CheckBox" fmlaLink="Checkboxes!$F$320" lockText="1" noThreeD="1"/>
</file>

<file path=xl/ctrlProps/ctrlProp327.xml><?xml version="1.0" encoding="utf-8"?>
<formControlPr xmlns="http://schemas.microsoft.com/office/spreadsheetml/2009/9/main" objectType="CheckBox" fmlaLink="Checkboxes!$F$312" lockText="1" noThreeD="1"/>
</file>

<file path=xl/ctrlProps/ctrlProp328.xml><?xml version="1.0" encoding="utf-8"?>
<formControlPr xmlns="http://schemas.microsoft.com/office/spreadsheetml/2009/9/main" objectType="CheckBox" fmlaLink="Checkboxes!$F$313" lockText="1" noThreeD="1"/>
</file>

<file path=xl/ctrlProps/ctrlProp329.xml><?xml version="1.0" encoding="utf-8"?>
<formControlPr xmlns="http://schemas.microsoft.com/office/spreadsheetml/2009/9/main" objectType="CheckBox" fmlaLink="Checkboxes!$F$314" lockText="1" noThreeD="1"/>
</file>

<file path=xl/ctrlProps/ctrlProp33.xml><?xml version="1.0" encoding="utf-8"?>
<formControlPr xmlns="http://schemas.microsoft.com/office/spreadsheetml/2009/9/main" objectType="CheckBox" fmlaLink="Checkboxes!$F$39" lockText="1" noThreeD="1"/>
</file>

<file path=xl/ctrlProps/ctrlProp330.xml><?xml version="1.0" encoding="utf-8"?>
<formControlPr xmlns="http://schemas.microsoft.com/office/spreadsheetml/2009/9/main" objectType="CheckBox" fmlaLink="Checkboxes!$F$315" lockText="1" noThreeD="1"/>
</file>

<file path=xl/ctrlProps/ctrlProp331.xml><?xml version="1.0" encoding="utf-8"?>
<formControlPr xmlns="http://schemas.microsoft.com/office/spreadsheetml/2009/9/main" objectType="CheckBox" fmlaLink="Checkboxes!$F$316" lockText="1" noThreeD="1"/>
</file>

<file path=xl/ctrlProps/ctrlProp332.xml><?xml version="1.0" encoding="utf-8"?>
<formControlPr xmlns="http://schemas.microsoft.com/office/spreadsheetml/2009/9/main" objectType="CheckBox" fmlaLink="Checkboxes!$F$317" lockText="1" noThreeD="1"/>
</file>

<file path=xl/ctrlProps/ctrlProp333.xml><?xml version="1.0" encoding="utf-8"?>
<formControlPr xmlns="http://schemas.microsoft.com/office/spreadsheetml/2009/9/main" objectType="CheckBox" fmlaLink="Checkboxes!$F$318" lockText="1" noThreeD="1"/>
</file>

<file path=xl/ctrlProps/ctrlProp334.xml><?xml version="1.0" encoding="utf-8"?>
<formControlPr xmlns="http://schemas.microsoft.com/office/spreadsheetml/2009/9/main" objectType="CheckBox" fmlaLink="Checkboxes!$F$323" lockText="1" noThreeD="1"/>
</file>

<file path=xl/ctrlProps/ctrlProp335.xml><?xml version="1.0" encoding="utf-8"?>
<formControlPr xmlns="http://schemas.microsoft.com/office/spreadsheetml/2009/9/main" objectType="CheckBox" fmlaLink="Checkboxes!$F$324" lockText="1" noThreeD="1"/>
</file>

<file path=xl/ctrlProps/ctrlProp336.xml><?xml version="1.0" encoding="utf-8"?>
<formControlPr xmlns="http://schemas.microsoft.com/office/spreadsheetml/2009/9/main" objectType="CheckBox" fmlaLink="Checkboxes!$F$333" lockText="1" noThreeD="1"/>
</file>

<file path=xl/ctrlProps/ctrlProp337.xml><?xml version="1.0" encoding="utf-8"?>
<formControlPr xmlns="http://schemas.microsoft.com/office/spreadsheetml/2009/9/main" objectType="CheckBox" fmlaLink="Checkboxes!$F$334" lockText="1" noThreeD="1"/>
</file>

<file path=xl/ctrlProps/ctrlProp338.xml><?xml version="1.0" encoding="utf-8"?>
<formControlPr xmlns="http://schemas.microsoft.com/office/spreadsheetml/2009/9/main" objectType="CheckBox" fmlaLink="Checkboxes!$F$332" lockText="1" noThreeD="1"/>
</file>

<file path=xl/ctrlProps/ctrlProp339.xml><?xml version="1.0" encoding="utf-8"?>
<formControlPr xmlns="http://schemas.microsoft.com/office/spreadsheetml/2009/9/main" objectType="CheckBox" fmlaLink="Checkboxes!$F$326" lockText="1" noThreeD="1"/>
</file>

<file path=xl/ctrlProps/ctrlProp34.xml><?xml version="1.0" encoding="utf-8"?>
<formControlPr xmlns="http://schemas.microsoft.com/office/spreadsheetml/2009/9/main" objectType="CheckBox" fmlaLink="Checkboxes!$F$36" lockText="1" noThreeD="1"/>
</file>

<file path=xl/ctrlProps/ctrlProp340.xml><?xml version="1.0" encoding="utf-8"?>
<formControlPr xmlns="http://schemas.microsoft.com/office/spreadsheetml/2009/9/main" objectType="CheckBox" fmlaLink="Checkboxes!$F$327" lockText="1" noThreeD="1"/>
</file>

<file path=xl/ctrlProps/ctrlProp341.xml><?xml version="1.0" encoding="utf-8"?>
<formControlPr xmlns="http://schemas.microsoft.com/office/spreadsheetml/2009/9/main" objectType="CheckBox" fmlaLink="Checkboxes!$F$328" lockText="1" noThreeD="1"/>
</file>

<file path=xl/ctrlProps/ctrlProp342.xml><?xml version="1.0" encoding="utf-8"?>
<formControlPr xmlns="http://schemas.microsoft.com/office/spreadsheetml/2009/9/main" objectType="CheckBox" fmlaLink="Checkboxes!$F$329" lockText="1" noThreeD="1"/>
</file>

<file path=xl/ctrlProps/ctrlProp343.xml><?xml version="1.0" encoding="utf-8"?>
<formControlPr xmlns="http://schemas.microsoft.com/office/spreadsheetml/2009/9/main" objectType="CheckBox" fmlaLink="Checkboxes!$F$335" lockText="1" noThreeD="1"/>
</file>

<file path=xl/ctrlProps/ctrlProp344.xml><?xml version="1.0" encoding="utf-8"?>
<formControlPr xmlns="http://schemas.microsoft.com/office/spreadsheetml/2009/9/main" objectType="CheckBox" fmlaLink="Checkboxes!$F$330" lockText="1" noThreeD="1"/>
</file>

<file path=xl/ctrlProps/ctrlProp345.xml><?xml version="1.0" encoding="utf-8"?>
<formControlPr xmlns="http://schemas.microsoft.com/office/spreadsheetml/2009/9/main" objectType="CheckBox" fmlaLink="Checkboxes!$F$331" lockText="1" noThreeD="1"/>
</file>

<file path=xl/ctrlProps/ctrlProp346.xml><?xml version="1.0" encoding="utf-8"?>
<formControlPr xmlns="http://schemas.microsoft.com/office/spreadsheetml/2009/9/main" objectType="CheckBox" fmlaLink="Checkboxes!$F$337" lockText="1" noThreeD="1"/>
</file>

<file path=xl/ctrlProps/ctrlProp347.xml><?xml version="1.0" encoding="utf-8"?>
<formControlPr xmlns="http://schemas.microsoft.com/office/spreadsheetml/2009/9/main" objectType="CheckBox" fmlaLink="Checkboxes!$F$336" lockText="1" noThreeD="1"/>
</file>

<file path=xl/ctrlProps/ctrlProp348.xml><?xml version="1.0" encoding="utf-8"?>
<formControlPr xmlns="http://schemas.microsoft.com/office/spreadsheetml/2009/9/main" objectType="CheckBox" fmlaLink="Checkboxes!$F$319" lockText="1" noThreeD="1"/>
</file>

<file path=xl/ctrlProps/ctrlProp349.xml><?xml version="1.0" encoding="utf-8"?>
<formControlPr xmlns="http://schemas.microsoft.com/office/spreadsheetml/2009/9/main" objectType="CheckBox" fmlaLink="Checkboxes!$F$339" lockText="1" noThreeD="1"/>
</file>

<file path=xl/ctrlProps/ctrlProp35.xml><?xml version="1.0" encoding="utf-8"?>
<formControlPr xmlns="http://schemas.microsoft.com/office/spreadsheetml/2009/9/main" objectType="CheckBox" fmlaLink="Checkboxes!$F$37" lockText="1" noThreeD="1"/>
</file>

<file path=xl/ctrlProps/ctrlProp350.xml><?xml version="1.0" encoding="utf-8"?>
<formControlPr xmlns="http://schemas.microsoft.com/office/spreadsheetml/2009/9/main" objectType="CheckBox" fmlaLink="Checkboxes!$F$349" lockText="1" noThreeD="1"/>
</file>

<file path=xl/ctrlProps/ctrlProp351.xml><?xml version="1.0" encoding="utf-8"?>
<formControlPr xmlns="http://schemas.microsoft.com/office/spreadsheetml/2009/9/main" objectType="CheckBox" fmlaLink="Checkboxes!$F$350" lockText="1" noThreeD="1"/>
</file>

<file path=xl/ctrlProps/ctrlProp352.xml><?xml version="1.0" encoding="utf-8"?>
<formControlPr xmlns="http://schemas.microsoft.com/office/spreadsheetml/2009/9/main" objectType="CheckBox" fmlaLink="Checkboxes!$F$348" lockText="1" noThreeD="1"/>
</file>

<file path=xl/ctrlProps/ctrlProp353.xml><?xml version="1.0" encoding="utf-8"?>
<formControlPr xmlns="http://schemas.microsoft.com/office/spreadsheetml/2009/9/main" objectType="CheckBox" fmlaLink="Checkboxes!$F$340" lockText="1" noThreeD="1"/>
</file>

<file path=xl/ctrlProps/ctrlProp354.xml><?xml version="1.0" encoding="utf-8"?>
<formControlPr xmlns="http://schemas.microsoft.com/office/spreadsheetml/2009/9/main" objectType="CheckBox" fmlaLink="Checkboxes!$F$341" lockText="1" noThreeD="1"/>
</file>

<file path=xl/ctrlProps/ctrlProp355.xml><?xml version="1.0" encoding="utf-8"?>
<formControlPr xmlns="http://schemas.microsoft.com/office/spreadsheetml/2009/9/main" objectType="CheckBox" fmlaLink="Checkboxes!$F$342" lockText="1" noThreeD="1"/>
</file>

<file path=xl/ctrlProps/ctrlProp356.xml><?xml version="1.0" encoding="utf-8"?>
<formControlPr xmlns="http://schemas.microsoft.com/office/spreadsheetml/2009/9/main" objectType="CheckBox" fmlaLink="Checkboxes!$F$343" lockText="1" noThreeD="1"/>
</file>

<file path=xl/ctrlProps/ctrlProp357.xml><?xml version="1.0" encoding="utf-8"?>
<formControlPr xmlns="http://schemas.microsoft.com/office/spreadsheetml/2009/9/main" objectType="CheckBox" fmlaLink="Checkboxes!$F$344" lockText="1" noThreeD="1"/>
</file>

<file path=xl/ctrlProps/ctrlProp358.xml><?xml version="1.0" encoding="utf-8"?>
<formControlPr xmlns="http://schemas.microsoft.com/office/spreadsheetml/2009/9/main" objectType="CheckBox" fmlaLink="Checkboxes!$F$345" lockText="1" noThreeD="1"/>
</file>

<file path=xl/ctrlProps/ctrlProp359.xml><?xml version="1.0" encoding="utf-8"?>
<formControlPr xmlns="http://schemas.microsoft.com/office/spreadsheetml/2009/9/main" objectType="CheckBox" fmlaLink="Checkboxes!$F$346" lockText="1" noThreeD="1"/>
</file>

<file path=xl/ctrlProps/ctrlProp36.xml><?xml version="1.0" encoding="utf-8"?>
<formControlPr xmlns="http://schemas.microsoft.com/office/spreadsheetml/2009/9/main" objectType="CheckBox" fmlaLink="Checkboxes!$F$38" lockText="1" noThreeD="1"/>
</file>

<file path=xl/ctrlProps/ctrlProp360.xml><?xml version="1.0" encoding="utf-8"?>
<formControlPr xmlns="http://schemas.microsoft.com/office/spreadsheetml/2009/9/main" objectType="CheckBox" fmlaLink="Checkboxes!$F$351" lockText="1" noThreeD="1"/>
</file>

<file path=xl/ctrlProps/ctrlProp361.xml><?xml version="1.0" encoding="utf-8"?>
<formControlPr xmlns="http://schemas.microsoft.com/office/spreadsheetml/2009/9/main" objectType="CheckBox" fmlaLink="Checkboxes!$F$352" lockText="1" noThreeD="1"/>
</file>

<file path=xl/ctrlProps/ctrlProp362.xml><?xml version="1.0" encoding="utf-8"?>
<formControlPr xmlns="http://schemas.microsoft.com/office/spreadsheetml/2009/9/main" objectType="CheckBox" fmlaLink="Checkboxes!$F$361" lockText="1" noThreeD="1"/>
</file>

<file path=xl/ctrlProps/ctrlProp363.xml><?xml version="1.0" encoding="utf-8"?>
<formControlPr xmlns="http://schemas.microsoft.com/office/spreadsheetml/2009/9/main" objectType="CheckBox" fmlaLink="Checkboxes!$F$362" lockText="1" noThreeD="1"/>
</file>

<file path=xl/ctrlProps/ctrlProp364.xml><?xml version="1.0" encoding="utf-8"?>
<formControlPr xmlns="http://schemas.microsoft.com/office/spreadsheetml/2009/9/main" objectType="CheckBox" fmlaLink="Checkboxes!$F$360" lockText="1" noThreeD="1"/>
</file>

<file path=xl/ctrlProps/ctrlProp365.xml><?xml version="1.0" encoding="utf-8"?>
<formControlPr xmlns="http://schemas.microsoft.com/office/spreadsheetml/2009/9/main" objectType="CheckBox" fmlaLink="Checkboxes!$F$354" lockText="1" noThreeD="1"/>
</file>

<file path=xl/ctrlProps/ctrlProp366.xml><?xml version="1.0" encoding="utf-8"?>
<formControlPr xmlns="http://schemas.microsoft.com/office/spreadsheetml/2009/9/main" objectType="CheckBox" fmlaLink="Checkboxes!$F$355" lockText="1" noThreeD="1"/>
</file>

<file path=xl/ctrlProps/ctrlProp367.xml><?xml version="1.0" encoding="utf-8"?>
<formControlPr xmlns="http://schemas.microsoft.com/office/spreadsheetml/2009/9/main" objectType="CheckBox" fmlaLink="Checkboxes!$F$356" lockText="1" noThreeD="1"/>
</file>

<file path=xl/ctrlProps/ctrlProp368.xml><?xml version="1.0" encoding="utf-8"?>
<formControlPr xmlns="http://schemas.microsoft.com/office/spreadsheetml/2009/9/main" objectType="CheckBox" fmlaLink="Checkboxes!$F$357" lockText="1" noThreeD="1"/>
</file>

<file path=xl/ctrlProps/ctrlProp369.xml><?xml version="1.0" encoding="utf-8"?>
<formControlPr xmlns="http://schemas.microsoft.com/office/spreadsheetml/2009/9/main" objectType="CheckBox" fmlaLink="Checkboxes!$F$363" lockText="1" noThreeD="1"/>
</file>

<file path=xl/ctrlProps/ctrlProp37.xml><?xml version="1.0" encoding="utf-8"?>
<formControlPr xmlns="http://schemas.microsoft.com/office/spreadsheetml/2009/9/main" objectType="CheckBox" fmlaLink="Checkboxes!$F$43" lockText="1" noThreeD="1"/>
</file>

<file path=xl/ctrlProps/ctrlProp370.xml><?xml version="1.0" encoding="utf-8"?>
<formControlPr xmlns="http://schemas.microsoft.com/office/spreadsheetml/2009/9/main" objectType="CheckBox" fmlaLink="Checkboxes!$F$358" lockText="1" noThreeD="1"/>
</file>

<file path=xl/ctrlProps/ctrlProp371.xml><?xml version="1.0" encoding="utf-8"?>
<formControlPr xmlns="http://schemas.microsoft.com/office/spreadsheetml/2009/9/main" objectType="CheckBox" fmlaLink="Checkboxes!$F$359" lockText="1" noThreeD="1"/>
</file>

<file path=xl/ctrlProps/ctrlProp372.xml><?xml version="1.0" encoding="utf-8"?>
<formControlPr xmlns="http://schemas.microsoft.com/office/spreadsheetml/2009/9/main" objectType="CheckBox" fmlaLink="Checkboxes!$F$365" lockText="1" noThreeD="1"/>
</file>

<file path=xl/ctrlProps/ctrlProp373.xml><?xml version="1.0" encoding="utf-8"?>
<formControlPr xmlns="http://schemas.microsoft.com/office/spreadsheetml/2009/9/main" objectType="CheckBox" fmlaLink="Checkboxes!$F$364" lockText="1" noThreeD="1"/>
</file>

<file path=xl/ctrlProps/ctrlProp374.xml><?xml version="1.0" encoding="utf-8"?>
<formControlPr xmlns="http://schemas.microsoft.com/office/spreadsheetml/2009/9/main" objectType="CheckBox" fmlaLink="Checkboxes!$F$347" lockText="1" noThreeD="1"/>
</file>

<file path=xl/ctrlProps/ctrlProp375.xml><?xml version="1.0" encoding="utf-8"?>
<formControlPr xmlns="http://schemas.microsoft.com/office/spreadsheetml/2009/9/main" objectType="CheckBox" fmlaLink="Checkboxes!$F$367" lockText="1" noThreeD="1"/>
</file>

<file path=xl/ctrlProps/ctrlProp376.xml><?xml version="1.0" encoding="utf-8"?>
<formControlPr xmlns="http://schemas.microsoft.com/office/spreadsheetml/2009/9/main" objectType="CheckBox" fmlaLink="Checkboxes!$F$377" lockText="1" noThreeD="1"/>
</file>

<file path=xl/ctrlProps/ctrlProp377.xml><?xml version="1.0" encoding="utf-8"?>
<formControlPr xmlns="http://schemas.microsoft.com/office/spreadsheetml/2009/9/main" objectType="CheckBox" fmlaLink="Checkboxes!$F$378" lockText="1" noThreeD="1"/>
</file>

<file path=xl/ctrlProps/ctrlProp378.xml><?xml version="1.0" encoding="utf-8"?>
<formControlPr xmlns="http://schemas.microsoft.com/office/spreadsheetml/2009/9/main" objectType="CheckBox" fmlaLink="Checkboxes!$F$376" lockText="1" noThreeD="1"/>
</file>

<file path=xl/ctrlProps/ctrlProp379.xml><?xml version="1.0" encoding="utf-8"?>
<formControlPr xmlns="http://schemas.microsoft.com/office/spreadsheetml/2009/9/main" objectType="CheckBox" fmlaLink="Checkboxes!$F$368" lockText="1" noThreeD="1"/>
</file>

<file path=xl/ctrlProps/ctrlProp38.xml><?xml version="1.0" encoding="utf-8"?>
<formControlPr xmlns="http://schemas.microsoft.com/office/spreadsheetml/2009/9/main" objectType="CheckBox" fmlaLink="Checkboxes!$F$44" lockText="1" noThreeD="1"/>
</file>

<file path=xl/ctrlProps/ctrlProp380.xml><?xml version="1.0" encoding="utf-8"?>
<formControlPr xmlns="http://schemas.microsoft.com/office/spreadsheetml/2009/9/main" objectType="CheckBox" fmlaLink="Checkboxes!$F$369" lockText="1" noThreeD="1"/>
</file>

<file path=xl/ctrlProps/ctrlProp381.xml><?xml version="1.0" encoding="utf-8"?>
<formControlPr xmlns="http://schemas.microsoft.com/office/spreadsheetml/2009/9/main" objectType="CheckBox" fmlaLink="Checkboxes!$F$370" lockText="1" noThreeD="1"/>
</file>

<file path=xl/ctrlProps/ctrlProp382.xml><?xml version="1.0" encoding="utf-8"?>
<formControlPr xmlns="http://schemas.microsoft.com/office/spreadsheetml/2009/9/main" objectType="CheckBox" fmlaLink="Checkboxes!$F$371" lockText="1" noThreeD="1"/>
</file>

<file path=xl/ctrlProps/ctrlProp383.xml><?xml version="1.0" encoding="utf-8"?>
<formControlPr xmlns="http://schemas.microsoft.com/office/spreadsheetml/2009/9/main" objectType="CheckBox" fmlaLink="Checkboxes!$F$372" lockText="1" noThreeD="1"/>
</file>

<file path=xl/ctrlProps/ctrlProp384.xml><?xml version="1.0" encoding="utf-8"?>
<formControlPr xmlns="http://schemas.microsoft.com/office/spreadsheetml/2009/9/main" objectType="CheckBox" fmlaLink="Checkboxes!$F$373" lockText="1" noThreeD="1"/>
</file>

<file path=xl/ctrlProps/ctrlProp385.xml><?xml version="1.0" encoding="utf-8"?>
<formControlPr xmlns="http://schemas.microsoft.com/office/spreadsheetml/2009/9/main" objectType="CheckBox" fmlaLink="Checkboxes!$F$374" lockText="1" noThreeD="1"/>
</file>

<file path=xl/ctrlProps/ctrlProp386.xml><?xml version="1.0" encoding="utf-8"?>
<formControlPr xmlns="http://schemas.microsoft.com/office/spreadsheetml/2009/9/main" objectType="CheckBox" fmlaLink="Checkboxes!$F$379" lockText="1" noThreeD="1"/>
</file>

<file path=xl/ctrlProps/ctrlProp387.xml><?xml version="1.0" encoding="utf-8"?>
<formControlPr xmlns="http://schemas.microsoft.com/office/spreadsheetml/2009/9/main" objectType="CheckBox" fmlaLink="Checkboxes!$F$380" lockText="1" noThreeD="1"/>
</file>

<file path=xl/ctrlProps/ctrlProp388.xml><?xml version="1.0" encoding="utf-8"?>
<formControlPr xmlns="http://schemas.microsoft.com/office/spreadsheetml/2009/9/main" objectType="CheckBox" fmlaLink="Checkboxes!$F$389" lockText="1" noThreeD="1"/>
</file>

<file path=xl/ctrlProps/ctrlProp389.xml><?xml version="1.0" encoding="utf-8"?>
<formControlPr xmlns="http://schemas.microsoft.com/office/spreadsheetml/2009/9/main" objectType="CheckBox" fmlaLink="Checkboxes!$F$390" lockText="1" noThreeD="1"/>
</file>

<file path=xl/ctrlProps/ctrlProp39.xml><?xml version="1.0" encoding="utf-8"?>
<formControlPr xmlns="http://schemas.microsoft.com/office/spreadsheetml/2009/9/main" objectType="CheckBox" fmlaLink="Checkboxes!$F$53" lockText="1" noThreeD="1"/>
</file>

<file path=xl/ctrlProps/ctrlProp390.xml><?xml version="1.0" encoding="utf-8"?>
<formControlPr xmlns="http://schemas.microsoft.com/office/spreadsheetml/2009/9/main" objectType="CheckBox" fmlaLink="Checkboxes!$F$388" lockText="1" noThreeD="1"/>
</file>

<file path=xl/ctrlProps/ctrlProp391.xml><?xml version="1.0" encoding="utf-8"?>
<formControlPr xmlns="http://schemas.microsoft.com/office/spreadsheetml/2009/9/main" objectType="CheckBox" fmlaLink="Checkboxes!$F$382" lockText="1" noThreeD="1"/>
</file>

<file path=xl/ctrlProps/ctrlProp392.xml><?xml version="1.0" encoding="utf-8"?>
<formControlPr xmlns="http://schemas.microsoft.com/office/spreadsheetml/2009/9/main" objectType="CheckBox" fmlaLink="Checkboxes!$F$383" lockText="1" noThreeD="1"/>
</file>

<file path=xl/ctrlProps/ctrlProp393.xml><?xml version="1.0" encoding="utf-8"?>
<formControlPr xmlns="http://schemas.microsoft.com/office/spreadsheetml/2009/9/main" objectType="CheckBox" fmlaLink="Checkboxes!$F$384" lockText="1" noThreeD="1"/>
</file>

<file path=xl/ctrlProps/ctrlProp394.xml><?xml version="1.0" encoding="utf-8"?>
<formControlPr xmlns="http://schemas.microsoft.com/office/spreadsheetml/2009/9/main" objectType="CheckBox" fmlaLink="Checkboxes!$F$385" lockText="1" noThreeD="1"/>
</file>

<file path=xl/ctrlProps/ctrlProp395.xml><?xml version="1.0" encoding="utf-8"?>
<formControlPr xmlns="http://schemas.microsoft.com/office/spreadsheetml/2009/9/main" objectType="CheckBox" fmlaLink="Checkboxes!$F$391" lockText="1" noThreeD="1"/>
</file>

<file path=xl/ctrlProps/ctrlProp396.xml><?xml version="1.0" encoding="utf-8"?>
<formControlPr xmlns="http://schemas.microsoft.com/office/spreadsheetml/2009/9/main" objectType="CheckBox" fmlaLink="Checkboxes!$F$386" lockText="1" noThreeD="1"/>
</file>

<file path=xl/ctrlProps/ctrlProp397.xml><?xml version="1.0" encoding="utf-8"?>
<formControlPr xmlns="http://schemas.microsoft.com/office/spreadsheetml/2009/9/main" objectType="CheckBox" fmlaLink="Checkboxes!$F$387" lockText="1" noThreeD="1"/>
</file>

<file path=xl/ctrlProps/ctrlProp398.xml><?xml version="1.0" encoding="utf-8"?>
<formControlPr xmlns="http://schemas.microsoft.com/office/spreadsheetml/2009/9/main" objectType="CheckBox" fmlaLink="Checkboxes!$F$393" lockText="1" noThreeD="1"/>
</file>

<file path=xl/ctrlProps/ctrlProp399.xml><?xml version="1.0" encoding="utf-8"?>
<formControlPr xmlns="http://schemas.microsoft.com/office/spreadsheetml/2009/9/main" objectType="CheckBox" fmlaLink="Checkboxes!$F$375" lockText="1" noThreeD="1"/>
</file>

<file path=xl/ctrlProps/ctrlProp4.xml><?xml version="1.0" encoding="utf-8"?>
<formControlPr xmlns="http://schemas.microsoft.com/office/spreadsheetml/2009/9/main" objectType="CheckBox" fmlaLink="Checkboxes!$F$12" lockText="1" noThreeD="1"/>
</file>

<file path=xl/ctrlProps/ctrlProp40.xml><?xml version="1.0" encoding="utf-8"?>
<formControlPr xmlns="http://schemas.microsoft.com/office/spreadsheetml/2009/9/main" objectType="CheckBox" fmlaLink="Checkboxes!$F$54" lockText="1" noThreeD="1"/>
</file>

<file path=xl/ctrlProps/ctrlProp400.xml><?xml version="1.0" encoding="utf-8"?>
<formControlPr xmlns="http://schemas.microsoft.com/office/spreadsheetml/2009/9/main" objectType="CheckBox" fmlaLink="Checkboxes!$F$395" lockText="1" noThreeD="1"/>
</file>

<file path=xl/ctrlProps/ctrlProp401.xml><?xml version="1.0" encoding="utf-8"?>
<formControlPr xmlns="http://schemas.microsoft.com/office/spreadsheetml/2009/9/main" objectType="CheckBox" fmlaLink="Checkboxes!$F$405" lockText="1" noThreeD="1"/>
</file>

<file path=xl/ctrlProps/ctrlProp402.xml><?xml version="1.0" encoding="utf-8"?>
<formControlPr xmlns="http://schemas.microsoft.com/office/spreadsheetml/2009/9/main" objectType="CheckBox" fmlaLink="Checkboxes!$F$406" lockText="1" noThreeD="1"/>
</file>

<file path=xl/ctrlProps/ctrlProp403.xml><?xml version="1.0" encoding="utf-8"?>
<formControlPr xmlns="http://schemas.microsoft.com/office/spreadsheetml/2009/9/main" objectType="CheckBox" fmlaLink="Checkboxes!$F$404" lockText="1" noThreeD="1"/>
</file>

<file path=xl/ctrlProps/ctrlProp404.xml><?xml version="1.0" encoding="utf-8"?>
<formControlPr xmlns="http://schemas.microsoft.com/office/spreadsheetml/2009/9/main" objectType="CheckBox" fmlaLink="Checkboxes!$F$396" lockText="1" noThreeD="1"/>
</file>

<file path=xl/ctrlProps/ctrlProp405.xml><?xml version="1.0" encoding="utf-8"?>
<formControlPr xmlns="http://schemas.microsoft.com/office/spreadsheetml/2009/9/main" objectType="CheckBox" fmlaLink="Checkboxes!$F$397" lockText="1" noThreeD="1"/>
</file>

<file path=xl/ctrlProps/ctrlProp406.xml><?xml version="1.0" encoding="utf-8"?>
<formControlPr xmlns="http://schemas.microsoft.com/office/spreadsheetml/2009/9/main" objectType="CheckBox" fmlaLink="Checkboxes!$F$398" lockText="1" noThreeD="1"/>
</file>

<file path=xl/ctrlProps/ctrlProp407.xml><?xml version="1.0" encoding="utf-8"?>
<formControlPr xmlns="http://schemas.microsoft.com/office/spreadsheetml/2009/9/main" objectType="CheckBox" fmlaLink="Checkboxes!$F$399" lockText="1" noThreeD="1"/>
</file>

<file path=xl/ctrlProps/ctrlProp408.xml><?xml version="1.0" encoding="utf-8"?>
<formControlPr xmlns="http://schemas.microsoft.com/office/spreadsheetml/2009/9/main" objectType="CheckBox" fmlaLink="Checkboxes!$F$400" lockText="1" noThreeD="1"/>
</file>

<file path=xl/ctrlProps/ctrlProp409.xml><?xml version="1.0" encoding="utf-8"?>
<formControlPr xmlns="http://schemas.microsoft.com/office/spreadsheetml/2009/9/main" objectType="CheckBox" fmlaLink="Checkboxes!$F$401" lockText="1" noThreeD="1"/>
</file>

<file path=xl/ctrlProps/ctrlProp41.xml><?xml version="1.0" encoding="utf-8"?>
<formControlPr xmlns="http://schemas.microsoft.com/office/spreadsheetml/2009/9/main" objectType="CheckBox" fmlaLink="Checkboxes!$F$52" lockText="1" noThreeD="1"/>
</file>

<file path=xl/ctrlProps/ctrlProp410.xml><?xml version="1.0" encoding="utf-8"?>
<formControlPr xmlns="http://schemas.microsoft.com/office/spreadsheetml/2009/9/main" objectType="CheckBox" fmlaLink="Checkboxes!$F$402" lockText="1" noThreeD="1"/>
</file>

<file path=xl/ctrlProps/ctrlProp411.xml><?xml version="1.0" encoding="utf-8"?>
<formControlPr xmlns="http://schemas.microsoft.com/office/spreadsheetml/2009/9/main" objectType="CheckBox" fmlaLink="Checkboxes!$F$407" lockText="1" noThreeD="1"/>
</file>

<file path=xl/ctrlProps/ctrlProp412.xml><?xml version="1.0" encoding="utf-8"?>
<formControlPr xmlns="http://schemas.microsoft.com/office/spreadsheetml/2009/9/main" objectType="CheckBox" fmlaLink="Checkboxes!$F$408" lockText="1" noThreeD="1"/>
</file>

<file path=xl/ctrlProps/ctrlProp413.xml><?xml version="1.0" encoding="utf-8"?>
<formControlPr xmlns="http://schemas.microsoft.com/office/spreadsheetml/2009/9/main" objectType="CheckBox" fmlaLink="Checkboxes!$F$417" lockText="1" noThreeD="1"/>
</file>

<file path=xl/ctrlProps/ctrlProp414.xml><?xml version="1.0" encoding="utf-8"?>
<formControlPr xmlns="http://schemas.microsoft.com/office/spreadsheetml/2009/9/main" objectType="CheckBox" fmlaLink="Checkboxes!$F$418" lockText="1" noThreeD="1"/>
</file>

<file path=xl/ctrlProps/ctrlProp415.xml><?xml version="1.0" encoding="utf-8"?>
<formControlPr xmlns="http://schemas.microsoft.com/office/spreadsheetml/2009/9/main" objectType="CheckBox" fmlaLink="Checkboxes!$F$416" lockText="1" noThreeD="1"/>
</file>

<file path=xl/ctrlProps/ctrlProp416.xml><?xml version="1.0" encoding="utf-8"?>
<formControlPr xmlns="http://schemas.microsoft.com/office/spreadsheetml/2009/9/main" objectType="CheckBox" fmlaLink="Checkboxes!$F$410" lockText="1" noThreeD="1"/>
</file>

<file path=xl/ctrlProps/ctrlProp417.xml><?xml version="1.0" encoding="utf-8"?>
<formControlPr xmlns="http://schemas.microsoft.com/office/spreadsheetml/2009/9/main" objectType="CheckBox" fmlaLink="Checkboxes!$F$411" lockText="1" noThreeD="1"/>
</file>

<file path=xl/ctrlProps/ctrlProp418.xml><?xml version="1.0" encoding="utf-8"?>
<formControlPr xmlns="http://schemas.microsoft.com/office/spreadsheetml/2009/9/main" objectType="CheckBox" fmlaLink="Checkboxes!$F$412" lockText="1" noThreeD="1"/>
</file>

<file path=xl/ctrlProps/ctrlProp419.xml><?xml version="1.0" encoding="utf-8"?>
<formControlPr xmlns="http://schemas.microsoft.com/office/spreadsheetml/2009/9/main" objectType="CheckBox" fmlaLink="Checkboxes!$F$413" lockText="1" noThreeD="1"/>
</file>

<file path=xl/ctrlProps/ctrlProp42.xml><?xml version="1.0" encoding="utf-8"?>
<formControlPr xmlns="http://schemas.microsoft.com/office/spreadsheetml/2009/9/main" objectType="CheckBox" fmlaLink="Checkboxes!$F$45" lockText="1" noThreeD="1"/>
</file>

<file path=xl/ctrlProps/ctrlProp420.xml><?xml version="1.0" encoding="utf-8"?>
<formControlPr xmlns="http://schemas.microsoft.com/office/spreadsheetml/2009/9/main" objectType="CheckBox" fmlaLink="Checkboxes!$F$419" lockText="1" noThreeD="1"/>
</file>

<file path=xl/ctrlProps/ctrlProp421.xml><?xml version="1.0" encoding="utf-8"?>
<formControlPr xmlns="http://schemas.microsoft.com/office/spreadsheetml/2009/9/main" objectType="CheckBox" fmlaLink="Checkboxes!$F$414" lockText="1" noThreeD="1"/>
</file>

<file path=xl/ctrlProps/ctrlProp422.xml><?xml version="1.0" encoding="utf-8"?>
<formControlPr xmlns="http://schemas.microsoft.com/office/spreadsheetml/2009/9/main" objectType="CheckBox" fmlaLink="Checkboxes!$F$415" lockText="1" noThreeD="1"/>
</file>

<file path=xl/ctrlProps/ctrlProp423.xml><?xml version="1.0" encoding="utf-8"?>
<formControlPr xmlns="http://schemas.microsoft.com/office/spreadsheetml/2009/9/main" objectType="CheckBox" fmlaLink="Checkboxes!$F$421" lockText="1" noThreeD="1"/>
</file>

<file path=xl/ctrlProps/ctrlProp424.xml><?xml version="1.0" encoding="utf-8"?>
<formControlPr xmlns="http://schemas.microsoft.com/office/spreadsheetml/2009/9/main" objectType="CheckBox" fmlaLink="Checkboxes!$F$420" lockText="1" noThreeD="1"/>
</file>

<file path=xl/ctrlProps/ctrlProp425.xml><?xml version="1.0" encoding="utf-8"?>
<formControlPr xmlns="http://schemas.microsoft.com/office/spreadsheetml/2009/9/main" objectType="CheckBox" fmlaLink="Checkboxes!$F$403" lockText="1" noThreeD="1"/>
</file>

<file path=xl/ctrlProps/ctrlProp426.xml><?xml version="1.0" encoding="utf-8"?>
<formControlPr xmlns="http://schemas.microsoft.com/office/spreadsheetml/2009/9/main" objectType="CheckBox" fmlaLink="Checkboxes!$F$269" lockText="1" noThreeD="1"/>
</file>

<file path=xl/ctrlProps/ctrlProp427.xml><?xml version="1.0" encoding="utf-8"?>
<formControlPr xmlns="http://schemas.microsoft.com/office/spreadsheetml/2009/9/main" objectType="CheckBox" fmlaLink="Checkboxes!$F$297" lockText="1" noThreeD="1"/>
</file>

<file path=xl/ctrlProps/ctrlProp428.xml><?xml version="1.0" encoding="utf-8"?>
<formControlPr xmlns="http://schemas.microsoft.com/office/spreadsheetml/2009/9/main" objectType="CheckBox" fmlaLink="Checkboxes!$F$325" lockText="1" noThreeD="1"/>
</file>

<file path=xl/ctrlProps/ctrlProp429.xml><?xml version="1.0" encoding="utf-8"?>
<formControlPr xmlns="http://schemas.microsoft.com/office/spreadsheetml/2009/9/main" objectType="CheckBox" fmlaLink="Checkboxes!$F$353" lockText="1" noThreeD="1"/>
</file>

<file path=xl/ctrlProps/ctrlProp43.xml><?xml version="1.0" encoding="utf-8"?>
<formControlPr xmlns="http://schemas.microsoft.com/office/spreadsheetml/2009/9/main" objectType="CheckBox" fmlaLink="Checkboxes!$F$46" lockText="1" noThreeD="1"/>
</file>

<file path=xl/ctrlProps/ctrlProp430.xml><?xml version="1.0" encoding="utf-8"?>
<formControlPr xmlns="http://schemas.microsoft.com/office/spreadsheetml/2009/9/main" objectType="CheckBox" fmlaLink="Checkboxes!$F$409" lockText="1" noThreeD="1"/>
</file>

<file path=xl/ctrlProps/ctrlProp431.xml><?xml version="1.0" encoding="utf-8"?>
<formControlPr xmlns="http://schemas.microsoft.com/office/spreadsheetml/2009/9/main" objectType="CheckBox" fmlaLink="Checkboxes!$F$381" lockText="1" noThreeD="1"/>
</file>

<file path=xl/ctrlProps/ctrlProp432.xml><?xml version="1.0" encoding="utf-8"?>
<formControlPr xmlns="http://schemas.microsoft.com/office/spreadsheetml/2009/9/main" objectType="CheckBox" fmlaLink="Checkboxes!$F$1010" lockText="1" noThreeD="1"/>
</file>

<file path=xl/ctrlProps/ctrlProp433.xml><?xml version="1.0" encoding="utf-8"?>
<formControlPr xmlns="http://schemas.microsoft.com/office/spreadsheetml/2009/9/main" objectType="CheckBox" fmlaLink="Checkboxes!$F$1012" lockText="1" noThreeD="1"/>
</file>

<file path=xl/ctrlProps/ctrlProp434.xml><?xml version="1.0" encoding="utf-8"?>
<formControlPr xmlns="http://schemas.microsoft.com/office/spreadsheetml/2009/9/main" objectType="CheckBox" fmlaLink="Checkboxes!$F$1014" lockText="1" noThreeD="1"/>
</file>

<file path=xl/ctrlProps/ctrlProp435.xml><?xml version="1.0" encoding="utf-8"?>
<formControlPr xmlns="http://schemas.microsoft.com/office/spreadsheetml/2009/9/main" objectType="CheckBox" fmlaLink="Checkboxes!$F$1016" lockText="1" noThreeD="1"/>
</file>

<file path=xl/ctrlProps/ctrlProp436.xml><?xml version="1.0" encoding="utf-8"?>
<formControlPr xmlns="http://schemas.microsoft.com/office/spreadsheetml/2009/9/main" objectType="CheckBox" fmlaLink="Checkboxes!$F$1018" lockText="1" noThreeD="1"/>
</file>

<file path=xl/ctrlProps/ctrlProp437.xml><?xml version="1.0" encoding="utf-8"?>
<formControlPr xmlns="http://schemas.microsoft.com/office/spreadsheetml/2009/9/main" objectType="CheckBox" fmlaLink="Checkboxes!$F$1020" lockText="1" noThreeD="1"/>
</file>

<file path=xl/ctrlProps/ctrlProp438.xml><?xml version="1.0" encoding="utf-8"?>
<formControlPr xmlns="http://schemas.microsoft.com/office/spreadsheetml/2009/9/main" objectType="CheckBox" fmlaLink="Checkboxes!$F$1009" lockText="1" noThreeD="1"/>
</file>

<file path=xl/ctrlProps/ctrlProp439.xml><?xml version="1.0" encoding="utf-8"?>
<formControlPr xmlns="http://schemas.microsoft.com/office/spreadsheetml/2009/9/main" objectType="CheckBox" fmlaLink="Checkboxes!$F$1011" lockText="1" noThreeD="1"/>
</file>

<file path=xl/ctrlProps/ctrlProp44.xml><?xml version="1.0" encoding="utf-8"?>
<formControlPr xmlns="http://schemas.microsoft.com/office/spreadsheetml/2009/9/main" objectType="CheckBox" fmlaLink="Checkboxes!$F$47" lockText="1" noThreeD="1"/>
</file>

<file path=xl/ctrlProps/ctrlProp440.xml><?xml version="1.0" encoding="utf-8"?>
<formControlPr xmlns="http://schemas.microsoft.com/office/spreadsheetml/2009/9/main" objectType="CheckBox" fmlaLink="Checkboxes!$F$1013" lockText="1" noThreeD="1"/>
</file>

<file path=xl/ctrlProps/ctrlProp441.xml><?xml version="1.0" encoding="utf-8"?>
<formControlPr xmlns="http://schemas.microsoft.com/office/spreadsheetml/2009/9/main" objectType="CheckBox" fmlaLink="Checkboxes!$F$1015" lockText="1" noThreeD="1"/>
</file>

<file path=xl/ctrlProps/ctrlProp442.xml><?xml version="1.0" encoding="utf-8"?>
<formControlPr xmlns="http://schemas.microsoft.com/office/spreadsheetml/2009/9/main" objectType="CheckBox" fmlaLink="Checkboxes!$F$1017" lockText="1" noThreeD="1"/>
</file>

<file path=xl/ctrlProps/ctrlProp443.xml><?xml version="1.0" encoding="utf-8"?>
<formControlPr xmlns="http://schemas.microsoft.com/office/spreadsheetml/2009/9/main" objectType="CheckBox" fmlaLink="Checkboxes!$F$1019" lockText="1" noThreeD="1"/>
</file>

<file path=xl/ctrlProps/ctrlProp444.xml><?xml version="1.0" encoding="utf-8"?>
<formControlPr xmlns="http://schemas.microsoft.com/office/spreadsheetml/2009/9/main" objectType="CheckBox" fmlaLink="Checkboxes!$F$254" lockText="1" noThreeD="1"/>
</file>

<file path=xl/ctrlProps/ctrlProp445.xml><?xml version="1.0" encoding="utf-8"?>
<formControlPr xmlns="http://schemas.microsoft.com/office/spreadsheetml/2009/9/main" objectType="CheckBox" fmlaLink="Checkboxes!$F$282" lockText="1" noThreeD="1"/>
</file>

<file path=xl/ctrlProps/ctrlProp446.xml><?xml version="1.0" encoding="utf-8"?>
<formControlPr xmlns="http://schemas.microsoft.com/office/spreadsheetml/2009/9/main" objectType="CheckBox" fmlaLink="Checkboxes!$F$338" lockText="1" noThreeD="1"/>
</file>

<file path=xl/ctrlProps/ctrlProp447.xml><?xml version="1.0" encoding="utf-8"?>
<formControlPr xmlns="http://schemas.microsoft.com/office/spreadsheetml/2009/9/main" objectType="CheckBox" fmlaLink="Checkboxes!$F$366" lockText="1" noThreeD="1"/>
</file>

<file path=xl/ctrlProps/ctrlProp448.xml><?xml version="1.0" encoding="utf-8"?>
<formControlPr xmlns="http://schemas.microsoft.com/office/spreadsheetml/2009/9/main" objectType="CheckBox" fmlaLink="Checkboxes!$F$394" lockText="1" noThreeD="1"/>
</file>

<file path=xl/ctrlProps/ctrlProp449.xml><?xml version="1.0" encoding="utf-8"?>
<formControlPr xmlns="http://schemas.microsoft.com/office/spreadsheetml/2009/9/main" objectType="CheckBox" fmlaLink="Checkboxes!$F$392" lockText="1" noThreeD="1"/>
</file>

<file path=xl/ctrlProps/ctrlProp45.xml><?xml version="1.0" encoding="utf-8"?>
<formControlPr xmlns="http://schemas.microsoft.com/office/spreadsheetml/2009/9/main" objectType="CheckBox" fmlaLink="Checkboxes!$F$48" lockText="1" noThreeD="1"/>
</file>

<file path=xl/ctrlProps/ctrlProp450.xml><?xml version="1.0" encoding="utf-8"?>
<formControlPr xmlns="http://schemas.microsoft.com/office/spreadsheetml/2009/9/main" objectType="CheckBox" fmlaLink="Checkboxes!$F$310" lockText="1" noThreeD="1"/>
</file>

<file path=xl/ctrlProps/ctrlProp451.xml><?xml version="1.0" encoding="utf-8"?>
<formControlPr xmlns="http://schemas.microsoft.com/office/spreadsheetml/2009/9/main" objectType="CheckBox" fmlaLink="Checkboxes!$F$423" lockText="1" noThreeD="1"/>
</file>

<file path=xl/ctrlProps/ctrlProp452.xml><?xml version="1.0" encoding="utf-8"?>
<formControlPr xmlns="http://schemas.microsoft.com/office/spreadsheetml/2009/9/main" objectType="CheckBox" fmlaLink="Checkboxes!$F$433" lockText="1" noThreeD="1"/>
</file>

<file path=xl/ctrlProps/ctrlProp453.xml><?xml version="1.0" encoding="utf-8"?>
<formControlPr xmlns="http://schemas.microsoft.com/office/spreadsheetml/2009/9/main" objectType="CheckBox" fmlaLink="Checkboxes!$F$434" lockText="1" noThreeD="1"/>
</file>

<file path=xl/ctrlProps/ctrlProp454.xml><?xml version="1.0" encoding="utf-8"?>
<formControlPr xmlns="http://schemas.microsoft.com/office/spreadsheetml/2009/9/main" objectType="CheckBox" fmlaLink="Checkboxes!$F$432" lockText="1" noThreeD="1"/>
</file>

<file path=xl/ctrlProps/ctrlProp455.xml><?xml version="1.0" encoding="utf-8"?>
<formControlPr xmlns="http://schemas.microsoft.com/office/spreadsheetml/2009/9/main" objectType="CheckBox" fmlaLink="Checkboxes!$F$424" lockText="1" noThreeD="1"/>
</file>

<file path=xl/ctrlProps/ctrlProp456.xml><?xml version="1.0" encoding="utf-8"?>
<formControlPr xmlns="http://schemas.microsoft.com/office/spreadsheetml/2009/9/main" objectType="CheckBox" fmlaLink="Checkboxes!$F$425" lockText="1" noThreeD="1"/>
</file>

<file path=xl/ctrlProps/ctrlProp457.xml><?xml version="1.0" encoding="utf-8"?>
<formControlPr xmlns="http://schemas.microsoft.com/office/spreadsheetml/2009/9/main" objectType="CheckBox" fmlaLink="Checkboxes!$F$426" lockText="1" noThreeD="1"/>
</file>

<file path=xl/ctrlProps/ctrlProp458.xml><?xml version="1.0" encoding="utf-8"?>
<formControlPr xmlns="http://schemas.microsoft.com/office/spreadsheetml/2009/9/main" objectType="CheckBox" fmlaLink="Checkboxes!$F$427" lockText="1" noThreeD="1"/>
</file>

<file path=xl/ctrlProps/ctrlProp459.xml><?xml version="1.0" encoding="utf-8"?>
<formControlPr xmlns="http://schemas.microsoft.com/office/spreadsheetml/2009/9/main" objectType="CheckBox" fmlaLink="Checkboxes!$F$428" lockText="1" noThreeD="1"/>
</file>

<file path=xl/ctrlProps/ctrlProp46.xml><?xml version="1.0" encoding="utf-8"?>
<formControlPr xmlns="http://schemas.microsoft.com/office/spreadsheetml/2009/9/main" objectType="CheckBox" fmlaLink="Checkboxes!$F$49" lockText="1" noThreeD="1"/>
</file>

<file path=xl/ctrlProps/ctrlProp460.xml><?xml version="1.0" encoding="utf-8"?>
<formControlPr xmlns="http://schemas.microsoft.com/office/spreadsheetml/2009/9/main" objectType="CheckBox" fmlaLink="Checkboxes!$F$429" lockText="1" noThreeD="1"/>
</file>

<file path=xl/ctrlProps/ctrlProp461.xml><?xml version="1.0" encoding="utf-8"?>
<formControlPr xmlns="http://schemas.microsoft.com/office/spreadsheetml/2009/9/main" objectType="CheckBox" fmlaLink="Checkboxes!$F$430" lockText="1" noThreeD="1"/>
</file>

<file path=xl/ctrlProps/ctrlProp462.xml><?xml version="1.0" encoding="utf-8"?>
<formControlPr xmlns="http://schemas.microsoft.com/office/spreadsheetml/2009/9/main" objectType="CheckBox" fmlaLink="Checkboxes!$F$435" lockText="1" noThreeD="1"/>
</file>

<file path=xl/ctrlProps/ctrlProp463.xml><?xml version="1.0" encoding="utf-8"?>
<formControlPr xmlns="http://schemas.microsoft.com/office/spreadsheetml/2009/9/main" objectType="CheckBox" fmlaLink="Checkboxes!$F$436" lockText="1" noThreeD="1"/>
</file>

<file path=xl/ctrlProps/ctrlProp464.xml><?xml version="1.0" encoding="utf-8"?>
<formControlPr xmlns="http://schemas.microsoft.com/office/spreadsheetml/2009/9/main" objectType="CheckBox" fmlaLink="Checkboxes!$F$445" lockText="1" noThreeD="1"/>
</file>

<file path=xl/ctrlProps/ctrlProp465.xml><?xml version="1.0" encoding="utf-8"?>
<formControlPr xmlns="http://schemas.microsoft.com/office/spreadsheetml/2009/9/main" objectType="CheckBox" fmlaLink="Checkboxes!$F$446" lockText="1" noThreeD="1"/>
</file>

<file path=xl/ctrlProps/ctrlProp466.xml><?xml version="1.0" encoding="utf-8"?>
<formControlPr xmlns="http://schemas.microsoft.com/office/spreadsheetml/2009/9/main" objectType="CheckBox" fmlaLink="Checkboxes!$F$444" lockText="1" noThreeD="1"/>
</file>

<file path=xl/ctrlProps/ctrlProp467.xml><?xml version="1.0" encoding="utf-8"?>
<formControlPr xmlns="http://schemas.microsoft.com/office/spreadsheetml/2009/9/main" objectType="CheckBox" fmlaLink="Checkboxes!$F$438" lockText="1" noThreeD="1"/>
</file>

<file path=xl/ctrlProps/ctrlProp468.xml><?xml version="1.0" encoding="utf-8"?>
<formControlPr xmlns="http://schemas.microsoft.com/office/spreadsheetml/2009/9/main" objectType="CheckBox" fmlaLink="Checkboxes!$F$439" lockText="1" noThreeD="1"/>
</file>

<file path=xl/ctrlProps/ctrlProp469.xml><?xml version="1.0" encoding="utf-8"?>
<formControlPr xmlns="http://schemas.microsoft.com/office/spreadsheetml/2009/9/main" objectType="CheckBox" fmlaLink="Checkboxes!$F$440" lockText="1" noThreeD="1"/>
</file>

<file path=xl/ctrlProps/ctrlProp47.xml><?xml version="1.0" encoding="utf-8"?>
<formControlPr xmlns="http://schemas.microsoft.com/office/spreadsheetml/2009/9/main" objectType="CheckBox" fmlaLink="Checkboxes!$F$55" lockText="1" noThreeD="1"/>
</file>

<file path=xl/ctrlProps/ctrlProp470.xml><?xml version="1.0" encoding="utf-8"?>
<formControlPr xmlns="http://schemas.microsoft.com/office/spreadsheetml/2009/9/main" objectType="CheckBox" fmlaLink="Checkboxes!$F$441" lockText="1" noThreeD="1"/>
</file>

<file path=xl/ctrlProps/ctrlProp471.xml><?xml version="1.0" encoding="utf-8"?>
<formControlPr xmlns="http://schemas.microsoft.com/office/spreadsheetml/2009/9/main" objectType="CheckBox" fmlaLink="Checkboxes!$F$447" lockText="1" noThreeD="1"/>
</file>

<file path=xl/ctrlProps/ctrlProp472.xml><?xml version="1.0" encoding="utf-8"?>
<formControlPr xmlns="http://schemas.microsoft.com/office/spreadsheetml/2009/9/main" objectType="CheckBox" fmlaLink="Checkboxes!$F$442" lockText="1" noThreeD="1"/>
</file>

<file path=xl/ctrlProps/ctrlProp473.xml><?xml version="1.0" encoding="utf-8"?>
<formControlPr xmlns="http://schemas.microsoft.com/office/spreadsheetml/2009/9/main" objectType="CheckBox" fmlaLink="Checkboxes!$F$443" lockText="1" noThreeD="1"/>
</file>

<file path=xl/ctrlProps/ctrlProp474.xml><?xml version="1.0" encoding="utf-8"?>
<formControlPr xmlns="http://schemas.microsoft.com/office/spreadsheetml/2009/9/main" objectType="CheckBox" fmlaLink="Checkboxes!$F$449" lockText="1" noThreeD="1"/>
</file>

<file path=xl/ctrlProps/ctrlProp475.xml><?xml version="1.0" encoding="utf-8"?>
<formControlPr xmlns="http://schemas.microsoft.com/office/spreadsheetml/2009/9/main" objectType="CheckBox" fmlaLink="Checkboxes!$F$448" lockText="1" noThreeD="1"/>
</file>

<file path=xl/ctrlProps/ctrlProp476.xml><?xml version="1.0" encoding="utf-8"?>
<formControlPr xmlns="http://schemas.microsoft.com/office/spreadsheetml/2009/9/main" objectType="CheckBox" fmlaLink="Checkboxes!$F$431" lockText="1" noThreeD="1"/>
</file>

<file path=xl/ctrlProps/ctrlProp477.xml><?xml version="1.0" encoding="utf-8"?>
<formControlPr xmlns="http://schemas.microsoft.com/office/spreadsheetml/2009/9/main" objectType="CheckBox" fmlaLink="Checkboxes!$F$451" lockText="1" noThreeD="1"/>
</file>

<file path=xl/ctrlProps/ctrlProp478.xml><?xml version="1.0" encoding="utf-8"?>
<formControlPr xmlns="http://schemas.microsoft.com/office/spreadsheetml/2009/9/main" objectType="CheckBox" fmlaLink="Checkboxes!$F$461" lockText="1" noThreeD="1"/>
</file>

<file path=xl/ctrlProps/ctrlProp479.xml><?xml version="1.0" encoding="utf-8"?>
<formControlPr xmlns="http://schemas.microsoft.com/office/spreadsheetml/2009/9/main" objectType="CheckBox" fmlaLink="Checkboxes!$F$462" lockText="1" noThreeD="1"/>
</file>

<file path=xl/ctrlProps/ctrlProp48.xml><?xml version="1.0" encoding="utf-8"?>
<formControlPr xmlns="http://schemas.microsoft.com/office/spreadsheetml/2009/9/main" objectType="CheckBox" fmlaLink="Checkboxes!$F$50" lockText="1" noThreeD="1"/>
</file>

<file path=xl/ctrlProps/ctrlProp480.xml><?xml version="1.0" encoding="utf-8"?>
<formControlPr xmlns="http://schemas.microsoft.com/office/spreadsheetml/2009/9/main" objectType="CheckBox" fmlaLink="Checkboxes!$F$460" lockText="1" noThreeD="1"/>
</file>

<file path=xl/ctrlProps/ctrlProp481.xml><?xml version="1.0" encoding="utf-8"?>
<formControlPr xmlns="http://schemas.microsoft.com/office/spreadsheetml/2009/9/main" objectType="CheckBox" fmlaLink="Checkboxes!$F$452" lockText="1" noThreeD="1"/>
</file>

<file path=xl/ctrlProps/ctrlProp482.xml><?xml version="1.0" encoding="utf-8"?>
<formControlPr xmlns="http://schemas.microsoft.com/office/spreadsheetml/2009/9/main" objectType="CheckBox" fmlaLink="Checkboxes!$F$453" lockText="1" noThreeD="1"/>
</file>

<file path=xl/ctrlProps/ctrlProp483.xml><?xml version="1.0" encoding="utf-8"?>
<formControlPr xmlns="http://schemas.microsoft.com/office/spreadsheetml/2009/9/main" objectType="CheckBox" fmlaLink="Checkboxes!$F$454" lockText="1" noThreeD="1"/>
</file>

<file path=xl/ctrlProps/ctrlProp484.xml><?xml version="1.0" encoding="utf-8"?>
<formControlPr xmlns="http://schemas.microsoft.com/office/spreadsheetml/2009/9/main" objectType="CheckBox" fmlaLink="Checkboxes!$F$455" lockText="1" noThreeD="1"/>
</file>

<file path=xl/ctrlProps/ctrlProp485.xml><?xml version="1.0" encoding="utf-8"?>
<formControlPr xmlns="http://schemas.microsoft.com/office/spreadsheetml/2009/9/main" objectType="CheckBox" fmlaLink="Checkboxes!$F$456" lockText="1" noThreeD="1"/>
</file>

<file path=xl/ctrlProps/ctrlProp486.xml><?xml version="1.0" encoding="utf-8"?>
<formControlPr xmlns="http://schemas.microsoft.com/office/spreadsheetml/2009/9/main" objectType="CheckBox" fmlaLink="Checkboxes!$F$457" lockText="1" noThreeD="1"/>
</file>

<file path=xl/ctrlProps/ctrlProp487.xml><?xml version="1.0" encoding="utf-8"?>
<formControlPr xmlns="http://schemas.microsoft.com/office/spreadsheetml/2009/9/main" objectType="CheckBox" fmlaLink="Checkboxes!$F$458" lockText="1" noThreeD="1"/>
</file>

<file path=xl/ctrlProps/ctrlProp488.xml><?xml version="1.0" encoding="utf-8"?>
<formControlPr xmlns="http://schemas.microsoft.com/office/spreadsheetml/2009/9/main" objectType="CheckBox" fmlaLink="Checkboxes!$F$463" lockText="1" noThreeD="1"/>
</file>

<file path=xl/ctrlProps/ctrlProp489.xml><?xml version="1.0" encoding="utf-8"?>
<formControlPr xmlns="http://schemas.microsoft.com/office/spreadsheetml/2009/9/main" objectType="CheckBox" fmlaLink="Checkboxes!$F$464" lockText="1" noThreeD="1"/>
</file>

<file path=xl/ctrlProps/ctrlProp49.xml><?xml version="1.0" encoding="utf-8"?>
<formControlPr xmlns="http://schemas.microsoft.com/office/spreadsheetml/2009/9/main" objectType="CheckBox" fmlaLink="Checkboxes!$F$51" lockText="1" noThreeD="1"/>
</file>

<file path=xl/ctrlProps/ctrlProp490.xml><?xml version="1.0" encoding="utf-8"?>
<formControlPr xmlns="http://schemas.microsoft.com/office/spreadsheetml/2009/9/main" objectType="CheckBox" fmlaLink="Checkboxes!$F$473" lockText="1" noThreeD="1"/>
</file>

<file path=xl/ctrlProps/ctrlProp491.xml><?xml version="1.0" encoding="utf-8"?>
<formControlPr xmlns="http://schemas.microsoft.com/office/spreadsheetml/2009/9/main" objectType="CheckBox" fmlaLink="Checkboxes!$F$474" lockText="1" noThreeD="1"/>
</file>

<file path=xl/ctrlProps/ctrlProp492.xml><?xml version="1.0" encoding="utf-8"?>
<formControlPr xmlns="http://schemas.microsoft.com/office/spreadsheetml/2009/9/main" objectType="CheckBox" fmlaLink="Checkboxes!$F$472" lockText="1" noThreeD="1"/>
</file>

<file path=xl/ctrlProps/ctrlProp493.xml><?xml version="1.0" encoding="utf-8"?>
<formControlPr xmlns="http://schemas.microsoft.com/office/spreadsheetml/2009/9/main" objectType="CheckBox" fmlaLink="Checkboxes!$F$466" lockText="1" noThreeD="1"/>
</file>

<file path=xl/ctrlProps/ctrlProp494.xml><?xml version="1.0" encoding="utf-8"?>
<formControlPr xmlns="http://schemas.microsoft.com/office/spreadsheetml/2009/9/main" objectType="CheckBox" fmlaLink="Checkboxes!$F$467" lockText="1" noThreeD="1"/>
</file>

<file path=xl/ctrlProps/ctrlProp495.xml><?xml version="1.0" encoding="utf-8"?>
<formControlPr xmlns="http://schemas.microsoft.com/office/spreadsheetml/2009/9/main" objectType="CheckBox" fmlaLink="Checkboxes!$F$468" lockText="1" noThreeD="1"/>
</file>

<file path=xl/ctrlProps/ctrlProp496.xml><?xml version="1.0" encoding="utf-8"?>
<formControlPr xmlns="http://schemas.microsoft.com/office/spreadsheetml/2009/9/main" objectType="CheckBox" fmlaLink="Checkboxes!$F$469" lockText="1" noThreeD="1"/>
</file>

<file path=xl/ctrlProps/ctrlProp497.xml><?xml version="1.0" encoding="utf-8"?>
<formControlPr xmlns="http://schemas.microsoft.com/office/spreadsheetml/2009/9/main" objectType="CheckBox" fmlaLink="Checkboxes!$F$475" lockText="1" noThreeD="1"/>
</file>

<file path=xl/ctrlProps/ctrlProp498.xml><?xml version="1.0" encoding="utf-8"?>
<formControlPr xmlns="http://schemas.microsoft.com/office/spreadsheetml/2009/9/main" objectType="CheckBox" fmlaLink="Checkboxes!$F$470" lockText="1" noThreeD="1"/>
</file>

<file path=xl/ctrlProps/ctrlProp499.xml><?xml version="1.0" encoding="utf-8"?>
<formControlPr xmlns="http://schemas.microsoft.com/office/spreadsheetml/2009/9/main" objectType="CheckBox" fmlaLink="Checkboxes!$F$471" lockText="1" noThreeD="1"/>
</file>

<file path=xl/ctrlProps/ctrlProp5.xml><?xml version="1.0" encoding="utf-8"?>
<formControlPr xmlns="http://schemas.microsoft.com/office/spreadsheetml/2009/9/main" objectType="CheckBox" fmlaLink="Checkboxes!$F$4" lockText="1" noThreeD="1"/>
</file>

<file path=xl/ctrlProps/ctrlProp50.xml><?xml version="1.0" encoding="utf-8"?>
<formControlPr xmlns="http://schemas.microsoft.com/office/spreadsheetml/2009/9/main" objectType="CheckBox" fmlaLink="Checkboxes!$F$57" lockText="1" noThreeD="1"/>
</file>

<file path=xl/ctrlProps/ctrlProp500.xml><?xml version="1.0" encoding="utf-8"?>
<formControlPr xmlns="http://schemas.microsoft.com/office/spreadsheetml/2009/9/main" objectType="CheckBox" fmlaLink="Checkboxes!$F$477" lockText="1" noThreeD="1"/>
</file>

<file path=xl/ctrlProps/ctrlProp501.xml><?xml version="1.0" encoding="utf-8"?>
<formControlPr xmlns="http://schemas.microsoft.com/office/spreadsheetml/2009/9/main" objectType="CheckBox" fmlaLink="Checkboxes!$F$476" lockText="1" noThreeD="1"/>
</file>

<file path=xl/ctrlProps/ctrlProp502.xml><?xml version="1.0" encoding="utf-8"?>
<formControlPr xmlns="http://schemas.microsoft.com/office/spreadsheetml/2009/9/main" objectType="CheckBox" fmlaLink="Checkboxes!$F$459" lockText="1" noThreeD="1"/>
</file>

<file path=xl/ctrlProps/ctrlProp503.xml><?xml version="1.0" encoding="utf-8"?>
<formControlPr xmlns="http://schemas.microsoft.com/office/spreadsheetml/2009/9/main" objectType="CheckBox" fmlaLink="Checkboxes!$F$479" lockText="1" noThreeD="1"/>
</file>

<file path=xl/ctrlProps/ctrlProp504.xml><?xml version="1.0" encoding="utf-8"?>
<formControlPr xmlns="http://schemas.microsoft.com/office/spreadsheetml/2009/9/main" objectType="CheckBox" fmlaLink="Checkboxes!$F$489" lockText="1" noThreeD="1"/>
</file>

<file path=xl/ctrlProps/ctrlProp505.xml><?xml version="1.0" encoding="utf-8"?>
<formControlPr xmlns="http://schemas.microsoft.com/office/spreadsheetml/2009/9/main" objectType="CheckBox" fmlaLink="Checkboxes!$F$490" lockText="1" noThreeD="1"/>
</file>

<file path=xl/ctrlProps/ctrlProp506.xml><?xml version="1.0" encoding="utf-8"?>
<formControlPr xmlns="http://schemas.microsoft.com/office/spreadsheetml/2009/9/main" objectType="CheckBox" fmlaLink="Checkboxes!$F$488" lockText="1" noThreeD="1"/>
</file>

<file path=xl/ctrlProps/ctrlProp507.xml><?xml version="1.0" encoding="utf-8"?>
<formControlPr xmlns="http://schemas.microsoft.com/office/spreadsheetml/2009/9/main" objectType="CheckBox" fmlaLink="Checkboxes!$F$480" lockText="1" noThreeD="1"/>
</file>

<file path=xl/ctrlProps/ctrlProp508.xml><?xml version="1.0" encoding="utf-8"?>
<formControlPr xmlns="http://schemas.microsoft.com/office/spreadsheetml/2009/9/main" objectType="CheckBox" fmlaLink="Checkboxes!$F$481" lockText="1" noThreeD="1"/>
</file>

<file path=xl/ctrlProps/ctrlProp509.xml><?xml version="1.0" encoding="utf-8"?>
<formControlPr xmlns="http://schemas.microsoft.com/office/spreadsheetml/2009/9/main" objectType="CheckBox" fmlaLink="Checkboxes!$F$482" lockText="1" noThreeD="1"/>
</file>

<file path=xl/ctrlProps/ctrlProp51.xml><?xml version="1.0" encoding="utf-8"?>
<formControlPr xmlns="http://schemas.microsoft.com/office/spreadsheetml/2009/9/main" objectType="CheckBox" fmlaLink="Checkboxes!$F$56" lockText="1" noThreeD="1"/>
</file>

<file path=xl/ctrlProps/ctrlProp510.xml><?xml version="1.0" encoding="utf-8"?>
<formControlPr xmlns="http://schemas.microsoft.com/office/spreadsheetml/2009/9/main" objectType="CheckBox" fmlaLink="Checkboxes!$F$483" lockText="1" noThreeD="1"/>
</file>

<file path=xl/ctrlProps/ctrlProp511.xml><?xml version="1.0" encoding="utf-8"?>
<formControlPr xmlns="http://schemas.microsoft.com/office/spreadsheetml/2009/9/main" objectType="CheckBox" fmlaLink="Checkboxes!$F$484" lockText="1" noThreeD="1"/>
</file>

<file path=xl/ctrlProps/ctrlProp512.xml><?xml version="1.0" encoding="utf-8"?>
<formControlPr xmlns="http://schemas.microsoft.com/office/spreadsheetml/2009/9/main" objectType="CheckBox" fmlaLink="Checkboxes!$F$485" lockText="1" noThreeD="1"/>
</file>

<file path=xl/ctrlProps/ctrlProp513.xml><?xml version="1.0" encoding="utf-8"?>
<formControlPr xmlns="http://schemas.microsoft.com/office/spreadsheetml/2009/9/main" objectType="CheckBox" fmlaLink="Checkboxes!$F$486" lockText="1" noThreeD="1"/>
</file>

<file path=xl/ctrlProps/ctrlProp514.xml><?xml version="1.0" encoding="utf-8"?>
<formControlPr xmlns="http://schemas.microsoft.com/office/spreadsheetml/2009/9/main" objectType="CheckBox" fmlaLink="Checkboxes!$F$491" lockText="1" noThreeD="1"/>
</file>

<file path=xl/ctrlProps/ctrlProp515.xml><?xml version="1.0" encoding="utf-8"?>
<formControlPr xmlns="http://schemas.microsoft.com/office/spreadsheetml/2009/9/main" objectType="CheckBox" fmlaLink="Checkboxes!$F$492" lockText="1" noThreeD="1"/>
</file>

<file path=xl/ctrlProps/ctrlProp516.xml><?xml version="1.0" encoding="utf-8"?>
<formControlPr xmlns="http://schemas.microsoft.com/office/spreadsheetml/2009/9/main" objectType="CheckBox" fmlaLink="Checkboxes!$F$501" lockText="1" noThreeD="1"/>
</file>

<file path=xl/ctrlProps/ctrlProp517.xml><?xml version="1.0" encoding="utf-8"?>
<formControlPr xmlns="http://schemas.microsoft.com/office/spreadsheetml/2009/9/main" objectType="CheckBox" fmlaLink="Checkboxes!$F$502" lockText="1" noThreeD="1"/>
</file>

<file path=xl/ctrlProps/ctrlProp518.xml><?xml version="1.0" encoding="utf-8"?>
<formControlPr xmlns="http://schemas.microsoft.com/office/spreadsheetml/2009/9/main" objectType="CheckBox" fmlaLink="Checkboxes!$F$500" lockText="1" noThreeD="1"/>
</file>

<file path=xl/ctrlProps/ctrlProp519.xml><?xml version="1.0" encoding="utf-8"?>
<formControlPr xmlns="http://schemas.microsoft.com/office/spreadsheetml/2009/9/main" objectType="CheckBox" fmlaLink="Checkboxes!$F$494" lockText="1" noThreeD="1"/>
</file>

<file path=xl/ctrlProps/ctrlProp52.xml><?xml version="1.0" encoding="utf-8"?>
<formControlPr xmlns="http://schemas.microsoft.com/office/spreadsheetml/2009/9/main" objectType="CheckBox" fmlaLink="Checkboxes!$F$59" lockText="1" noThreeD="1"/>
</file>

<file path=xl/ctrlProps/ctrlProp520.xml><?xml version="1.0" encoding="utf-8"?>
<formControlPr xmlns="http://schemas.microsoft.com/office/spreadsheetml/2009/9/main" objectType="CheckBox" fmlaLink="Checkboxes!$F$495" lockText="1" noThreeD="1"/>
</file>

<file path=xl/ctrlProps/ctrlProp521.xml><?xml version="1.0" encoding="utf-8"?>
<formControlPr xmlns="http://schemas.microsoft.com/office/spreadsheetml/2009/9/main" objectType="CheckBox" fmlaLink="Checkboxes!$F$496" lockText="1" noThreeD="1"/>
</file>

<file path=xl/ctrlProps/ctrlProp522.xml><?xml version="1.0" encoding="utf-8"?>
<formControlPr xmlns="http://schemas.microsoft.com/office/spreadsheetml/2009/9/main" objectType="CheckBox" fmlaLink="Checkboxes!$F$497" lockText="1" noThreeD="1"/>
</file>

<file path=xl/ctrlProps/ctrlProp523.xml><?xml version="1.0" encoding="utf-8"?>
<formControlPr xmlns="http://schemas.microsoft.com/office/spreadsheetml/2009/9/main" objectType="CheckBox" fmlaLink="Checkboxes!$F$503" lockText="1" noThreeD="1"/>
</file>

<file path=xl/ctrlProps/ctrlProp524.xml><?xml version="1.0" encoding="utf-8"?>
<formControlPr xmlns="http://schemas.microsoft.com/office/spreadsheetml/2009/9/main" objectType="CheckBox" fmlaLink="Checkboxes!$F$498" lockText="1" noThreeD="1"/>
</file>

<file path=xl/ctrlProps/ctrlProp525.xml><?xml version="1.0" encoding="utf-8"?>
<formControlPr xmlns="http://schemas.microsoft.com/office/spreadsheetml/2009/9/main" objectType="CheckBox" fmlaLink="Checkboxes!$F$499" lockText="1" noThreeD="1"/>
</file>

<file path=xl/ctrlProps/ctrlProp526.xml><?xml version="1.0" encoding="utf-8"?>
<formControlPr xmlns="http://schemas.microsoft.com/office/spreadsheetml/2009/9/main" objectType="CheckBox" fmlaLink="Checkboxes!$F$505" lockText="1" noThreeD="1"/>
</file>

<file path=xl/ctrlProps/ctrlProp527.xml><?xml version="1.0" encoding="utf-8"?>
<formControlPr xmlns="http://schemas.microsoft.com/office/spreadsheetml/2009/9/main" objectType="CheckBox" fmlaLink="Checkboxes!$F$504" lockText="1" noThreeD="1"/>
</file>

<file path=xl/ctrlProps/ctrlProp528.xml><?xml version="1.0" encoding="utf-8"?>
<formControlPr xmlns="http://schemas.microsoft.com/office/spreadsheetml/2009/9/main" objectType="CheckBox" fmlaLink="Checkboxes!$F$487" lockText="1" noThreeD="1"/>
</file>

<file path=xl/ctrlProps/ctrlProp529.xml><?xml version="1.0" encoding="utf-8"?>
<formControlPr xmlns="http://schemas.microsoft.com/office/spreadsheetml/2009/9/main" objectType="CheckBox" fmlaLink="Checkboxes!$F$507" lockText="1" noThreeD="1"/>
</file>

<file path=xl/ctrlProps/ctrlProp53.xml><?xml version="1.0" encoding="utf-8"?>
<formControlPr xmlns="http://schemas.microsoft.com/office/spreadsheetml/2009/9/main" objectType="CheckBox" fmlaLink="Checkboxes!$F$69" lockText="1" noThreeD="1"/>
</file>

<file path=xl/ctrlProps/ctrlProp530.xml><?xml version="1.0" encoding="utf-8"?>
<formControlPr xmlns="http://schemas.microsoft.com/office/spreadsheetml/2009/9/main" objectType="CheckBox" fmlaLink="Checkboxes!$F$517" lockText="1" noThreeD="1"/>
</file>

<file path=xl/ctrlProps/ctrlProp531.xml><?xml version="1.0" encoding="utf-8"?>
<formControlPr xmlns="http://schemas.microsoft.com/office/spreadsheetml/2009/9/main" objectType="CheckBox" fmlaLink="Checkboxes!$F$518" lockText="1" noThreeD="1"/>
</file>

<file path=xl/ctrlProps/ctrlProp532.xml><?xml version="1.0" encoding="utf-8"?>
<formControlPr xmlns="http://schemas.microsoft.com/office/spreadsheetml/2009/9/main" objectType="CheckBox" fmlaLink="Checkboxes!$F$516" lockText="1" noThreeD="1"/>
</file>

<file path=xl/ctrlProps/ctrlProp533.xml><?xml version="1.0" encoding="utf-8"?>
<formControlPr xmlns="http://schemas.microsoft.com/office/spreadsheetml/2009/9/main" objectType="CheckBox" fmlaLink="Checkboxes!$F$508" lockText="1" noThreeD="1"/>
</file>

<file path=xl/ctrlProps/ctrlProp534.xml><?xml version="1.0" encoding="utf-8"?>
<formControlPr xmlns="http://schemas.microsoft.com/office/spreadsheetml/2009/9/main" objectType="CheckBox" fmlaLink="Checkboxes!$F$509" lockText="1" noThreeD="1"/>
</file>

<file path=xl/ctrlProps/ctrlProp535.xml><?xml version="1.0" encoding="utf-8"?>
<formControlPr xmlns="http://schemas.microsoft.com/office/spreadsheetml/2009/9/main" objectType="CheckBox" fmlaLink="Checkboxes!$F$510" lockText="1" noThreeD="1"/>
</file>

<file path=xl/ctrlProps/ctrlProp536.xml><?xml version="1.0" encoding="utf-8"?>
<formControlPr xmlns="http://schemas.microsoft.com/office/spreadsheetml/2009/9/main" objectType="CheckBox" fmlaLink="Checkboxes!$F$511" lockText="1" noThreeD="1"/>
</file>

<file path=xl/ctrlProps/ctrlProp537.xml><?xml version="1.0" encoding="utf-8"?>
<formControlPr xmlns="http://schemas.microsoft.com/office/spreadsheetml/2009/9/main" objectType="CheckBox" fmlaLink="Checkboxes!$F$512" lockText="1" noThreeD="1"/>
</file>

<file path=xl/ctrlProps/ctrlProp538.xml><?xml version="1.0" encoding="utf-8"?>
<formControlPr xmlns="http://schemas.microsoft.com/office/spreadsheetml/2009/9/main" objectType="CheckBox" fmlaLink="Checkboxes!$F$513" lockText="1" noThreeD="1"/>
</file>

<file path=xl/ctrlProps/ctrlProp539.xml><?xml version="1.0" encoding="utf-8"?>
<formControlPr xmlns="http://schemas.microsoft.com/office/spreadsheetml/2009/9/main" objectType="CheckBox" fmlaLink="Checkboxes!$F$514" lockText="1" noThreeD="1"/>
</file>

<file path=xl/ctrlProps/ctrlProp54.xml><?xml version="1.0" encoding="utf-8"?>
<formControlPr xmlns="http://schemas.microsoft.com/office/spreadsheetml/2009/9/main" objectType="CheckBox" fmlaLink="Checkboxes!$F$70" lockText="1" noThreeD="1"/>
</file>

<file path=xl/ctrlProps/ctrlProp540.xml><?xml version="1.0" encoding="utf-8"?>
<formControlPr xmlns="http://schemas.microsoft.com/office/spreadsheetml/2009/9/main" objectType="CheckBox" fmlaLink="Checkboxes!$F$519" lockText="1" noThreeD="1"/>
</file>

<file path=xl/ctrlProps/ctrlProp541.xml><?xml version="1.0" encoding="utf-8"?>
<formControlPr xmlns="http://schemas.microsoft.com/office/spreadsheetml/2009/9/main" objectType="CheckBox" fmlaLink="Checkboxes!$F$520" lockText="1" noThreeD="1"/>
</file>

<file path=xl/ctrlProps/ctrlProp542.xml><?xml version="1.0" encoding="utf-8"?>
<formControlPr xmlns="http://schemas.microsoft.com/office/spreadsheetml/2009/9/main" objectType="CheckBox" fmlaLink="Checkboxes!$F$529" lockText="1" noThreeD="1"/>
</file>

<file path=xl/ctrlProps/ctrlProp543.xml><?xml version="1.0" encoding="utf-8"?>
<formControlPr xmlns="http://schemas.microsoft.com/office/spreadsheetml/2009/9/main" objectType="CheckBox" fmlaLink="Checkboxes!$F$530" lockText="1" noThreeD="1"/>
</file>

<file path=xl/ctrlProps/ctrlProp544.xml><?xml version="1.0" encoding="utf-8"?>
<formControlPr xmlns="http://schemas.microsoft.com/office/spreadsheetml/2009/9/main" objectType="CheckBox" fmlaLink="Checkboxes!$F$528" lockText="1" noThreeD="1"/>
</file>

<file path=xl/ctrlProps/ctrlProp545.xml><?xml version="1.0" encoding="utf-8"?>
<formControlPr xmlns="http://schemas.microsoft.com/office/spreadsheetml/2009/9/main" objectType="CheckBox" fmlaLink="Checkboxes!$F$522" lockText="1" noThreeD="1"/>
</file>

<file path=xl/ctrlProps/ctrlProp546.xml><?xml version="1.0" encoding="utf-8"?>
<formControlPr xmlns="http://schemas.microsoft.com/office/spreadsheetml/2009/9/main" objectType="CheckBox" fmlaLink="Checkboxes!$F$523" lockText="1" noThreeD="1"/>
</file>

<file path=xl/ctrlProps/ctrlProp547.xml><?xml version="1.0" encoding="utf-8"?>
<formControlPr xmlns="http://schemas.microsoft.com/office/spreadsheetml/2009/9/main" objectType="CheckBox" fmlaLink="Checkboxes!$F$524" lockText="1" noThreeD="1"/>
</file>

<file path=xl/ctrlProps/ctrlProp548.xml><?xml version="1.0" encoding="utf-8"?>
<formControlPr xmlns="http://schemas.microsoft.com/office/spreadsheetml/2009/9/main" objectType="CheckBox" fmlaLink="Checkboxes!$F$525" lockText="1" noThreeD="1"/>
</file>

<file path=xl/ctrlProps/ctrlProp549.xml><?xml version="1.0" encoding="utf-8"?>
<formControlPr xmlns="http://schemas.microsoft.com/office/spreadsheetml/2009/9/main" objectType="CheckBox" fmlaLink="Checkboxes!$F$531" lockText="1" noThreeD="1"/>
</file>

<file path=xl/ctrlProps/ctrlProp55.xml><?xml version="1.0" encoding="utf-8"?>
<formControlPr xmlns="http://schemas.microsoft.com/office/spreadsheetml/2009/9/main" objectType="CheckBox" fmlaLink="Checkboxes!$F$68" lockText="1" noThreeD="1"/>
</file>

<file path=xl/ctrlProps/ctrlProp550.xml><?xml version="1.0" encoding="utf-8"?>
<formControlPr xmlns="http://schemas.microsoft.com/office/spreadsheetml/2009/9/main" objectType="CheckBox" fmlaLink="Checkboxes!$F$526" lockText="1" noThreeD="1"/>
</file>

<file path=xl/ctrlProps/ctrlProp551.xml><?xml version="1.0" encoding="utf-8"?>
<formControlPr xmlns="http://schemas.microsoft.com/office/spreadsheetml/2009/9/main" objectType="CheckBox" fmlaLink="Checkboxes!$F$527" lockText="1" noThreeD="1"/>
</file>

<file path=xl/ctrlProps/ctrlProp552.xml><?xml version="1.0" encoding="utf-8"?>
<formControlPr xmlns="http://schemas.microsoft.com/office/spreadsheetml/2009/9/main" objectType="CheckBox" fmlaLink="Checkboxes!$F$533" lockText="1" noThreeD="1"/>
</file>

<file path=xl/ctrlProps/ctrlProp553.xml><?xml version="1.0" encoding="utf-8"?>
<formControlPr xmlns="http://schemas.microsoft.com/office/spreadsheetml/2009/9/main" objectType="CheckBox" fmlaLink="Checkboxes!$F$532" lockText="1" noThreeD="1"/>
</file>

<file path=xl/ctrlProps/ctrlProp554.xml><?xml version="1.0" encoding="utf-8"?>
<formControlPr xmlns="http://schemas.microsoft.com/office/spreadsheetml/2009/9/main" objectType="CheckBox" fmlaLink="Checkboxes!$F$515" lockText="1" noThreeD="1"/>
</file>

<file path=xl/ctrlProps/ctrlProp555.xml><?xml version="1.0" encoding="utf-8"?>
<formControlPr xmlns="http://schemas.microsoft.com/office/spreadsheetml/2009/9/main" objectType="CheckBox" fmlaLink="Checkboxes!$F$535" lockText="1" noThreeD="1"/>
</file>

<file path=xl/ctrlProps/ctrlProp556.xml><?xml version="1.0" encoding="utf-8"?>
<formControlPr xmlns="http://schemas.microsoft.com/office/spreadsheetml/2009/9/main" objectType="CheckBox" fmlaLink="Checkboxes!$F$545" lockText="1" noThreeD="1"/>
</file>

<file path=xl/ctrlProps/ctrlProp557.xml><?xml version="1.0" encoding="utf-8"?>
<formControlPr xmlns="http://schemas.microsoft.com/office/spreadsheetml/2009/9/main" objectType="CheckBox" fmlaLink="Checkboxes!$F$546" lockText="1" noThreeD="1"/>
</file>

<file path=xl/ctrlProps/ctrlProp558.xml><?xml version="1.0" encoding="utf-8"?>
<formControlPr xmlns="http://schemas.microsoft.com/office/spreadsheetml/2009/9/main" objectType="CheckBox" fmlaLink="Checkboxes!$F$544" lockText="1" noThreeD="1"/>
</file>

<file path=xl/ctrlProps/ctrlProp559.xml><?xml version="1.0" encoding="utf-8"?>
<formControlPr xmlns="http://schemas.microsoft.com/office/spreadsheetml/2009/9/main" objectType="CheckBox" fmlaLink="Checkboxes!$F$536" lockText="1" noThreeD="1"/>
</file>

<file path=xl/ctrlProps/ctrlProp56.xml><?xml version="1.0" encoding="utf-8"?>
<formControlPr xmlns="http://schemas.microsoft.com/office/spreadsheetml/2009/9/main" objectType="CheckBox" fmlaLink="Checkboxes!$F$60" lockText="1" noThreeD="1"/>
</file>

<file path=xl/ctrlProps/ctrlProp560.xml><?xml version="1.0" encoding="utf-8"?>
<formControlPr xmlns="http://schemas.microsoft.com/office/spreadsheetml/2009/9/main" objectType="CheckBox" fmlaLink="Checkboxes!$F$537" lockText="1" noThreeD="1"/>
</file>

<file path=xl/ctrlProps/ctrlProp561.xml><?xml version="1.0" encoding="utf-8"?>
<formControlPr xmlns="http://schemas.microsoft.com/office/spreadsheetml/2009/9/main" objectType="CheckBox" fmlaLink="Checkboxes!$F$538" lockText="1" noThreeD="1"/>
</file>

<file path=xl/ctrlProps/ctrlProp562.xml><?xml version="1.0" encoding="utf-8"?>
<formControlPr xmlns="http://schemas.microsoft.com/office/spreadsheetml/2009/9/main" objectType="CheckBox" fmlaLink="Checkboxes!$F$539" lockText="1" noThreeD="1"/>
</file>

<file path=xl/ctrlProps/ctrlProp563.xml><?xml version="1.0" encoding="utf-8"?>
<formControlPr xmlns="http://schemas.microsoft.com/office/spreadsheetml/2009/9/main" objectType="CheckBox" fmlaLink="Checkboxes!$F$540" lockText="1" noThreeD="1"/>
</file>

<file path=xl/ctrlProps/ctrlProp564.xml><?xml version="1.0" encoding="utf-8"?>
<formControlPr xmlns="http://schemas.microsoft.com/office/spreadsheetml/2009/9/main" objectType="CheckBox" fmlaLink="Checkboxes!$F$541" lockText="1" noThreeD="1"/>
</file>

<file path=xl/ctrlProps/ctrlProp565.xml><?xml version="1.0" encoding="utf-8"?>
<formControlPr xmlns="http://schemas.microsoft.com/office/spreadsheetml/2009/9/main" objectType="CheckBox" fmlaLink="Checkboxes!$F$542" lockText="1" noThreeD="1"/>
</file>

<file path=xl/ctrlProps/ctrlProp566.xml><?xml version="1.0" encoding="utf-8"?>
<formControlPr xmlns="http://schemas.microsoft.com/office/spreadsheetml/2009/9/main" objectType="CheckBox" fmlaLink="Checkboxes!$F$547" lockText="1" noThreeD="1"/>
</file>

<file path=xl/ctrlProps/ctrlProp567.xml><?xml version="1.0" encoding="utf-8"?>
<formControlPr xmlns="http://schemas.microsoft.com/office/spreadsheetml/2009/9/main" objectType="CheckBox" fmlaLink="Checkboxes!$F$548" lockText="1" noThreeD="1"/>
</file>

<file path=xl/ctrlProps/ctrlProp568.xml><?xml version="1.0" encoding="utf-8"?>
<formControlPr xmlns="http://schemas.microsoft.com/office/spreadsheetml/2009/9/main" objectType="CheckBox" fmlaLink="Checkboxes!$F$557" lockText="1" noThreeD="1"/>
</file>

<file path=xl/ctrlProps/ctrlProp569.xml><?xml version="1.0" encoding="utf-8"?>
<formControlPr xmlns="http://schemas.microsoft.com/office/spreadsheetml/2009/9/main" objectType="CheckBox" fmlaLink="Checkboxes!$F$558" lockText="1" noThreeD="1"/>
</file>

<file path=xl/ctrlProps/ctrlProp57.xml><?xml version="1.0" encoding="utf-8"?>
<formControlPr xmlns="http://schemas.microsoft.com/office/spreadsheetml/2009/9/main" objectType="CheckBox" fmlaLink="Checkboxes!$F$61" lockText="1" noThreeD="1"/>
</file>

<file path=xl/ctrlProps/ctrlProp570.xml><?xml version="1.0" encoding="utf-8"?>
<formControlPr xmlns="http://schemas.microsoft.com/office/spreadsheetml/2009/9/main" objectType="CheckBox" fmlaLink="Checkboxes!$F$556" lockText="1" noThreeD="1"/>
</file>

<file path=xl/ctrlProps/ctrlProp571.xml><?xml version="1.0" encoding="utf-8"?>
<formControlPr xmlns="http://schemas.microsoft.com/office/spreadsheetml/2009/9/main" objectType="CheckBox" fmlaLink="Checkboxes!$F$550" lockText="1" noThreeD="1"/>
</file>

<file path=xl/ctrlProps/ctrlProp572.xml><?xml version="1.0" encoding="utf-8"?>
<formControlPr xmlns="http://schemas.microsoft.com/office/spreadsheetml/2009/9/main" objectType="CheckBox" fmlaLink="Checkboxes!$F$551" lockText="1" noThreeD="1"/>
</file>

<file path=xl/ctrlProps/ctrlProp573.xml><?xml version="1.0" encoding="utf-8"?>
<formControlPr xmlns="http://schemas.microsoft.com/office/spreadsheetml/2009/9/main" objectType="CheckBox" fmlaLink="Checkboxes!$F$552" lockText="1" noThreeD="1"/>
</file>

<file path=xl/ctrlProps/ctrlProp574.xml><?xml version="1.0" encoding="utf-8"?>
<formControlPr xmlns="http://schemas.microsoft.com/office/spreadsheetml/2009/9/main" objectType="CheckBox" fmlaLink="Checkboxes!$F$553" lockText="1" noThreeD="1"/>
</file>

<file path=xl/ctrlProps/ctrlProp575.xml><?xml version="1.0" encoding="utf-8"?>
<formControlPr xmlns="http://schemas.microsoft.com/office/spreadsheetml/2009/9/main" objectType="CheckBox" fmlaLink="Checkboxes!$F$559" lockText="1" noThreeD="1"/>
</file>

<file path=xl/ctrlProps/ctrlProp576.xml><?xml version="1.0" encoding="utf-8"?>
<formControlPr xmlns="http://schemas.microsoft.com/office/spreadsheetml/2009/9/main" objectType="CheckBox" checked="Checked" fmlaLink="Checkboxes!$F$554" lockText="1" noThreeD="1"/>
</file>

<file path=xl/ctrlProps/ctrlProp577.xml><?xml version="1.0" encoding="utf-8"?>
<formControlPr xmlns="http://schemas.microsoft.com/office/spreadsheetml/2009/9/main" objectType="CheckBox" fmlaLink="Checkboxes!$F$555" lockText="1" noThreeD="1"/>
</file>

<file path=xl/ctrlProps/ctrlProp578.xml><?xml version="1.0" encoding="utf-8"?>
<formControlPr xmlns="http://schemas.microsoft.com/office/spreadsheetml/2009/9/main" objectType="CheckBox" fmlaLink="Checkboxes!$F$561" lockText="1" noThreeD="1"/>
</file>

<file path=xl/ctrlProps/ctrlProp579.xml><?xml version="1.0" encoding="utf-8"?>
<formControlPr xmlns="http://schemas.microsoft.com/office/spreadsheetml/2009/9/main" objectType="CheckBox" fmlaLink="Checkboxes!$F$560" lockText="1" noThreeD="1"/>
</file>

<file path=xl/ctrlProps/ctrlProp58.xml><?xml version="1.0" encoding="utf-8"?>
<formControlPr xmlns="http://schemas.microsoft.com/office/spreadsheetml/2009/9/main" objectType="CheckBox" fmlaLink="Checkboxes!$F$62" lockText="1" noThreeD="1"/>
</file>

<file path=xl/ctrlProps/ctrlProp580.xml><?xml version="1.0" encoding="utf-8"?>
<formControlPr xmlns="http://schemas.microsoft.com/office/spreadsheetml/2009/9/main" objectType="CheckBox" fmlaLink="Checkboxes!$F$543" lockText="1" noThreeD="1"/>
</file>

<file path=xl/ctrlProps/ctrlProp581.xml><?xml version="1.0" encoding="utf-8"?>
<formControlPr xmlns="http://schemas.microsoft.com/office/spreadsheetml/2009/9/main" objectType="CheckBox" fmlaLink="Checkboxes!$F$465" lockText="1" noThreeD="1"/>
</file>

<file path=xl/ctrlProps/ctrlProp582.xml><?xml version="1.0" encoding="utf-8"?>
<formControlPr xmlns="http://schemas.microsoft.com/office/spreadsheetml/2009/9/main" objectType="CheckBox" fmlaLink="Checkboxes!$F$493" lockText="1" noThreeD="1"/>
</file>

<file path=xl/ctrlProps/ctrlProp583.xml><?xml version="1.0" encoding="utf-8"?>
<formControlPr xmlns="http://schemas.microsoft.com/office/spreadsheetml/2009/9/main" objectType="CheckBox" fmlaLink="Checkboxes!$F$521" lockText="1" noThreeD="1"/>
</file>

<file path=xl/ctrlProps/ctrlProp584.xml><?xml version="1.0" encoding="utf-8"?>
<formControlPr xmlns="http://schemas.microsoft.com/office/spreadsheetml/2009/9/main" objectType="CheckBox" fmlaLink="Checkboxes!$F$549" lockText="1" noThreeD="1"/>
</file>

<file path=xl/ctrlProps/ctrlProp585.xml><?xml version="1.0" encoding="utf-8"?>
<formControlPr xmlns="http://schemas.microsoft.com/office/spreadsheetml/2009/9/main" objectType="CheckBox" fmlaLink="Checkboxes!$F$437" lockText="1" noThreeD="1"/>
</file>

<file path=xl/ctrlProps/ctrlProp586.xml><?xml version="1.0" encoding="utf-8"?>
<formControlPr xmlns="http://schemas.microsoft.com/office/spreadsheetml/2009/9/main" objectType="CheckBox" fmlaLink="Checkboxes!$F$1022" lockText="1" noThreeD="1"/>
</file>

<file path=xl/ctrlProps/ctrlProp587.xml><?xml version="1.0" encoding="utf-8"?>
<formControlPr xmlns="http://schemas.microsoft.com/office/spreadsheetml/2009/9/main" objectType="CheckBox" fmlaLink="Checkboxes!$F$1024" lockText="1" noThreeD="1"/>
</file>

<file path=xl/ctrlProps/ctrlProp588.xml><?xml version="1.0" encoding="utf-8"?>
<formControlPr xmlns="http://schemas.microsoft.com/office/spreadsheetml/2009/9/main" objectType="CheckBox" fmlaLink="Checkboxes!$F$1026" lockText="1" noThreeD="1"/>
</file>

<file path=xl/ctrlProps/ctrlProp589.xml><?xml version="1.0" encoding="utf-8"?>
<formControlPr xmlns="http://schemas.microsoft.com/office/spreadsheetml/2009/9/main" objectType="CheckBox" fmlaLink="Checkboxes!$F$1028" lockText="1" noThreeD="1"/>
</file>

<file path=xl/ctrlProps/ctrlProp59.xml><?xml version="1.0" encoding="utf-8"?>
<formControlPr xmlns="http://schemas.microsoft.com/office/spreadsheetml/2009/9/main" objectType="CheckBox" fmlaLink="Checkboxes!$F$67" lockText="1" noThreeD="1"/>
</file>

<file path=xl/ctrlProps/ctrlProp590.xml><?xml version="1.0" encoding="utf-8"?>
<formControlPr xmlns="http://schemas.microsoft.com/office/spreadsheetml/2009/9/main" objectType="CheckBox" fmlaLink="Checkboxes!$F$1030" lockText="1" noThreeD="1"/>
</file>

<file path=xl/ctrlProps/ctrlProp591.xml><?xml version="1.0" encoding="utf-8"?>
<formControlPr xmlns="http://schemas.microsoft.com/office/spreadsheetml/2009/9/main" objectType="CheckBox" fmlaLink="Checkboxes!$F$1021" lockText="1" noThreeD="1"/>
</file>

<file path=xl/ctrlProps/ctrlProp592.xml><?xml version="1.0" encoding="utf-8"?>
<formControlPr xmlns="http://schemas.microsoft.com/office/spreadsheetml/2009/9/main" objectType="CheckBox" fmlaLink="Checkboxes!$F$1023" lockText="1" noThreeD="1"/>
</file>

<file path=xl/ctrlProps/ctrlProp593.xml><?xml version="1.0" encoding="utf-8"?>
<formControlPr xmlns="http://schemas.microsoft.com/office/spreadsheetml/2009/9/main" objectType="CheckBox" fmlaLink="Checkboxes!$F$1025" lockText="1" noThreeD="1"/>
</file>

<file path=xl/ctrlProps/ctrlProp594.xml><?xml version="1.0" encoding="utf-8"?>
<formControlPr xmlns="http://schemas.microsoft.com/office/spreadsheetml/2009/9/main" objectType="CheckBox" fmlaLink="Checkboxes!$F$1027" lockText="1" noThreeD="1"/>
</file>

<file path=xl/ctrlProps/ctrlProp595.xml><?xml version="1.0" encoding="utf-8"?>
<formControlPr xmlns="http://schemas.microsoft.com/office/spreadsheetml/2009/9/main" objectType="CheckBox" fmlaLink="Checkboxes!$F$1029" lockText="1" noThreeD="1"/>
</file>

<file path=xl/ctrlProps/ctrlProp596.xml><?xml version="1.0" encoding="utf-8"?>
<formControlPr xmlns="http://schemas.microsoft.com/office/spreadsheetml/2009/9/main" objectType="CheckBox" fmlaLink="Checkboxes!$F$422" lockText="1" noThreeD="1"/>
</file>

<file path=xl/ctrlProps/ctrlProp597.xml><?xml version="1.0" encoding="utf-8"?>
<formControlPr xmlns="http://schemas.microsoft.com/office/spreadsheetml/2009/9/main" objectType="CheckBox" fmlaLink="Checkboxes!$F$450" lockText="1" noThreeD="1"/>
</file>

<file path=xl/ctrlProps/ctrlProp598.xml><?xml version="1.0" encoding="utf-8"?>
<formControlPr xmlns="http://schemas.microsoft.com/office/spreadsheetml/2009/9/main" objectType="CheckBox" fmlaLink="Checkboxes!$F$478" lockText="1" noThreeD="1"/>
</file>

<file path=xl/ctrlProps/ctrlProp599.xml><?xml version="1.0" encoding="utf-8"?>
<formControlPr xmlns="http://schemas.microsoft.com/office/spreadsheetml/2009/9/main" objectType="CheckBox" fmlaLink="Checkboxes!$F$506" lockText="1" noThreeD="1"/>
</file>

<file path=xl/ctrlProps/ctrlProp6.xml><?xml version="1.0" encoding="utf-8"?>
<formControlPr xmlns="http://schemas.microsoft.com/office/spreadsheetml/2009/9/main" objectType="CheckBox" fmlaLink="Checkboxes!$F$5" lockText="1" noThreeD="1"/>
</file>

<file path=xl/ctrlProps/ctrlProp60.xml><?xml version="1.0" encoding="utf-8"?>
<formControlPr xmlns="http://schemas.microsoft.com/office/spreadsheetml/2009/9/main" objectType="CheckBox" fmlaLink="Checkboxes!$F$64" lockText="1" noThreeD="1"/>
</file>

<file path=xl/ctrlProps/ctrlProp600.xml><?xml version="1.0" encoding="utf-8"?>
<formControlPr xmlns="http://schemas.microsoft.com/office/spreadsheetml/2009/9/main" objectType="CheckBox" fmlaLink="Checkboxes!$F$534" lockText="1" noThreeD="1"/>
</file>

<file path=xl/ctrlProps/ctrlProp601.xml><?xml version="1.0" encoding="utf-8"?>
<formControlPr xmlns="http://schemas.microsoft.com/office/spreadsheetml/2009/9/main" objectType="CheckBox" fmlaLink="Checkboxes!$F$1061" lockText="1" noThreeD="1"/>
</file>

<file path=xl/ctrlProps/ctrlProp602.xml><?xml version="1.0" encoding="utf-8"?>
<formControlPr xmlns="http://schemas.microsoft.com/office/spreadsheetml/2009/9/main" objectType="CheckBox" fmlaLink="Checkboxes!$F$1062" lockText="1" noThreeD="1"/>
</file>

<file path=xl/ctrlProps/ctrlProp603.xml><?xml version="1.0" encoding="utf-8"?>
<formControlPr xmlns="http://schemas.microsoft.com/office/spreadsheetml/2009/9/main" objectType="CheckBox" fmlaLink="Checkboxes!$F$1063" lockText="1" noThreeD="1"/>
</file>

<file path=xl/ctrlProps/ctrlProp604.xml><?xml version="1.0" encoding="utf-8"?>
<formControlPr xmlns="http://schemas.microsoft.com/office/spreadsheetml/2009/9/main" objectType="CheckBox" fmlaLink="Checkboxes!$F$1064" lockText="1" noThreeD="1"/>
</file>

<file path=xl/ctrlProps/ctrlProp605.xml><?xml version="1.0" encoding="utf-8"?>
<formControlPr xmlns="http://schemas.microsoft.com/office/spreadsheetml/2009/9/main" objectType="CheckBox" fmlaLink="Checkboxes!$F$1065" lockText="1" noThreeD="1"/>
</file>

<file path=xl/ctrlProps/ctrlProp606.xml><?xml version="1.0" encoding="utf-8"?>
<formControlPr xmlns="http://schemas.microsoft.com/office/spreadsheetml/2009/9/main" objectType="CheckBox" fmlaLink="Checkboxes!$F$563" lockText="1" noThreeD="1"/>
</file>

<file path=xl/ctrlProps/ctrlProp607.xml><?xml version="1.0" encoding="utf-8"?>
<formControlPr xmlns="http://schemas.microsoft.com/office/spreadsheetml/2009/9/main" objectType="CheckBox" fmlaLink="Checkboxes!$F$573" lockText="1" noThreeD="1"/>
</file>

<file path=xl/ctrlProps/ctrlProp608.xml><?xml version="1.0" encoding="utf-8"?>
<formControlPr xmlns="http://schemas.microsoft.com/office/spreadsheetml/2009/9/main" objectType="CheckBox" fmlaLink="Checkboxes!$F$574" lockText="1" noThreeD="1"/>
</file>

<file path=xl/ctrlProps/ctrlProp609.xml><?xml version="1.0" encoding="utf-8"?>
<formControlPr xmlns="http://schemas.microsoft.com/office/spreadsheetml/2009/9/main" objectType="CheckBox" fmlaLink="Checkboxes!$F$572" lockText="1" noThreeD="1"/>
</file>

<file path=xl/ctrlProps/ctrlProp61.xml><?xml version="1.0" encoding="utf-8"?>
<formControlPr xmlns="http://schemas.microsoft.com/office/spreadsheetml/2009/9/main" objectType="CheckBox" fmlaLink="Checkboxes!$F$65" lockText="1" noThreeD="1"/>
</file>

<file path=xl/ctrlProps/ctrlProp610.xml><?xml version="1.0" encoding="utf-8"?>
<formControlPr xmlns="http://schemas.microsoft.com/office/spreadsheetml/2009/9/main" objectType="CheckBox" fmlaLink="Checkboxes!$F$564" lockText="1" noThreeD="1"/>
</file>

<file path=xl/ctrlProps/ctrlProp611.xml><?xml version="1.0" encoding="utf-8"?>
<formControlPr xmlns="http://schemas.microsoft.com/office/spreadsheetml/2009/9/main" objectType="CheckBox" fmlaLink="Checkboxes!$F$565" lockText="1" noThreeD="1"/>
</file>

<file path=xl/ctrlProps/ctrlProp612.xml><?xml version="1.0" encoding="utf-8"?>
<formControlPr xmlns="http://schemas.microsoft.com/office/spreadsheetml/2009/9/main" objectType="CheckBox" fmlaLink="Checkboxes!$F$566" lockText="1" noThreeD="1"/>
</file>

<file path=xl/ctrlProps/ctrlProp613.xml><?xml version="1.0" encoding="utf-8"?>
<formControlPr xmlns="http://schemas.microsoft.com/office/spreadsheetml/2009/9/main" objectType="CheckBox" fmlaLink="Checkboxes!$F$571" lockText="1" noThreeD="1"/>
</file>

<file path=xl/ctrlProps/ctrlProp614.xml><?xml version="1.0" encoding="utf-8"?>
<formControlPr xmlns="http://schemas.microsoft.com/office/spreadsheetml/2009/9/main" objectType="CheckBox" fmlaLink="Checkboxes!$F$568" lockText="1" noThreeD="1"/>
</file>

<file path=xl/ctrlProps/ctrlProp615.xml><?xml version="1.0" encoding="utf-8"?>
<formControlPr xmlns="http://schemas.microsoft.com/office/spreadsheetml/2009/9/main" objectType="CheckBox" fmlaLink="Checkboxes!$F$569" lockText="1" noThreeD="1"/>
</file>

<file path=xl/ctrlProps/ctrlProp616.xml><?xml version="1.0" encoding="utf-8"?>
<formControlPr xmlns="http://schemas.microsoft.com/office/spreadsheetml/2009/9/main" objectType="CheckBox" fmlaLink="Checkboxes!$F$570" lockText="1" noThreeD="1"/>
</file>

<file path=xl/ctrlProps/ctrlProp617.xml><?xml version="1.0" encoding="utf-8"?>
<formControlPr xmlns="http://schemas.microsoft.com/office/spreadsheetml/2009/9/main" objectType="CheckBox" fmlaLink="Checkboxes!$F$575" lockText="1" noThreeD="1"/>
</file>

<file path=xl/ctrlProps/ctrlProp618.xml><?xml version="1.0" encoding="utf-8"?>
<formControlPr xmlns="http://schemas.microsoft.com/office/spreadsheetml/2009/9/main" objectType="CheckBox" fmlaLink="Checkboxes!$F$576" lockText="1" noThreeD="1"/>
</file>

<file path=xl/ctrlProps/ctrlProp619.xml><?xml version="1.0" encoding="utf-8"?>
<formControlPr xmlns="http://schemas.microsoft.com/office/spreadsheetml/2009/9/main" objectType="CheckBox" fmlaLink="Checkboxes!$F$585" lockText="1" noThreeD="1"/>
</file>

<file path=xl/ctrlProps/ctrlProp62.xml><?xml version="1.0" encoding="utf-8"?>
<formControlPr xmlns="http://schemas.microsoft.com/office/spreadsheetml/2009/9/main" objectType="CheckBox" fmlaLink="Checkboxes!$F$66" lockText="1" noThreeD="1"/>
</file>

<file path=xl/ctrlProps/ctrlProp620.xml><?xml version="1.0" encoding="utf-8"?>
<formControlPr xmlns="http://schemas.microsoft.com/office/spreadsheetml/2009/9/main" objectType="CheckBox" fmlaLink="Checkboxes!$F$586" lockText="1" noThreeD="1"/>
</file>

<file path=xl/ctrlProps/ctrlProp621.xml><?xml version="1.0" encoding="utf-8"?>
<formControlPr xmlns="http://schemas.microsoft.com/office/spreadsheetml/2009/9/main" objectType="CheckBox" fmlaLink="Checkboxes!$F$584" lockText="1" noThreeD="1"/>
</file>

<file path=xl/ctrlProps/ctrlProp622.xml><?xml version="1.0" encoding="utf-8"?>
<formControlPr xmlns="http://schemas.microsoft.com/office/spreadsheetml/2009/9/main" objectType="CheckBox" fmlaLink="Checkboxes!$F$578" lockText="1" noThreeD="1"/>
</file>

<file path=xl/ctrlProps/ctrlProp623.xml><?xml version="1.0" encoding="utf-8"?>
<formControlPr xmlns="http://schemas.microsoft.com/office/spreadsheetml/2009/9/main" objectType="CheckBox" fmlaLink="Checkboxes!$F$579" lockText="1" noThreeD="1"/>
</file>

<file path=xl/ctrlProps/ctrlProp624.xml><?xml version="1.0" encoding="utf-8"?>
<formControlPr xmlns="http://schemas.microsoft.com/office/spreadsheetml/2009/9/main" objectType="CheckBox" fmlaLink="Checkboxes!$F$580" lockText="1" noThreeD="1"/>
</file>

<file path=xl/ctrlProps/ctrlProp625.xml><?xml version="1.0" encoding="utf-8"?>
<formControlPr xmlns="http://schemas.microsoft.com/office/spreadsheetml/2009/9/main" objectType="CheckBox" fmlaLink="Checkboxes!$F$581" lockText="1" noThreeD="1"/>
</file>

<file path=xl/ctrlProps/ctrlProp626.xml><?xml version="1.0" encoding="utf-8"?>
<formControlPr xmlns="http://schemas.microsoft.com/office/spreadsheetml/2009/9/main" objectType="CheckBox" fmlaLink="Checkboxes!$F$587" lockText="1" noThreeD="1"/>
</file>

<file path=xl/ctrlProps/ctrlProp627.xml><?xml version="1.0" encoding="utf-8"?>
<formControlPr xmlns="http://schemas.microsoft.com/office/spreadsheetml/2009/9/main" objectType="CheckBox" fmlaLink="Checkboxes!$F$582" lockText="1" noThreeD="1"/>
</file>

<file path=xl/ctrlProps/ctrlProp628.xml><?xml version="1.0" encoding="utf-8"?>
<formControlPr xmlns="http://schemas.microsoft.com/office/spreadsheetml/2009/9/main" objectType="CheckBox" fmlaLink="Checkboxes!$F$583" lockText="1" noThreeD="1"/>
</file>

<file path=xl/ctrlProps/ctrlProp629.xml><?xml version="1.0" encoding="utf-8"?>
<formControlPr xmlns="http://schemas.microsoft.com/office/spreadsheetml/2009/9/main" objectType="CheckBox" fmlaLink="Checkboxes!$F$589" lockText="1" noThreeD="1"/>
</file>

<file path=xl/ctrlProps/ctrlProp63.xml><?xml version="1.0" encoding="utf-8"?>
<formControlPr xmlns="http://schemas.microsoft.com/office/spreadsheetml/2009/9/main" objectType="CheckBox" fmlaLink="Checkboxes!$F$71" lockText="1" noThreeD="1"/>
</file>

<file path=xl/ctrlProps/ctrlProp630.xml><?xml version="1.0" encoding="utf-8"?>
<formControlPr xmlns="http://schemas.microsoft.com/office/spreadsheetml/2009/9/main" objectType="CheckBox" fmlaLink="Checkboxes!$F$588" lockText="1" noThreeD="1"/>
</file>

<file path=xl/ctrlProps/ctrlProp631.xml><?xml version="1.0" encoding="utf-8"?>
<formControlPr xmlns="http://schemas.microsoft.com/office/spreadsheetml/2009/9/main" objectType="CheckBox" fmlaLink="Checkboxes!$F$590" lockText="1" noThreeD="1"/>
</file>

<file path=xl/ctrlProps/ctrlProp632.xml><?xml version="1.0" encoding="utf-8"?>
<formControlPr xmlns="http://schemas.microsoft.com/office/spreadsheetml/2009/9/main" objectType="CheckBox" fmlaLink="Checkboxes!$F$591" lockText="1" noThreeD="1"/>
</file>

<file path=xl/ctrlProps/ctrlProp633.xml><?xml version="1.0" encoding="utf-8"?>
<formControlPr xmlns="http://schemas.microsoft.com/office/spreadsheetml/2009/9/main" objectType="CheckBox" fmlaLink="Checkboxes!$F$592" lockText="1" noThreeD="1"/>
</file>

<file path=xl/ctrlProps/ctrlProp634.xml><?xml version="1.0" encoding="utf-8"?>
<formControlPr xmlns="http://schemas.microsoft.com/office/spreadsheetml/2009/9/main" objectType="CheckBox" fmlaLink="Checkboxes!$F$567" lockText="1" noThreeD="1"/>
</file>

<file path=xl/ctrlProps/ctrlProp635.xml><?xml version="1.0" encoding="utf-8"?>
<formControlPr xmlns="http://schemas.microsoft.com/office/spreadsheetml/2009/9/main" objectType="CheckBox" fmlaLink="Checkboxes!$F$594" lockText="1" noThreeD="1"/>
</file>

<file path=xl/ctrlProps/ctrlProp636.xml><?xml version="1.0" encoding="utf-8"?>
<formControlPr xmlns="http://schemas.microsoft.com/office/spreadsheetml/2009/9/main" objectType="CheckBox" fmlaLink="Checkboxes!$F$604" lockText="1" noThreeD="1"/>
</file>

<file path=xl/ctrlProps/ctrlProp637.xml><?xml version="1.0" encoding="utf-8"?>
<formControlPr xmlns="http://schemas.microsoft.com/office/spreadsheetml/2009/9/main" objectType="CheckBox" fmlaLink="Checkboxes!$F$605" lockText="1" noThreeD="1"/>
</file>

<file path=xl/ctrlProps/ctrlProp638.xml><?xml version="1.0" encoding="utf-8"?>
<formControlPr xmlns="http://schemas.microsoft.com/office/spreadsheetml/2009/9/main" objectType="CheckBox" fmlaLink="Checkboxes!$F$603" lockText="1" noThreeD="1"/>
</file>

<file path=xl/ctrlProps/ctrlProp639.xml><?xml version="1.0" encoding="utf-8"?>
<formControlPr xmlns="http://schemas.microsoft.com/office/spreadsheetml/2009/9/main" objectType="CheckBox" fmlaLink="Checkboxes!$F$595" lockText="1" noThreeD="1"/>
</file>

<file path=xl/ctrlProps/ctrlProp64.xml><?xml version="1.0" encoding="utf-8"?>
<formControlPr xmlns="http://schemas.microsoft.com/office/spreadsheetml/2009/9/main" objectType="CheckBox" fmlaLink="Checkboxes!$F$72" lockText="1" noThreeD="1"/>
</file>

<file path=xl/ctrlProps/ctrlProp640.xml><?xml version="1.0" encoding="utf-8"?>
<formControlPr xmlns="http://schemas.microsoft.com/office/spreadsheetml/2009/9/main" objectType="CheckBox" fmlaLink="Checkboxes!$F$596" lockText="1" noThreeD="1"/>
</file>

<file path=xl/ctrlProps/ctrlProp641.xml><?xml version="1.0" encoding="utf-8"?>
<formControlPr xmlns="http://schemas.microsoft.com/office/spreadsheetml/2009/9/main" objectType="CheckBox" fmlaLink="Checkboxes!$F$597" lockText="1" noThreeD="1"/>
</file>

<file path=xl/ctrlProps/ctrlProp642.xml><?xml version="1.0" encoding="utf-8"?>
<formControlPr xmlns="http://schemas.microsoft.com/office/spreadsheetml/2009/9/main" objectType="CheckBox" fmlaLink="Checkboxes!$F$602" lockText="1" noThreeD="1"/>
</file>

<file path=xl/ctrlProps/ctrlProp643.xml><?xml version="1.0" encoding="utf-8"?>
<formControlPr xmlns="http://schemas.microsoft.com/office/spreadsheetml/2009/9/main" objectType="CheckBox" fmlaLink="Checkboxes!$F$599" lockText="1" noThreeD="1"/>
</file>

<file path=xl/ctrlProps/ctrlProp644.xml><?xml version="1.0" encoding="utf-8"?>
<formControlPr xmlns="http://schemas.microsoft.com/office/spreadsheetml/2009/9/main" objectType="CheckBox" fmlaLink="Checkboxes!$F$600" lockText="1" noThreeD="1"/>
</file>

<file path=xl/ctrlProps/ctrlProp645.xml><?xml version="1.0" encoding="utf-8"?>
<formControlPr xmlns="http://schemas.microsoft.com/office/spreadsheetml/2009/9/main" objectType="CheckBox" fmlaLink="Checkboxes!$F$601" lockText="1" noThreeD="1"/>
</file>

<file path=xl/ctrlProps/ctrlProp646.xml><?xml version="1.0" encoding="utf-8"?>
<formControlPr xmlns="http://schemas.microsoft.com/office/spreadsheetml/2009/9/main" objectType="CheckBox" fmlaLink="Checkboxes!$F$606" lockText="1" noThreeD="1"/>
</file>

<file path=xl/ctrlProps/ctrlProp647.xml><?xml version="1.0" encoding="utf-8"?>
<formControlPr xmlns="http://schemas.microsoft.com/office/spreadsheetml/2009/9/main" objectType="CheckBox" fmlaLink="Checkboxes!$F$607" lockText="1" noThreeD="1"/>
</file>

<file path=xl/ctrlProps/ctrlProp648.xml><?xml version="1.0" encoding="utf-8"?>
<formControlPr xmlns="http://schemas.microsoft.com/office/spreadsheetml/2009/9/main" objectType="CheckBox" fmlaLink="Checkboxes!$F$616" lockText="1" noThreeD="1"/>
</file>

<file path=xl/ctrlProps/ctrlProp649.xml><?xml version="1.0" encoding="utf-8"?>
<formControlPr xmlns="http://schemas.microsoft.com/office/spreadsheetml/2009/9/main" objectType="CheckBox" fmlaLink="Checkboxes!$F$617" lockText="1" noThreeD="1"/>
</file>

<file path=xl/ctrlProps/ctrlProp65.xml><?xml version="1.0" encoding="utf-8"?>
<formControlPr xmlns="http://schemas.microsoft.com/office/spreadsheetml/2009/9/main" objectType="CheckBox" fmlaLink="Checkboxes!$F$81" lockText="1" noThreeD="1"/>
</file>

<file path=xl/ctrlProps/ctrlProp650.xml><?xml version="1.0" encoding="utf-8"?>
<formControlPr xmlns="http://schemas.microsoft.com/office/spreadsheetml/2009/9/main" objectType="CheckBox" fmlaLink="Checkboxes!$F$615" lockText="1" noThreeD="1"/>
</file>

<file path=xl/ctrlProps/ctrlProp651.xml><?xml version="1.0" encoding="utf-8"?>
<formControlPr xmlns="http://schemas.microsoft.com/office/spreadsheetml/2009/9/main" objectType="CheckBox" fmlaLink="Checkboxes!$F$609" lockText="1" noThreeD="1"/>
</file>

<file path=xl/ctrlProps/ctrlProp652.xml><?xml version="1.0" encoding="utf-8"?>
<formControlPr xmlns="http://schemas.microsoft.com/office/spreadsheetml/2009/9/main" objectType="CheckBox" fmlaLink="Checkboxes!$F$610" lockText="1" noThreeD="1"/>
</file>

<file path=xl/ctrlProps/ctrlProp653.xml><?xml version="1.0" encoding="utf-8"?>
<formControlPr xmlns="http://schemas.microsoft.com/office/spreadsheetml/2009/9/main" objectType="CheckBox" fmlaLink="Checkboxes!$F$611" lockText="1" noThreeD="1"/>
</file>

<file path=xl/ctrlProps/ctrlProp654.xml><?xml version="1.0" encoding="utf-8"?>
<formControlPr xmlns="http://schemas.microsoft.com/office/spreadsheetml/2009/9/main" objectType="CheckBox" fmlaLink="Checkboxes!$F$612" lockText="1" noThreeD="1"/>
</file>

<file path=xl/ctrlProps/ctrlProp655.xml><?xml version="1.0" encoding="utf-8"?>
<formControlPr xmlns="http://schemas.microsoft.com/office/spreadsheetml/2009/9/main" objectType="CheckBox" fmlaLink="Checkboxes!$F$618" lockText="1" noThreeD="1"/>
</file>

<file path=xl/ctrlProps/ctrlProp656.xml><?xml version="1.0" encoding="utf-8"?>
<formControlPr xmlns="http://schemas.microsoft.com/office/spreadsheetml/2009/9/main" objectType="CheckBox" fmlaLink="Checkboxes!$F$613" lockText="1" noThreeD="1"/>
</file>

<file path=xl/ctrlProps/ctrlProp657.xml><?xml version="1.0" encoding="utf-8"?>
<formControlPr xmlns="http://schemas.microsoft.com/office/spreadsheetml/2009/9/main" objectType="CheckBox" fmlaLink="Checkboxes!$F$614" lockText="1" noThreeD="1"/>
</file>

<file path=xl/ctrlProps/ctrlProp658.xml><?xml version="1.0" encoding="utf-8"?>
<formControlPr xmlns="http://schemas.microsoft.com/office/spreadsheetml/2009/9/main" objectType="CheckBox" fmlaLink="Checkboxes!$F$620" lockText="1" noThreeD="1"/>
</file>

<file path=xl/ctrlProps/ctrlProp659.xml><?xml version="1.0" encoding="utf-8"?>
<formControlPr xmlns="http://schemas.microsoft.com/office/spreadsheetml/2009/9/main" objectType="CheckBox" fmlaLink="Checkboxes!$F$619" lockText="1" noThreeD="1"/>
</file>

<file path=xl/ctrlProps/ctrlProp66.xml><?xml version="1.0" encoding="utf-8"?>
<formControlPr xmlns="http://schemas.microsoft.com/office/spreadsheetml/2009/9/main" objectType="CheckBox" fmlaLink="Checkboxes!$F$82" lockText="1" noThreeD="1"/>
</file>

<file path=xl/ctrlProps/ctrlProp660.xml><?xml version="1.0" encoding="utf-8"?>
<formControlPr xmlns="http://schemas.microsoft.com/office/spreadsheetml/2009/9/main" objectType="CheckBox" fmlaLink="Checkboxes!$F$621" lockText="1" noThreeD="1"/>
</file>

<file path=xl/ctrlProps/ctrlProp661.xml><?xml version="1.0" encoding="utf-8"?>
<formControlPr xmlns="http://schemas.microsoft.com/office/spreadsheetml/2009/9/main" objectType="CheckBox" fmlaLink="Checkboxes!$F$622" lockText="1" noThreeD="1"/>
</file>

<file path=xl/ctrlProps/ctrlProp662.xml><?xml version="1.0" encoding="utf-8"?>
<formControlPr xmlns="http://schemas.microsoft.com/office/spreadsheetml/2009/9/main" objectType="CheckBox" fmlaLink="Checkboxes!$F$623" lockText="1" noThreeD="1"/>
</file>

<file path=xl/ctrlProps/ctrlProp663.xml><?xml version="1.0" encoding="utf-8"?>
<formControlPr xmlns="http://schemas.microsoft.com/office/spreadsheetml/2009/9/main" objectType="CheckBox" fmlaLink="Checkboxes!$F$598" lockText="1" noThreeD="1"/>
</file>

<file path=xl/ctrlProps/ctrlProp664.xml><?xml version="1.0" encoding="utf-8"?>
<formControlPr xmlns="http://schemas.microsoft.com/office/spreadsheetml/2009/9/main" objectType="CheckBox" fmlaLink="Checkboxes!$F$625" lockText="1" noThreeD="1"/>
</file>

<file path=xl/ctrlProps/ctrlProp665.xml><?xml version="1.0" encoding="utf-8"?>
<formControlPr xmlns="http://schemas.microsoft.com/office/spreadsheetml/2009/9/main" objectType="CheckBox" fmlaLink="Checkboxes!$F$635" lockText="1" noThreeD="1"/>
</file>

<file path=xl/ctrlProps/ctrlProp666.xml><?xml version="1.0" encoding="utf-8"?>
<formControlPr xmlns="http://schemas.microsoft.com/office/spreadsheetml/2009/9/main" objectType="CheckBox" fmlaLink="Checkboxes!$F$636" lockText="1" noThreeD="1"/>
</file>

<file path=xl/ctrlProps/ctrlProp667.xml><?xml version="1.0" encoding="utf-8"?>
<formControlPr xmlns="http://schemas.microsoft.com/office/spreadsheetml/2009/9/main" objectType="CheckBox" fmlaLink="Checkboxes!$F$634" lockText="1" noThreeD="1"/>
</file>

<file path=xl/ctrlProps/ctrlProp668.xml><?xml version="1.0" encoding="utf-8"?>
<formControlPr xmlns="http://schemas.microsoft.com/office/spreadsheetml/2009/9/main" objectType="CheckBox" fmlaLink="Checkboxes!$F$626" lockText="1" noThreeD="1"/>
</file>

<file path=xl/ctrlProps/ctrlProp669.xml><?xml version="1.0" encoding="utf-8"?>
<formControlPr xmlns="http://schemas.microsoft.com/office/spreadsheetml/2009/9/main" objectType="CheckBox" fmlaLink="Checkboxes!$F$627" lockText="1" noThreeD="1"/>
</file>

<file path=xl/ctrlProps/ctrlProp67.xml><?xml version="1.0" encoding="utf-8"?>
<formControlPr xmlns="http://schemas.microsoft.com/office/spreadsheetml/2009/9/main" objectType="CheckBox" fmlaLink="Checkboxes!$F$80" lockText="1" noThreeD="1"/>
</file>

<file path=xl/ctrlProps/ctrlProp670.xml><?xml version="1.0" encoding="utf-8"?>
<formControlPr xmlns="http://schemas.microsoft.com/office/spreadsheetml/2009/9/main" objectType="CheckBox" fmlaLink="Checkboxes!$F$628" lockText="1" noThreeD="1"/>
</file>

<file path=xl/ctrlProps/ctrlProp671.xml><?xml version="1.0" encoding="utf-8"?>
<formControlPr xmlns="http://schemas.microsoft.com/office/spreadsheetml/2009/9/main" objectType="CheckBox" fmlaLink="Checkboxes!$F$633" lockText="1" noThreeD="1"/>
</file>

<file path=xl/ctrlProps/ctrlProp672.xml><?xml version="1.0" encoding="utf-8"?>
<formControlPr xmlns="http://schemas.microsoft.com/office/spreadsheetml/2009/9/main" objectType="CheckBox" fmlaLink="Checkboxes!$F$630" lockText="1" noThreeD="1"/>
</file>

<file path=xl/ctrlProps/ctrlProp673.xml><?xml version="1.0" encoding="utf-8"?>
<formControlPr xmlns="http://schemas.microsoft.com/office/spreadsheetml/2009/9/main" objectType="CheckBox" fmlaLink="Checkboxes!$F$631" lockText="1" noThreeD="1"/>
</file>

<file path=xl/ctrlProps/ctrlProp674.xml><?xml version="1.0" encoding="utf-8"?>
<formControlPr xmlns="http://schemas.microsoft.com/office/spreadsheetml/2009/9/main" objectType="CheckBox" fmlaLink="Checkboxes!$F$632" lockText="1" noThreeD="1"/>
</file>

<file path=xl/ctrlProps/ctrlProp675.xml><?xml version="1.0" encoding="utf-8"?>
<formControlPr xmlns="http://schemas.microsoft.com/office/spreadsheetml/2009/9/main" objectType="CheckBox" fmlaLink="Checkboxes!$F$637" lockText="1" noThreeD="1"/>
</file>

<file path=xl/ctrlProps/ctrlProp676.xml><?xml version="1.0" encoding="utf-8"?>
<formControlPr xmlns="http://schemas.microsoft.com/office/spreadsheetml/2009/9/main" objectType="CheckBox" fmlaLink="Checkboxes!$F$638" lockText="1" noThreeD="1"/>
</file>

<file path=xl/ctrlProps/ctrlProp677.xml><?xml version="1.0" encoding="utf-8"?>
<formControlPr xmlns="http://schemas.microsoft.com/office/spreadsheetml/2009/9/main" objectType="CheckBox" fmlaLink="Checkboxes!$F$647" lockText="1" noThreeD="1"/>
</file>

<file path=xl/ctrlProps/ctrlProp678.xml><?xml version="1.0" encoding="utf-8"?>
<formControlPr xmlns="http://schemas.microsoft.com/office/spreadsheetml/2009/9/main" objectType="CheckBox" fmlaLink="Checkboxes!$F$648" lockText="1" noThreeD="1"/>
</file>

<file path=xl/ctrlProps/ctrlProp679.xml><?xml version="1.0" encoding="utf-8"?>
<formControlPr xmlns="http://schemas.microsoft.com/office/spreadsheetml/2009/9/main" objectType="CheckBox" fmlaLink="Checkboxes!$F$646" lockText="1" noThreeD="1"/>
</file>

<file path=xl/ctrlProps/ctrlProp68.xml><?xml version="1.0" encoding="utf-8"?>
<formControlPr xmlns="http://schemas.microsoft.com/office/spreadsheetml/2009/9/main" objectType="CheckBox" fmlaLink="Checkboxes!$F$73" lockText="1" noThreeD="1"/>
</file>

<file path=xl/ctrlProps/ctrlProp680.xml><?xml version="1.0" encoding="utf-8"?>
<formControlPr xmlns="http://schemas.microsoft.com/office/spreadsheetml/2009/9/main" objectType="CheckBox" fmlaLink="Checkboxes!$F$640" lockText="1" noThreeD="1"/>
</file>

<file path=xl/ctrlProps/ctrlProp681.xml><?xml version="1.0" encoding="utf-8"?>
<formControlPr xmlns="http://schemas.microsoft.com/office/spreadsheetml/2009/9/main" objectType="CheckBox" fmlaLink="Checkboxes!$F$641" lockText="1" noThreeD="1"/>
</file>

<file path=xl/ctrlProps/ctrlProp682.xml><?xml version="1.0" encoding="utf-8"?>
<formControlPr xmlns="http://schemas.microsoft.com/office/spreadsheetml/2009/9/main" objectType="CheckBox" fmlaLink="Checkboxes!$F$642" lockText="1" noThreeD="1"/>
</file>

<file path=xl/ctrlProps/ctrlProp683.xml><?xml version="1.0" encoding="utf-8"?>
<formControlPr xmlns="http://schemas.microsoft.com/office/spreadsheetml/2009/9/main" objectType="CheckBox" fmlaLink="Checkboxes!$F$643" lockText="1" noThreeD="1"/>
</file>

<file path=xl/ctrlProps/ctrlProp684.xml><?xml version="1.0" encoding="utf-8"?>
<formControlPr xmlns="http://schemas.microsoft.com/office/spreadsheetml/2009/9/main" objectType="CheckBox" fmlaLink="Checkboxes!$F$649" lockText="1" noThreeD="1"/>
</file>

<file path=xl/ctrlProps/ctrlProp685.xml><?xml version="1.0" encoding="utf-8"?>
<formControlPr xmlns="http://schemas.microsoft.com/office/spreadsheetml/2009/9/main" objectType="CheckBox" fmlaLink="Checkboxes!$F$644" lockText="1" noThreeD="1"/>
</file>

<file path=xl/ctrlProps/ctrlProp686.xml><?xml version="1.0" encoding="utf-8"?>
<formControlPr xmlns="http://schemas.microsoft.com/office/spreadsheetml/2009/9/main" objectType="CheckBox" fmlaLink="Checkboxes!$F$645" lockText="1" noThreeD="1"/>
</file>

<file path=xl/ctrlProps/ctrlProp687.xml><?xml version="1.0" encoding="utf-8"?>
<formControlPr xmlns="http://schemas.microsoft.com/office/spreadsheetml/2009/9/main" objectType="CheckBox" fmlaLink="Checkboxes!$F$651" lockText="1" noThreeD="1"/>
</file>

<file path=xl/ctrlProps/ctrlProp688.xml><?xml version="1.0" encoding="utf-8"?>
<formControlPr xmlns="http://schemas.microsoft.com/office/spreadsheetml/2009/9/main" objectType="CheckBox" fmlaLink="Checkboxes!$F$650" lockText="1" noThreeD="1"/>
</file>

<file path=xl/ctrlProps/ctrlProp689.xml><?xml version="1.0" encoding="utf-8"?>
<formControlPr xmlns="http://schemas.microsoft.com/office/spreadsheetml/2009/9/main" objectType="CheckBox" fmlaLink="Checkboxes!$F$652" lockText="1" noThreeD="1"/>
</file>

<file path=xl/ctrlProps/ctrlProp69.xml><?xml version="1.0" encoding="utf-8"?>
<formControlPr xmlns="http://schemas.microsoft.com/office/spreadsheetml/2009/9/main" objectType="CheckBox" fmlaLink="Checkboxes!$F$74" lockText="1" noThreeD="1"/>
</file>

<file path=xl/ctrlProps/ctrlProp690.xml><?xml version="1.0" encoding="utf-8"?>
<formControlPr xmlns="http://schemas.microsoft.com/office/spreadsheetml/2009/9/main" objectType="CheckBox" fmlaLink="Checkboxes!$F$653" lockText="1" noThreeD="1"/>
</file>

<file path=xl/ctrlProps/ctrlProp691.xml><?xml version="1.0" encoding="utf-8"?>
<formControlPr xmlns="http://schemas.microsoft.com/office/spreadsheetml/2009/9/main" objectType="CheckBox" fmlaLink="Checkboxes!$F$654" lockText="1" noThreeD="1"/>
</file>

<file path=xl/ctrlProps/ctrlProp692.xml><?xml version="1.0" encoding="utf-8"?>
<formControlPr xmlns="http://schemas.microsoft.com/office/spreadsheetml/2009/9/main" objectType="CheckBox" fmlaLink="Checkboxes!$F$629" lockText="1" noThreeD="1"/>
</file>

<file path=xl/ctrlProps/ctrlProp693.xml><?xml version="1.0" encoding="utf-8"?>
<formControlPr xmlns="http://schemas.microsoft.com/office/spreadsheetml/2009/9/main" objectType="CheckBox" fmlaLink="Checkboxes!$F$577" lockText="1" noThreeD="1"/>
</file>

<file path=xl/ctrlProps/ctrlProp694.xml><?xml version="1.0" encoding="utf-8"?>
<formControlPr xmlns="http://schemas.microsoft.com/office/spreadsheetml/2009/9/main" objectType="CheckBox" fmlaLink="Checkboxes!$F$608" lockText="1" noThreeD="1"/>
</file>

<file path=xl/ctrlProps/ctrlProp695.xml><?xml version="1.0" encoding="utf-8"?>
<formControlPr xmlns="http://schemas.microsoft.com/office/spreadsheetml/2009/9/main" objectType="CheckBox" fmlaLink="Checkboxes!$F$639" lockText="1" noThreeD="1"/>
</file>

<file path=xl/ctrlProps/ctrlProp696.xml><?xml version="1.0" encoding="utf-8"?>
<formControlPr xmlns="http://schemas.microsoft.com/office/spreadsheetml/2009/9/main" objectType="CheckBox" fmlaLink="Checkboxes!$F$1032" lockText="1" noThreeD="1"/>
</file>

<file path=xl/ctrlProps/ctrlProp697.xml><?xml version="1.0" encoding="utf-8"?>
<formControlPr xmlns="http://schemas.microsoft.com/office/spreadsheetml/2009/9/main" objectType="CheckBox" fmlaLink="Checkboxes!$F$1034" lockText="1" noThreeD="1"/>
</file>

<file path=xl/ctrlProps/ctrlProp698.xml><?xml version="1.0" encoding="utf-8"?>
<formControlPr xmlns="http://schemas.microsoft.com/office/spreadsheetml/2009/9/main" objectType="CheckBox" fmlaLink="Checkboxes!$F$1036" lockText="1" noThreeD="1"/>
</file>

<file path=xl/ctrlProps/ctrlProp699.xml><?xml version="1.0" encoding="utf-8"?>
<formControlPr xmlns="http://schemas.microsoft.com/office/spreadsheetml/2009/9/main" objectType="CheckBox" fmlaLink="Checkboxes!$F$1031" lockText="1" noThreeD="1"/>
</file>

<file path=xl/ctrlProps/ctrlProp7.xml><?xml version="1.0" encoding="utf-8"?>
<formControlPr xmlns="http://schemas.microsoft.com/office/spreadsheetml/2009/9/main" objectType="CheckBox" fmlaLink="Checkboxes!$F$6" lockText="1" noThreeD="1"/>
</file>

<file path=xl/ctrlProps/ctrlProp70.xml><?xml version="1.0" encoding="utf-8"?>
<formControlPr xmlns="http://schemas.microsoft.com/office/spreadsheetml/2009/9/main" objectType="CheckBox" fmlaLink="Checkboxes!$F$75" lockText="1" noThreeD="1"/>
</file>

<file path=xl/ctrlProps/ctrlProp700.xml><?xml version="1.0" encoding="utf-8"?>
<formControlPr xmlns="http://schemas.microsoft.com/office/spreadsheetml/2009/9/main" objectType="CheckBox" fmlaLink="Checkboxes!$F$1033" lockText="1" noThreeD="1"/>
</file>

<file path=xl/ctrlProps/ctrlProp701.xml><?xml version="1.0" encoding="utf-8"?>
<formControlPr xmlns="http://schemas.microsoft.com/office/spreadsheetml/2009/9/main" objectType="CheckBox" fmlaLink="Checkboxes!$F$1035" lockText="1" noThreeD="1"/>
</file>

<file path=xl/ctrlProps/ctrlProp702.xml><?xml version="1.0" encoding="utf-8"?>
<formControlPr xmlns="http://schemas.microsoft.com/office/spreadsheetml/2009/9/main" objectType="CheckBox" fmlaLink="Checkboxes!$F$562" lockText="1" noThreeD="1"/>
</file>

<file path=xl/ctrlProps/ctrlProp703.xml><?xml version="1.0" encoding="utf-8"?>
<formControlPr xmlns="http://schemas.microsoft.com/office/spreadsheetml/2009/9/main" objectType="CheckBox" fmlaLink="Checkboxes!$F$593" lockText="1" noThreeD="1"/>
</file>

<file path=xl/ctrlProps/ctrlProp704.xml><?xml version="1.0" encoding="utf-8"?>
<formControlPr xmlns="http://schemas.microsoft.com/office/spreadsheetml/2009/9/main" objectType="CheckBox" fmlaLink="Checkboxes!$F$624" lockText="1" noThreeD="1"/>
</file>

<file path=xl/ctrlProps/ctrlProp705.xml><?xml version="1.0" encoding="utf-8"?>
<formControlPr xmlns="http://schemas.microsoft.com/office/spreadsheetml/2009/9/main" objectType="CheckBox" fmlaLink="Checkboxes!$F$656" lockText="1" noThreeD="1"/>
</file>

<file path=xl/ctrlProps/ctrlProp706.xml><?xml version="1.0" encoding="utf-8"?>
<formControlPr xmlns="http://schemas.microsoft.com/office/spreadsheetml/2009/9/main" objectType="CheckBox" fmlaLink="Checkboxes!$F$666" lockText="1" noThreeD="1"/>
</file>

<file path=xl/ctrlProps/ctrlProp707.xml><?xml version="1.0" encoding="utf-8"?>
<formControlPr xmlns="http://schemas.microsoft.com/office/spreadsheetml/2009/9/main" objectType="CheckBox" fmlaLink="Checkboxes!$F$667" lockText="1" noThreeD="1"/>
</file>

<file path=xl/ctrlProps/ctrlProp708.xml><?xml version="1.0" encoding="utf-8"?>
<formControlPr xmlns="http://schemas.microsoft.com/office/spreadsheetml/2009/9/main" objectType="CheckBox" fmlaLink="Checkboxes!$F$665" lockText="1" noThreeD="1"/>
</file>

<file path=xl/ctrlProps/ctrlProp709.xml><?xml version="1.0" encoding="utf-8"?>
<formControlPr xmlns="http://schemas.microsoft.com/office/spreadsheetml/2009/9/main" objectType="CheckBox" fmlaLink="Checkboxes!$F$657" lockText="1" noThreeD="1"/>
</file>

<file path=xl/ctrlProps/ctrlProp71.xml><?xml version="1.0" encoding="utf-8"?>
<formControlPr xmlns="http://schemas.microsoft.com/office/spreadsheetml/2009/9/main" objectType="CheckBox" fmlaLink="Checkboxes!$F$76" lockText="1" noThreeD="1"/>
</file>

<file path=xl/ctrlProps/ctrlProp710.xml><?xml version="1.0" encoding="utf-8"?>
<formControlPr xmlns="http://schemas.microsoft.com/office/spreadsheetml/2009/9/main" objectType="CheckBox" fmlaLink="Checkboxes!$F$658" lockText="1" noThreeD="1"/>
</file>

<file path=xl/ctrlProps/ctrlProp711.xml><?xml version="1.0" encoding="utf-8"?>
<formControlPr xmlns="http://schemas.microsoft.com/office/spreadsheetml/2009/9/main" objectType="CheckBox" fmlaLink="Checkboxes!$F$659" lockText="1" noThreeD="1"/>
</file>

<file path=xl/ctrlProps/ctrlProp712.xml><?xml version="1.0" encoding="utf-8"?>
<formControlPr xmlns="http://schemas.microsoft.com/office/spreadsheetml/2009/9/main" objectType="CheckBox" fmlaLink="Checkboxes!$F$660" lockText="1" noThreeD="1"/>
</file>

<file path=xl/ctrlProps/ctrlProp713.xml><?xml version="1.0" encoding="utf-8"?>
<formControlPr xmlns="http://schemas.microsoft.com/office/spreadsheetml/2009/9/main" objectType="CheckBox" fmlaLink="Checkboxes!$F$661" lockText="1" noThreeD="1"/>
</file>

<file path=xl/ctrlProps/ctrlProp714.xml><?xml version="1.0" encoding="utf-8"?>
<formControlPr xmlns="http://schemas.microsoft.com/office/spreadsheetml/2009/9/main" objectType="CheckBox" fmlaLink="Checkboxes!$F$662" lockText="1" noThreeD="1"/>
</file>

<file path=xl/ctrlProps/ctrlProp715.xml><?xml version="1.0" encoding="utf-8"?>
<formControlPr xmlns="http://schemas.microsoft.com/office/spreadsheetml/2009/9/main" objectType="CheckBox" fmlaLink="Checkboxes!$F$663" lockText="1" noThreeD="1"/>
</file>

<file path=xl/ctrlProps/ctrlProp716.xml><?xml version="1.0" encoding="utf-8"?>
<formControlPr xmlns="http://schemas.microsoft.com/office/spreadsheetml/2009/9/main" objectType="CheckBox" fmlaLink="Checkboxes!$F$668" lockText="1" noThreeD="1"/>
</file>

<file path=xl/ctrlProps/ctrlProp717.xml><?xml version="1.0" encoding="utf-8"?>
<formControlPr xmlns="http://schemas.microsoft.com/office/spreadsheetml/2009/9/main" objectType="CheckBox" fmlaLink="Checkboxes!$F$669" lockText="1" noThreeD="1"/>
</file>

<file path=xl/ctrlProps/ctrlProp718.xml><?xml version="1.0" encoding="utf-8"?>
<formControlPr xmlns="http://schemas.microsoft.com/office/spreadsheetml/2009/9/main" objectType="CheckBox" fmlaLink="Checkboxes!$F$678" lockText="1" noThreeD="1"/>
</file>

<file path=xl/ctrlProps/ctrlProp719.xml><?xml version="1.0" encoding="utf-8"?>
<formControlPr xmlns="http://schemas.microsoft.com/office/spreadsheetml/2009/9/main" objectType="CheckBox" fmlaLink="Checkboxes!$F$679" lockText="1" noThreeD="1"/>
</file>

<file path=xl/ctrlProps/ctrlProp72.xml><?xml version="1.0" encoding="utf-8"?>
<formControlPr xmlns="http://schemas.microsoft.com/office/spreadsheetml/2009/9/main" objectType="CheckBox" fmlaLink="Checkboxes!$F$77" lockText="1" noThreeD="1"/>
</file>

<file path=xl/ctrlProps/ctrlProp720.xml><?xml version="1.0" encoding="utf-8"?>
<formControlPr xmlns="http://schemas.microsoft.com/office/spreadsheetml/2009/9/main" objectType="CheckBox" fmlaLink="Checkboxes!$F$677" lockText="1" noThreeD="1"/>
</file>

<file path=xl/ctrlProps/ctrlProp721.xml><?xml version="1.0" encoding="utf-8"?>
<formControlPr xmlns="http://schemas.microsoft.com/office/spreadsheetml/2009/9/main" objectType="CheckBox" fmlaLink="Checkboxes!$F$671" lockText="1" noThreeD="1"/>
</file>

<file path=xl/ctrlProps/ctrlProp722.xml><?xml version="1.0" encoding="utf-8"?>
<formControlPr xmlns="http://schemas.microsoft.com/office/spreadsheetml/2009/9/main" objectType="CheckBox" fmlaLink="Checkboxes!$F$672" lockText="1" noThreeD="1"/>
</file>

<file path=xl/ctrlProps/ctrlProp723.xml><?xml version="1.0" encoding="utf-8"?>
<formControlPr xmlns="http://schemas.microsoft.com/office/spreadsheetml/2009/9/main" objectType="CheckBox" fmlaLink="Checkboxes!$F$673" lockText="1" noThreeD="1"/>
</file>

<file path=xl/ctrlProps/ctrlProp724.xml><?xml version="1.0" encoding="utf-8"?>
<formControlPr xmlns="http://schemas.microsoft.com/office/spreadsheetml/2009/9/main" objectType="CheckBox" fmlaLink="Checkboxes!$F$674" lockText="1" noThreeD="1"/>
</file>

<file path=xl/ctrlProps/ctrlProp725.xml><?xml version="1.0" encoding="utf-8"?>
<formControlPr xmlns="http://schemas.microsoft.com/office/spreadsheetml/2009/9/main" objectType="CheckBox" fmlaLink="Checkboxes!$F$680" lockText="1" noThreeD="1"/>
</file>

<file path=xl/ctrlProps/ctrlProp726.xml><?xml version="1.0" encoding="utf-8"?>
<formControlPr xmlns="http://schemas.microsoft.com/office/spreadsheetml/2009/9/main" objectType="CheckBox" fmlaLink="Checkboxes!$F$675" lockText="1" noThreeD="1"/>
</file>

<file path=xl/ctrlProps/ctrlProp727.xml><?xml version="1.0" encoding="utf-8"?>
<formControlPr xmlns="http://schemas.microsoft.com/office/spreadsheetml/2009/9/main" objectType="CheckBox" fmlaLink="Checkboxes!$F$676" lockText="1" noThreeD="1"/>
</file>

<file path=xl/ctrlProps/ctrlProp728.xml><?xml version="1.0" encoding="utf-8"?>
<formControlPr xmlns="http://schemas.microsoft.com/office/spreadsheetml/2009/9/main" objectType="CheckBox" fmlaLink="Checkboxes!$F$682" lockText="1" noThreeD="1"/>
</file>

<file path=xl/ctrlProps/ctrlProp729.xml><?xml version="1.0" encoding="utf-8"?>
<formControlPr xmlns="http://schemas.microsoft.com/office/spreadsheetml/2009/9/main" objectType="CheckBox" fmlaLink="Checkboxes!$F$681" lockText="1" noThreeD="1"/>
</file>

<file path=xl/ctrlProps/ctrlProp73.xml><?xml version="1.0" encoding="utf-8"?>
<formControlPr xmlns="http://schemas.microsoft.com/office/spreadsheetml/2009/9/main" objectType="CheckBox" fmlaLink="Checkboxes!$F$83" lockText="1" noThreeD="1"/>
</file>

<file path=xl/ctrlProps/ctrlProp730.xml><?xml version="1.0" encoding="utf-8"?>
<formControlPr xmlns="http://schemas.microsoft.com/office/spreadsheetml/2009/9/main" objectType="CheckBox" fmlaLink="Checkboxes!$F$664" lockText="1" noThreeD="1"/>
</file>

<file path=xl/ctrlProps/ctrlProp731.xml><?xml version="1.0" encoding="utf-8"?>
<formControlPr xmlns="http://schemas.microsoft.com/office/spreadsheetml/2009/9/main" objectType="CheckBox" fmlaLink="Checkboxes!$F$684" lockText="1" noThreeD="1"/>
</file>

<file path=xl/ctrlProps/ctrlProp732.xml><?xml version="1.0" encoding="utf-8"?>
<formControlPr xmlns="http://schemas.microsoft.com/office/spreadsheetml/2009/9/main" objectType="CheckBox" fmlaLink="Checkboxes!$F$694" lockText="1" noThreeD="1"/>
</file>

<file path=xl/ctrlProps/ctrlProp733.xml><?xml version="1.0" encoding="utf-8"?>
<formControlPr xmlns="http://schemas.microsoft.com/office/spreadsheetml/2009/9/main" objectType="CheckBox" fmlaLink="Checkboxes!$F$695" lockText="1" noThreeD="1"/>
</file>

<file path=xl/ctrlProps/ctrlProp734.xml><?xml version="1.0" encoding="utf-8"?>
<formControlPr xmlns="http://schemas.microsoft.com/office/spreadsheetml/2009/9/main" objectType="CheckBox" fmlaLink="Checkboxes!$F$693" lockText="1" noThreeD="1"/>
</file>

<file path=xl/ctrlProps/ctrlProp735.xml><?xml version="1.0" encoding="utf-8"?>
<formControlPr xmlns="http://schemas.microsoft.com/office/spreadsheetml/2009/9/main" objectType="CheckBox" fmlaLink="Checkboxes!$F$685" lockText="1" noThreeD="1"/>
</file>

<file path=xl/ctrlProps/ctrlProp736.xml><?xml version="1.0" encoding="utf-8"?>
<formControlPr xmlns="http://schemas.microsoft.com/office/spreadsheetml/2009/9/main" objectType="CheckBox" fmlaLink="Checkboxes!$F$686" lockText="1" noThreeD="1"/>
</file>

<file path=xl/ctrlProps/ctrlProp737.xml><?xml version="1.0" encoding="utf-8"?>
<formControlPr xmlns="http://schemas.microsoft.com/office/spreadsheetml/2009/9/main" objectType="CheckBox" fmlaLink="Checkboxes!$F$687" lockText="1" noThreeD="1"/>
</file>

<file path=xl/ctrlProps/ctrlProp738.xml><?xml version="1.0" encoding="utf-8"?>
<formControlPr xmlns="http://schemas.microsoft.com/office/spreadsheetml/2009/9/main" objectType="CheckBox" fmlaLink="Checkboxes!$F$688" lockText="1" noThreeD="1"/>
</file>

<file path=xl/ctrlProps/ctrlProp739.xml><?xml version="1.0" encoding="utf-8"?>
<formControlPr xmlns="http://schemas.microsoft.com/office/spreadsheetml/2009/9/main" objectType="CheckBox" fmlaLink="Checkboxes!$F$689" lockText="1" noThreeD="1"/>
</file>

<file path=xl/ctrlProps/ctrlProp74.xml><?xml version="1.0" encoding="utf-8"?>
<formControlPr xmlns="http://schemas.microsoft.com/office/spreadsheetml/2009/9/main" objectType="CheckBox" fmlaLink="Checkboxes!$F$78" lockText="1" noThreeD="1"/>
</file>

<file path=xl/ctrlProps/ctrlProp740.xml><?xml version="1.0" encoding="utf-8"?>
<formControlPr xmlns="http://schemas.microsoft.com/office/spreadsheetml/2009/9/main" objectType="CheckBox" fmlaLink="Checkboxes!$F$690" lockText="1" noThreeD="1"/>
</file>

<file path=xl/ctrlProps/ctrlProp741.xml><?xml version="1.0" encoding="utf-8"?>
<formControlPr xmlns="http://schemas.microsoft.com/office/spreadsheetml/2009/9/main" objectType="CheckBox" fmlaLink="Checkboxes!$F$691" lockText="1" noThreeD="1"/>
</file>

<file path=xl/ctrlProps/ctrlProp742.xml><?xml version="1.0" encoding="utf-8"?>
<formControlPr xmlns="http://schemas.microsoft.com/office/spreadsheetml/2009/9/main" objectType="CheckBox" fmlaLink="Checkboxes!$F$696" lockText="1" noThreeD="1"/>
</file>

<file path=xl/ctrlProps/ctrlProp743.xml><?xml version="1.0" encoding="utf-8"?>
<formControlPr xmlns="http://schemas.microsoft.com/office/spreadsheetml/2009/9/main" objectType="CheckBox" fmlaLink="Checkboxes!$F$697" lockText="1" noThreeD="1"/>
</file>

<file path=xl/ctrlProps/ctrlProp744.xml><?xml version="1.0" encoding="utf-8"?>
<formControlPr xmlns="http://schemas.microsoft.com/office/spreadsheetml/2009/9/main" objectType="CheckBox" fmlaLink="Checkboxes!$F$706" lockText="1" noThreeD="1"/>
</file>

<file path=xl/ctrlProps/ctrlProp745.xml><?xml version="1.0" encoding="utf-8"?>
<formControlPr xmlns="http://schemas.microsoft.com/office/spreadsheetml/2009/9/main" objectType="CheckBox" fmlaLink="Checkboxes!$F$707" lockText="1" noThreeD="1"/>
</file>

<file path=xl/ctrlProps/ctrlProp746.xml><?xml version="1.0" encoding="utf-8"?>
<formControlPr xmlns="http://schemas.microsoft.com/office/spreadsheetml/2009/9/main" objectType="CheckBox" fmlaLink="Checkboxes!$F$705" lockText="1" noThreeD="1"/>
</file>

<file path=xl/ctrlProps/ctrlProp747.xml><?xml version="1.0" encoding="utf-8"?>
<formControlPr xmlns="http://schemas.microsoft.com/office/spreadsheetml/2009/9/main" objectType="CheckBox" fmlaLink="Checkboxes!$F$699" lockText="1" noThreeD="1"/>
</file>

<file path=xl/ctrlProps/ctrlProp748.xml><?xml version="1.0" encoding="utf-8"?>
<formControlPr xmlns="http://schemas.microsoft.com/office/spreadsheetml/2009/9/main" objectType="CheckBox" fmlaLink="Checkboxes!$F$700" lockText="1" noThreeD="1"/>
</file>

<file path=xl/ctrlProps/ctrlProp749.xml><?xml version="1.0" encoding="utf-8"?>
<formControlPr xmlns="http://schemas.microsoft.com/office/spreadsheetml/2009/9/main" objectType="CheckBox" fmlaLink="Checkboxes!$F$701" lockText="1" noThreeD="1"/>
</file>

<file path=xl/ctrlProps/ctrlProp75.xml><?xml version="1.0" encoding="utf-8"?>
<formControlPr xmlns="http://schemas.microsoft.com/office/spreadsheetml/2009/9/main" objectType="CheckBox" fmlaLink="Checkboxes!$F$79" lockText="1" noThreeD="1"/>
</file>

<file path=xl/ctrlProps/ctrlProp750.xml><?xml version="1.0" encoding="utf-8"?>
<formControlPr xmlns="http://schemas.microsoft.com/office/spreadsheetml/2009/9/main" objectType="CheckBox" fmlaLink="Checkboxes!$F$702" lockText="1" noThreeD="1"/>
</file>

<file path=xl/ctrlProps/ctrlProp751.xml><?xml version="1.0" encoding="utf-8"?>
<formControlPr xmlns="http://schemas.microsoft.com/office/spreadsheetml/2009/9/main" objectType="CheckBox" fmlaLink="Checkboxes!$F$708" lockText="1" noThreeD="1"/>
</file>

<file path=xl/ctrlProps/ctrlProp752.xml><?xml version="1.0" encoding="utf-8"?>
<formControlPr xmlns="http://schemas.microsoft.com/office/spreadsheetml/2009/9/main" objectType="CheckBox" fmlaLink="Checkboxes!$F$703" lockText="1" noThreeD="1"/>
</file>

<file path=xl/ctrlProps/ctrlProp753.xml><?xml version="1.0" encoding="utf-8"?>
<formControlPr xmlns="http://schemas.microsoft.com/office/spreadsheetml/2009/9/main" objectType="CheckBox" fmlaLink="Checkboxes!$F$704" lockText="1" noThreeD="1"/>
</file>

<file path=xl/ctrlProps/ctrlProp754.xml><?xml version="1.0" encoding="utf-8"?>
<formControlPr xmlns="http://schemas.microsoft.com/office/spreadsheetml/2009/9/main" objectType="CheckBox" fmlaLink="Checkboxes!$F$710" lockText="1" noThreeD="1"/>
</file>

<file path=xl/ctrlProps/ctrlProp755.xml><?xml version="1.0" encoding="utf-8"?>
<formControlPr xmlns="http://schemas.microsoft.com/office/spreadsheetml/2009/9/main" objectType="CheckBox" fmlaLink="Checkboxes!$F$709" lockText="1" noThreeD="1"/>
</file>

<file path=xl/ctrlProps/ctrlProp756.xml><?xml version="1.0" encoding="utf-8"?>
<formControlPr xmlns="http://schemas.microsoft.com/office/spreadsheetml/2009/9/main" objectType="CheckBox" fmlaLink="Checkboxes!$F$692" lockText="1" noThreeD="1"/>
</file>

<file path=xl/ctrlProps/ctrlProp757.xml><?xml version="1.0" encoding="utf-8"?>
<formControlPr xmlns="http://schemas.microsoft.com/office/spreadsheetml/2009/9/main" objectType="CheckBox" fmlaLink="Checkboxes!$F$712" lockText="1" noThreeD="1"/>
</file>

<file path=xl/ctrlProps/ctrlProp758.xml><?xml version="1.0" encoding="utf-8"?>
<formControlPr xmlns="http://schemas.microsoft.com/office/spreadsheetml/2009/9/main" objectType="CheckBox" fmlaLink="Checkboxes!$F$722" lockText="1" noThreeD="1"/>
</file>

<file path=xl/ctrlProps/ctrlProp759.xml><?xml version="1.0" encoding="utf-8"?>
<formControlPr xmlns="http://schemas.microsoft.com/office/spreadsheetml/2009/9/main" objectType="CheckBox" fmlaLink="Checkboxes!$F$723" lockText="1" noThreeD="1"/>
</file>

<file path=xl/ctrlProps/ctrlProp76.xml><?xml version="1.0" encoding="utf-8"?>
<formControlPr xmlns="http://schemas.microsoft.com/office/spreadsheetml/2009/9/main" objectType="CheckBox" fmlaLink="Checkboxes!$F$85" lockText="1" noThreeD="1"/>
</file>

<file path=xl/ctrlProps/ctrlProp760.xml><?xml version="1.0" encoding="utf-8"?>
<formControlPr xmlns="http://schemas.microsoft.com/office/spreadsheetml/2009/9/main" objectType="CheckBox" fmlaLink="Checkboxes!$F$721" lockText="1" noThreeD="1"/>
</file>

<file path=xl/ctrlProps/ctrlProp761.xml><?xml version="1.0" encoding="utf-8"?>
<formControlPr xmlns="http://schemas.microsoft.com/office/spreadsheetml/2009/9/main" objectType="CheckBox" fmlaLink="Checkboxes!$F$713" lockText="1" noThreeD="1"/>
</file>

<file path=xl/ctrlProps/ctrlProp762.xml><?xml version="1.0" encoding="utf-8"?>
<formControlPr xmlns="http://schemas.microsoft.com/office/spreadsheetml/2009/9/main" objectType="CheckBox" fmlaLink="Checkboxes!$F$714" lockText="1" noThreeD="1"/>
</file>

<file path=xl/ctrlProps/ctrlProp763.xml><?xml version="1.0" encoding="utf-8"?>
<formControlPr xmlns="http://schemas.microsoft.com/office/spreadsheetml/2009/9/main" objectType="CheckBox" fmlaLink="Checkboxes!$F$715" lockText="1" noThreeD="1"/>
</file>

<file path=xl/ctrlProps/ctrlProp764.xml><?xml version="1.0" encoding="utf-8"?>
<formControlPr xmlns="http://schemas.microsoft.com/office/spreadsheetml/2009/9/main" objectType="CheckBox" fmlaLink="Checkboxes!$F$716" lockText="1" noThreeD="1"/>
</file>

<file path=xl/ctrlProps/ctrlProp765.xml><?xml version="1.0" encoding="utf-8"?>
<formControlPr xmlns="http://schemas.microsoft.com/office/spreadsheetml/2009/9/main" objectType="CheckBox" fmlaLink="Checkboxes!$F$717" lockText="1" noThreeD="1"/>
</file>

<file path=xl/ctrlProps/ctrlProp766.xml><?xml version="1.0" encoding="utf-8"?>
<formControlPr xmlns="http://schemas.microsoft.com/office/spreadsheetml/2009/9/main" objectType="CheckBox" fmlaLink="Checkboxes!$F$718" lockText="1" noThreeD="1"/>
</file>

<file path=xl/ctrlProps/ctrlProp767.xml><?xml version="1.0" encoding="utf-8"?>
<formControlPr xmlns="http://schemas.microsoft.com/office/spreadsheetml/2009/9/main" objectType="CheckBox" fmlaLink="Checkboxes!$F$719" lockText="1" noThreeD="1"/>
</file>

<file path=xl/ctrlProps/ctrlProp768.xml><?xml version="1.0" encoding="utf-8"?>
<formControlPr xmlns="http://schemas.microsoft.com/office/spreadsheetml/2009/9/main" objectType="CheckBox" fmlaLink="Checkboxes!$F$724" lockText="1" noThreeD="1"/>
</file>

<file path=xl/ctrlProps/ctrlProp769.xml><?xml version="1.0" encoding="utf-8"?>
<formControlPr xmlns="http://schemas.microsoft.com/office/spreadsheetml/2009/9/main" objectType="CheckBox" fmlaLink="Checkboxes!$F$725" lockText="1" noThreeD="1"/>
</file>

<file path=xl/ctrlProps/ctrlProp77.xml><?xml version="1.0" encoding="utf-8"?>
<formControlPr xmlns="http://schemas.microsoft.com/office/spreadsheetml/2009/9/main" objectType="CheckBox" fmlaLink="Checkboxes!$F$84" lockText="1" noThreeD="1"/>
</file>

<file path=xl/ctrlProps/ctrlProp770.xml><?xml version="1.0" encoding="utf-8"?>
<formControlPr xmlns="http://schemas.microsoft.com/office/spreadsheetml/2009/9/main" objectType="CheckBox" fmlaLink="Checkboxes!$F$734" lockText="1" noThreeD="1"/>
</file>

<file path=xl/ctrlProps/ctrlProp771.xml><?xml version="1.0" encoding="utf-8"?>
<formControlPr xmlns="http://schemas.microsoft.com/office/spreadsheetml/2009/9/main" objectType="CheckBox" fmlaLink="Checkboxes!$F$735" lockText="1" noThreeD="1"/>
</file>

<file path=xl/ctrlProps/ctrlProp772.xml><?xml version="1.0" encoding="utf-8"?>
<formControlPr xmlns="http://schemas.microsoft.com/office/spreadsheetml/2009/9/main" objectType="CheckBox" fmlaLink="Checkboxes!$F$733" lockText="1" noThreeD="1"/>
</file>

<file path=xl/ctrlProps/ctrlProp773.xml><?xml version="1.0" encoding="utf-8"?>
<formControlPr xmlns="http://schemas.microsoft.com/office/spreadsheetml/2009/9/main" objectType="CheckBox" fmlaLink="Checkboxes!$F$727" lockText="1" noThreeD="1"/>
</file>

<file path=xl/ctrlProps/ctrlProp774.xml><?xml version="1.0" encoding="utf-8"?>
<formControlPr xmlns="http://schemas.microsoft.com/office/spreadsheetml/2009/9/main" objectType="CheckBox" fmlaLink="Checkboxes!$F$728" lockText="1" noThreeD="1"/>
</file>

<file path=xl/ctrlProps/ctrlProp775.xml><?xml version="1.0" encoding="utf-8"?>
<formControlPr xmlns="http://schemas.microsoft.com/office/spreadsheetml/2009/9/main" objectType="CheckBox" fmlaLink="Checkboxes!$F$729" lockText="1" noThreeD="1"/>
</file>

<file path=xl/ctrlProps/ctrlProp776.xml><?xml version="1.0" encoding="utf-8"?>
<formControlPr xmlns="http://schemas.microsoft.com/office/spreadsheetml/2009/9/main" objectType="CheckBox" fmlaLink="Checkboxes!$F$730" lockText="1" noThreeD="1"/>
</file>

<file path=xl/ctrlProps/ctrlProp777.xml><?xml version="1.0" encoding="utf-8"?>
<formControlPr xmlns="http://schemas.microsoft.com/office/spreadsheetml/2009/9/main" objectType="CheckBox" fmlaLink="Checkboxes!$F$736" lockText="1" noThreeD="1"/>
</file>

<file path=xl/ctrlProps/ctrlProp778.xml><?xml version="1.0" encoding="utf-8"?>
<formControlPr xmlns="http://schemas.microsoft.com/office/spreadsheetml/2009/9/main" objectType="CheckBox" fmlaLink="Checkboxes!$F$731" lockText="1" noThreeD="1"/>
</file>

<file path=xl/ctrlProps/ctrlProp779.xml><?xml version="1.0" encoding="utf-8"?>
<formControlPr xmlns="http://schemas.microsoft.com/office/spreadsheetml/2009/9/main" objectType="CheckBox" fmlaLink="Checkboxes!$F$732" lockText="1" noThreeD="1"/>
</file>

<file path=xl/ctrlProps/ctrlProp78.xml><?xml version="1.0" encoding="utf-8"?>
<formControlPr xmlns="http://schemas.microsoft.com/office/spreadsheetml/2009/9/main" objectType="CheckBox" fmlaLink="Checkboxes!$F$87" lockText="1" noThreeD="1"/>
</file>

<file path=xl/ctrlProps/ctrlProp780.xml><?xml version="1.0" encoding="utf-8"?>
<formControlPr xmlns="http://schemas.microsoft.com/office/spreadsheetml/2009/9/main" objectType="CheckBox" fmlaLink="Checkboxes!$F$738" lockText="1" noThreeD="1"/>
</file>

<file path=xl/ctrlProps/ctrlProp781.xml><?xml version="1.0" encoding="utf-8"?>
<formControlPr xmlns="http://schemas.microsoft.com/office/spreadsheetml/2009/9/main" objectType="CheckBox" fmlaLink="Checkboxes!$F$737" lockText="1" noThreeD="1"/>
</file>

<file path=xl/ctrlProps/ctrlProp782.xml><?xml version="1.0" encoding="utf-8"?>
<formControlPr xmlns="http://schemas.microsoft.com/office/spreadsheetml/2009/9/main" objectType="CheckBox" fmlaLink="Checkboxes!$F$720" lockText="1" noThreeD="1"/>
</file>

<file path=xl/ctrlProps/ctrlProp783.xml><?xml version="1.0" encoding="utf-8"?>
<formControlPr xmlns="http://schemas.microsoft.com/office/spreadsheetml/2009/9/main" objectType="CheckBox" fmlaLink="Checkboxes!$F$740" lockText="1" noThreeD="1"/>
</file>

<file path=xl/ctrlProps/ctrlProp784.xml><?xml version="1.0" encoding="utf-8"?>
<formControlPr xmlns="http://schemas.microsoft.com/office/spreadsheetml/2009/9/main" objectType="CheckBox" fmlaLink="Checkboxes!$F$750" lockText="1" noThreeD="1"/>
</file>

<file path=xl/ctrlProps/ctrlProp785.xml><?xml version="1.0" encoding="utf-8"?>
<formControlPr xmlns="http://schemas.microsoft.com/office/spreadsheetml/2009/9/main" objectType="CheckBox" fmlaLink="Checkboxes!$F$751" lockText="1" noThreeD="1"/>
</file>

<file path=xl/ctrlProps/ctrlProp786.xml><?xml version="1.0" encoding="utf-8"?>
<formControlPr xmlns="http://schemas.microsoft.com/office/spreadsheetml/2009/9/main" objectType="CheckBox" fmlaLink="Checkboxes!$F$749" lockText="1" noThreeD="1"/>
</file>

<file path=xl/ctrlProps/ctrlProp787.xml><?xml version="1.0" encoding="utf-8"?>
<formControlPr xmlns="http://schemas.microsoft.com/office/spreadsheetml/2009/9/main" objectType="CheckBox" fmlaLink="Checkboxes!$F$741" lockText="1" noThreeD="1"/>
</file>

<file path=xl/ctrlProps/ctrlProp788.xml><?xml version="1.0" encoding="utf-8"?>
<formControlPr xmlns="http://schemas.microsoft.com/office/spreadsheetml/2009/9/main" objectType="CheckBox" fmlaLink="Checkboxes!$F$742" lockText="1" noThreeD="1"/>
</file>

<file path=xl/ctrlProps/ctrlProp789.xml><?xml version="1.0" encoding="utf-8"?>
<formControlPr xmlns="http://schemas.microsoft.com/office/spreadsheetml/2009/9/main" objectType="CheckBox" fmlaLink="Checkboxes!$F$743" lockText="1" noThreeD="1"/>
</file>

<file path=xl/ctrlProps/ctrlProp79.xml><?xml version="1.0" encoding="utf-8"?>
<formControlPr xmlns="http://schemas.microsoft.com/office/spreadsheetml/2009/9/main" objectType="CheckBox" fmlaLink="Checkboxes!$F$97" lockText="1" noThreeD="1"/>
</file>

<file path=xl/ctrlProps/ctrlProp790.xml><?xml version="1.0" encoding="utf-8"?>
<formControlPr xmlns="http://schemas.microsoft.com/office/spreadsheetml/2009/9/main" objectType="CheckBox" fmlaLink="Checkboxes!$F$744" lockText="1" noThreeD="1"/>
</file>

<file path=xl/ctrlProps/ctrlProp791.xml><?xml version="1.0" encoding="utf-8"?>
<formControlPr xmlns="http://schemas.microsoft.com/office/spreadsheetml/2009/9/main" objectType="CheckBox" fmlaLink="Checkboxes!$F$745" lockText="1" noThreeD="1"/>
</file>

<file path=xl/ctrlProps/ctrlProp792.xml><?xml version="1.0" encoding="utf-8"?>
<formControlPr xmlns="http://schemas.microsoft.com/office/spreadsheetml/2009/9/main" objectType="CheckBox" fmlaLink="Checkboxes!$F$746" lockText="1" noThreeD="1"/>
</file>

<file path=xl/ctrlProps/ctrlProp793.xml><?xml version="1.0" encoding="utf-8"?>
<formControlPr xmlns="http://schemas.microsoft.com/office/spreadsheetml/2009/9/main" objectType="CheckBox" fmlaLink="Checkboxes!$F$747" lockText="1" noThreeD="1"/>
</file>

<file path=xl/ctrlProps/ctrlProp794.xml><?xml version="1.0" encoding="utf-8"?>
<formControlPr xmlns="http://schemas.microsoft.com/office/spreadsheetml/2009/9/main" objectType="CheckBox" fmlaLink="Checkboxes!$F$752" lockText="1" noThreeD="1"/>
</file>

<file path=xl/ctrlProps/ctrlProp795.xml><?xml version="1.0" encoding="utf-8"?>
<formControlPr xmlns="http://schemas.microsoft.com/office/spreadsheetml/2009/9/main" objectType="CheckBox" fmlaLink="Checkboxes!$F$753" lockText="1" noThreeD="1"/>
</file>

<file path=xl/ctrlProps/ctrlProp796.xml><?xml version="1.0" encoding="utf-8"?>
<formControlPr xmlns="http://schemas.microsoft.com/office/spreadsheetml/2009/9/main" objectType="CheckBox" fmlaLink="Checkboxes!$F$762" lockText="1" noThreeD="1"/>
</file>

<file path=xl/ctrlProps/ctrlProp797.xml><?xml version="1.0" encoding="utf-8"?>
<formControlPr xmlns="http://schemas.microsoft.com/office/spreadsheetml/2009/9/main" objectType="CheckBox" fmlaLink="Checkboxes!$F$763" lockText="1" noThreeD="1"/>
</file>

<file path=xl/ctrlProps/ctrlProp798.xml><?xml version="1.0" encoding="utf-8"?>
<formControlPr xmlns="http://schemas.microsoft.com/office/spreadsheetml/2009/9/main" objectType="CheckBox" fmlaLink="Checkboxes!$F$761" lockText="1" noThreeD="1"/>
</file>

<file path=xl/ctrlProps/ctrlProp799.xml><?xml version="1.0" encoding="utf-8"?>
<formControlPr xmlns="http://schemas.microsoft.com/office/spreadsheetml/2009/9/main" objectType="CheckBox" fmlaLink="Checkboxes!$F$755" lockText="1" noThreeD="1"/>
</file>

<file path=xl/ctrlProps/ctrlProp8.xml><?xml version="1.0" encoding="utf-8"?>
<formControlPr xmlns="http://schemas.microsoft.com/office/spreadsheetml/2009/9/main" objectType="CheckBox" fmlaLink="Checkboxes!$F$7" lockText="1" noThreeD="1"/>
</file>

<file path=xl/ctrlProps/ctrlProp80.xml><?xml version="1.0" encoding="utf-8"?>
<formControlPr xmlns="http://schemas.microsoft.com/office/spreadsheetml/2009/9/main" objectType="CheckBox" fmlaLink="Checkboxes!$F$98" lockText="1" noThreeD="1"/>
</file>

<file path=xl/ctrlProps/ctrlProp800.xml><?xml version="1.0" encoding="utf-8"?>
<formControlPr xmlns="http://schemas.microsoft.com/office/spreadsheetml/2009/9/main" objectType="CheckBox" fmlaLink="Checkboxes!$F$756" lockText="1" noThreeD="1"/>
</file>

<file path=xl/ctrlProps/ctrlProp801.xml><?xml version="1.0" encoding="utf-8"?>
<formControlPr xmlns="http://schemas.microsoft.com/office/spreadsheetml/2009/9/main" objectType="CheckBox" fmlaLink="Checkboxes!$F$757" lockText="1" noThreeD="1"/>
</file>

<file path=xl/ctrlProps/ctrlProp802.xml><?xml version="1.0" encoding="utf-8"?>
<formControlPr xmlns="http://schemas.microsoft.com/office/spreadsheetml/2009/9/main" objectType="CheckBox" fmlaLink="Checkboxes!$F$758" lockText="1" noThreeD="1"/>
</file>

<file path=xl/ctrlProps/ctrlProp803.xml><?xml version="1.0" encoding="utf-8"?>
<formControlPr xmlns="http://schemas.microsoft.com/office/spreadsheetml/2009/9/main" objectType="CheckBox" fmlaLink="Checkboxes!$F$764" lockText="1" noThreeD="1"/>
</file>

<file path=xl/ctrlProps/ctrlProp804.xml><?xml version="1.0" encoding="utf-8"?>
<formControlPr xmlns="http://schemas.microsoft.com/office/spreadsheetml/2009/9/main" objectType="CheckBox" fmlaLink="Checkboxes!$F$759" lockText="1" noThreeD="1"/>
</file>

<file path=xl/ctrlProps/ctrlProp805.xml><?xml version="1.0" encoding="utf-8"?>
<formControlPr xmlns="http://schemas.microsoft.com/office/spreadsheetml/2009/9/main" objectType="CheckBox" fmlaLink="Checkboxes!$F$760" lockText="1" noThreeD="1"/>
</file>

<file path=xl/ctrlProps/ctrlProp806.xml><?xml version="1.0" encoding="utf-8"?>
<formControlPr xmlns="http://schemas.microsoft.com/office/spreadsheetml/2009/9/main" objectType="CheckBox" fmlaLink="Checkboxes!$F$766" lockText="1" noThreeD="1"/>
</file>

<file path=xl/ctrlProps/ctrlProp807.xml><?xml version="1.0" encoding="utf-8"?>
<formControlPr xmlns="http://schemas.microsoft.com/office/spreadsheetml/2009/9/main" objectType="CheckBox" fmlaLink="Checkboxes!$F$765" lockText="1" noThreeD="1"/>
</file>

<file path=xl/ctrlProps/ctrlProp808.xml><?xml version="1.0" encoding="utf-8"?>
<formControlPr xmlns="http://schemas.microsoft.com/office/spreadsheetml/2009/9/main" objectType="CheckBox" fmlaLink="Checkboxes!$F$748" lockText="1" noThreeD="1"/>
</file>

<file path=xl/ctrlProps/ctrlProp809.xml><?xml version="1.0" encoding="utf-8"?>
<formControlPr xmlns="http://schemas.microsoft.com/office/spreadsheetml/2009/9/main" objectType="CheckBox" fmlaLink="Checkboxes!$F$768" lockText="1" noThreeD="1"/>
</file>

<file path=xl/ctrlProps/ctrlProp81.xml><?xml version="1.0" encoding="utf-8"?>
<formControlPr xmlns="http://schemas.microsoft.com/office/spreadsheetml/2009/9/main" objectType="CheckBox" fmlaLink="Checkboxes!$F$96" lockText="1" noThreeD="1"/>
</file>

<file path=xl/ctrlProps/ctrlProp810.xml><?xml version="1.0" encoding="utf-8"?>
<formControlPr xmlns="http://schemas.microsoft.com/office/spreadsheetml/2009/9/main" objectType="CheckBox" fmlaLink="Checkboxes!$F$778" lockText="1" noThreeD="1"/>
</file>

<file path=xl/ctrlProps/ctrlProp811.xml><?xml version="1.0" encoding="utf-8"?>
<formControlPr xmlns="http://schemas.microsoft.com/office/spreadsheetml/2009/9/main" objectType="CheckBox" fmlaLink="Checkboxes!$F$779" lockText="1" noThreeD="1"/>
</file>

<file path=xl/ctrlProps/ctrlProp812.xml><?xml version="1.0" encoding="utf-8"?>
<formControlPr xmlns="http://schemas.microsoft.com/office/spreadsheetml/2009/9/main" objectType="CheckBox" fmlaLink="Checkboxes!$F$777" lockText="1" noThreeD="1"/>
</file>

<file path=xl/ctrlProps/ctrlProp813.xml><?xml version="1.0" encoding="utf-8"?>
<formControlPr xmlns="http://schemas.microsoft.com/office/spreadsheetml/2009/9/main" objectType="CheckBox" fmlaLink="Checkboxes!$F$769" lockText="1" noThreeD="1"/>
</file>

<file path=xl/ctrlProps/ctrlProp814.xml><?xml version="1.0" encoding="utf-8"?>
<formControlPr xmlns="http://schemas.microsoft.com/office/spreadsheetml/2009/9/main" objectType="CheckBox" fmlaLink="Checkboxes!$F$770" lockText="1" noThreeD="1"/>
</file>

<file path=xl/ctrlProps/ctrlProp815.xml><?xml version="1.0" encoding="utf-8"?>
<formControlPr xmlns="http://schemas.microsoft.com/office/spreadsheetml/2009/9/main" objectType="CheckBox" fmlaLink="Checkboxes!$F$771" lockText="1" noThreeD="1"/>
</file>

<file path=xl/ctrlProps/ctrlProp816.xml><?xml version="1.0" encoding="utf-8"?>
<formControlPr xmlns="http://schemas.microsoft.com/office/spreadsheetml/2009/9/main" objectType="CheckBox" fmlaLink="Checkboxes!$F$772" lockText="1" noThreeD="1"/>
</file>

<file path=xl/ctrlProps/ctrlProp817.xml><?xml version="1.0" encoding="utf-8"?>
<formControlPr xmlns="http://schemas.microsoft.com/office/spreadsheetml/2009/9/main" objectType="CheckBox" fmlaLink="Checkboxes!$F$773" lockText="1" noThreeD="1"/>
</file>

<file path=xl/ctrlProps/ctrlProp818.xml><?xml version="1.0" encoding="utf-8"?>
<formControlPr xmlns="http://schemas.microsoft.com/office/spreadsheetml/2009/9/main" objectType="CheckBox" fmlaLink="Checkboxes!$F$774" lockText="1" noThreeD="1"/>
</file>

<file path=xl/ctrlProps/ctrlProp819.xml><?xml version="1.0" encoding="utf-8"?>
<formControlPr xmlns="http://schemas.microsoft.com/office/spreadsheetml/2009/9/main" objectType="CheckBox" fmlaLink="Checkboxes!$F$775" lockText="1" noThreeD="1"/>
</file>

<file path=xl/ctrlProps/ctrlProp82.xml><?xml version="1.0" encoding="utf-8"?>
<formControlPr xmlns="http://schemas.microsoft.com/office/spreadsheetml/2009/9/main" objectType="CheckBox" fmlaLink="Checkboxes!$F$88" lockText="1" noThreeD="1"/>
</file>

<file path=xl/ctrlProps/ctrlProp820.xml><?xml version="1.0" encoding="utf-8"?>
<formControlPr xmlns="http://schemas.microsoft.com/office/spreadsheetml/2009/9/main" objectType="CheckBox" fmlaLink="Checkboxes!$F$780" lockText="1" noThreeD="1"/>
</file>

<file path=xl/ctrlProps/ctrlProp821.xml><?xml version="1.0" encoding="utf-8"?>
<formControlPr xmlns="http://schemas.microsoft.com/office/spreadsheetml/2009/9/main" objectType="CheckBox" fmlaLink="Checkboxes!$F$781" lockText="1" noThreeD="1"/>
</file>

<file path=xl/ctrlProps/ctrlProp822.xml><?xml version="1.0" encoding="utf-8"?>
<formControlPr xmlns="http://schemas.microsoft.com/office/spreadsheetml/2009/9/main" objectType="CheckBox" fmlaLink="Checkboxes!$F$790" lockText="1" noThreeD="1"/>
</file>

<file path=xl/ctrlProps/ctrlProp823.xml><?xml version="1.0" encoding="utf-8"?>
<formControlPr xmlns="http://schemas.microsoft.com/office/spreadsheetml/2009/9/main" objectType="CheckBox" fmlaLink="Checkboxes!$F$791" lockText="1" noThreeD="1"/>
</file>

<file path=xl/ctrlProps/ctrlProp824.xml><?xml version="1.0" encoding="utf-8"?>
<formControlPr xmlns="http://schemas.microsoft.com/office/spreadsheetml/2009/9/main" objectType="CheckBox" fmlaLink="Checkboxes!$F$789" lockText="1" noThreeD="1"/>
</file>

<file path=xl/ctrlProps/ctrlProp825.xml><?xml version="1.0" encoding="utf-8"?>
<formControlPr xmlns="http://schemas.microsoft.com/office/spreadsheetml/2009/9/main" objectType="CheckBox" fmlaLink="Checkboxes!$F$783" lockText="1" noThreeD="1"/>
</file>

<file path=xl/ctrlProps/ctrlProp826.xml><?xml version="1.0" encoding="utf-8"?>
<formControlPr xmlns="http://schemas.microsoft.com/office/spreadsheetml/2009/9/main" objectType="CheckBox" fmlaLink="Checkboxes!$F$784" lockText="1" noThreeD="1"/>
</file>

<file path=xl/ctrlProps/ctrlProp827.xml><?xml version="1.0" encoding="utf-8"?>
<formControlPr xmlns="http://schemas.microsoft.com/office/spreadsheetml/2009/9/main" objectType="CheckBox" fmlaLink="Checkboxes!$F$785" lockText="1" noThreeD="1"/>
</file>

<file path=xl/ctrlProps/ctrlProp828.xml><?xml version="1.0" encoding="utf-8"?>
<formControlPr xmlns="http://schemas.microsoft.com/office/spreadsheetml/2009/9/main" objectType="CheckBox" fmlaLink="Checkboxes!$F$786" lockText="1" noThreeD="1"/>
</file>

<file path=xl/ctrlProps/ctrlProp829.xml><?xml version="1.0" encoding="utf-8"?>
<formControlPr xmlns="http://schemas.microsoft.com/office/spreadsheetml/2009/9/main" objectType="CheckBox" fmlaLink="Checkboxes!$F$792" lockText="1" noThreeD="1"/>
</file>

<file path=xl/ctrlProps/ctrlProp83.xml><?xml version="1.0" encoding="utf-8"?>
<formControlPr xmlns="http://schemas.microsoft.com/office/spreadsheetml/2009/9/main" objectType="CheckBox" fmlaLink="Checkboxes!$F$89" lockText="1" noThreeD="1"/>
</file>

<file path=xl/ctrlProps/ctrlProp830.xml><?xml version="1.0" encoding="utf-8"?>
<formControlPr xmlns="http://schemas.microsoft.com/office/spreadsheetml/2009/9/main" objectType="CheckBox" fmlaLink="Checkboxes!$F$787" lockText="1" noThreeD="1"/>
</file>

<file path=xl/ctrlProps/ctrlProp831.xml><?xml version="1.0" encoding="utf-8"?>
<formControlPr xmlns="http://schemas.microsoft.com/office/spreadsheetml/2009/9/main" objectType="CheckBox" fmlaLink="Checkboxes!$F$788" lockText="1" noThreeD="1"/>
</file>

<file path=xl/ctrlProps/ctrlProp832.xml><?xml version="1.0" encoding="utf-8"?>
<formControlPr xmlns="http://schemas.microsoft.com/office/spreadsheetml/2009/9/main" objectType="CheckBox" fmlaLink="Checkboxes!$F$794" lockText="1" noThreeD="1"/>
</file>

<file path=xl/ctrlProps/ctrlProp833.xml><?xml version="1.0" encoding="utf-8"?>
<formControlPr xmlns="http://schemas.microsoft.com/office/spreadsheetml/2009/9/main" objectType="CheckBox" fmlaLink="Checkboxes!$F$793" lockText="1" noThreeD="1"/>
</file>

<file path=xl/ctrlProps/ctrlProp834.xml><?xml version="1.0" encoding="utf-8"?>
<formControlPr xmlns="http://schemas.microsoft.com/office/spreadsheetml/2009/9/main" objectType="CheckBox" fmlaLink="Checkboxes!$F$776" lockText="1" noThreeD="1"/>
</file>

<file path=xl/ctrlProps/ctrlProp835.xml><?xml version="1.0" encoding="utf-8"?>
<formControlPr xmlns="http://schemas.microsoft.com/office/spreadsheetml/2009/9/main" objectType="CheckBox" fmlaLink="Checkboxes!$F$796" lockText="1" noThreeD="1"/>
</file>

<file path=xl/ctrlProps/ctrlProp836.xml><?xml version="1.0" encoding="utf-8"?>
<formControlPr xmlns="http://schemas.microsoft.com/office/spreadsheetml/2009/9/main" objectType="CheckBox" fmlaLink="Checkboxes!$F$806" lockText="1" noThreeD="1"/>
</file>

<file path=xl/ctrlProps/ctrlProp837.xml><?xml version="1.0" encoding="utf-8"?>
<formControlPr xmlns="http://schemas.microsoft.com/office/spreadsheetml/2009/9/main" objectType="CheckBox" fmlaLink="Checkboxes!$F$807" lockText="1" noThreeD="1"/>
</file>

<file path=xl/ctrlProps/ctrlProp838.xml><?xml version="1.0" encoding="utf-8"?>
<formControlPr xmlns="http://schemas.microsoft.com/office/spreadsheetml/2009/9/main" objectType="CheckBox" fmlaLink="Checkboxes!$F$805" lockText="1" noThreeD="1"/>
</file>

<file path=xl/ctrlProps/ctrlProp839.xml><?xml version="1.0" encoding="utf-8"?>
<formControlPr xmlns="http://schemas.microsoft.com/office/spreadsheetml/2009/9/main" objectType="CheckBox" fmlaLink="Checkboxes!$F$797" lockText="1" noThreeD="1"/>
</file>

<file path=xl/ctrlProps/ctrlProp84.xml><?xml version="1.0" encoding="utf-8"?>
<formControlPr xmlns="http://schemas.microsoft.com/office/spreadsheetml/2009/9/main" objectType="CheckBox" fmlaLink="Checkboxes!$F$90" lockText="1" noThreeD="1"/>
</file>

<file path=xl/ctrlProps/ctrlProp840.xml><?xml version="1.0" encoding="utf-8"?>
<formControlPr xmlns="http://schemas.microsoft.com/office/spreadsheetml/2009/9/main" objectType="CheckBox" fmlaLink="Checkboxes!$F$798" lockText="1" noThreeD="1"/>
</file>

<file path=xl/ctrlProps/ctrlProp841.xml><?xml version="1.0" encoding="utf-8"?>
<formControlPr xmlns="http://schemas.microsoft.com/office/spreadsheetml/2009/9/main" objectType="CheckBox" fmlaLink="Checkboxes!$F$799" lockText="1" noThreeD="1"/>
</file>

<file path=xl/ctrlProps/ctrlProp842.xml><?xml version="1.0" encoding="utf-8"?>
<formControlPr xmlns="http://schemas.microsoft.com/office/spreadsheetml/2009/9/main" objectType="CheckBox" fmlaLink="Checkboxes!$F$800" lockText="1" noThreeD="1"/>
</file>

<file path=xl/ctrlProps/ctrlProp843.xml><?xml version="1.0" encoding="utf-8"?>
<formControlPr xmlns="http://schemas.microsoft.com/office/spreadsheetml/2009/9/main" objectType="CheckBox" fmlaLink="Checkboxes!$F$801" lockText="1" noThreeD="1"/>
</file>

<file path=xl/ctrlProps/ctrlProp844.xml><?xml version="1.0" encoding="utf-8"?>
<formControlPr xmlns="http://schemas.microsoft.com/office/spreadsheetml/2009/9/main" objectType="CheckBox" fmlaLink="Checkboxes!$F$802" lockText="1" noThreeD="1"/>
</file>

<file path=xl/ctrlProps/ctrlProp845.xml><?xml version="1.0" encoding="utf-8"?>
<formControlPr xmlns="http://schemas.microsoft.com/office/spreadsheetml/2009/9/main" objectType="CheckBox" fmlaLink="Checkboxes!$F$803" lockText="1" noThreeD="1"/>
</file>

<file path=xl/ctrlProps/ctrlProp846.xml><?xml version="1.0" encoding="utf-8"?>
<formControlPr xmlns="http://schemas.microsoft.com/office/spreadsheetml/2009/9/main" objectType="CheckBox" fmlaLink="Checkboxes!$F$808" lockText="1" noThreeD="1"/>
</file>

<file path=xl/ctrlProps/ctrlProp847.xml><?xml version="1.0" encoding="utf-8"?>
<formControlPr xmlns="http://schemas.microsoft.com/office/spreadsheetml/2009/9/main" objectType="CheckBox" fmlaLink="Checkboxes!$F$809" lockText="1" noThreeD="1"/>
</file>

<file path=xl/ctrlProps/ctrlProp848.xml><?xml version="1.0" encoding="utf-8"?>
<formControlPr xmlns="http://schemas.microsoft.com/office/spreadsheetml/2009/9/main" objectType="CheckBox" fmlaLink="Checkboxes!$F$818" lockText="1" noThreeD="1"/>
</file>

<file path=xl/ctrlProps/ctrlProp849.xml><?xml version="1.0" encoding="utf-8"?>
<formControlPr xmlns="http://schemas.microsoft.com/office/spreadsheetml/2009/9/main" objectType="CheckBox" fmlaLink="Checkboxes!$F$819" lockText="1" noThreeD="1"/>
</file>

<file path=xl/ctrlProps/ctrlProp85.xml><?xml version="1.0" encoding="utf-8"?>
<formControlPr xmlns="http://schemas.microsoft.com/office/spreadsheetml/2009/9/main" objectType="CheckBox" fmlaLink="Checkboxes!$F$95" lockText="1" noThreeD="1"/>
</file>

<file path=xl/ctrlProps/ctrlProp850.xml><?xml version="1.0" encoding="utf-8"?>
<formControlPr xmlns="http://schemas.microsoft.com/office/spreadsheetml/2009/9/main" objectType="CheckBox" fmlaLink="Checkboxes!$F$817" lockText="1" noThreeD="1"/>
</file>

<file path=xl/ctrlProps/ctrlProp851.xml><?xml version="1.0" encoding="utf-8"?>
<formControlPr xmlns="http://schemas.microsoft.com/office/spreadsheetml/2009/9/main" objectType="CheckBox" fmlaLink="Checkboxes!$F$811" lockText="1" noThreeD="1"/>
</file>

<file path=xl/ctrlProps/ctrlProp852.xml><?xml version="1.0" encoding="utf-8"?>
<formControlPr xmlns="http://schemas.microsoft.com/office/spreadsheetml/2009/9/main" objectType="CheckBox" fmlaLink="Checkboxes!$F$812" lockText="1" noThreeD="1"/>
</file>

<file path=xl/ctrlProps/ctrlProp853.xml><?xml version="1.0" encoding="utf-8"?>
<formControlPr xmlns="http://schemas.microsoft.com/office/spreadsheetml/2009/9/main" objectType="CheckBox" fmlaLink="Checkboxes!$F$813" lockText="1" noThreeD="1"/>
</file>

<file path=xl/ctrlProps/ctrlProp854.xml><?xml version="1.0" encoding="utf-8"?>
<formControlPr xmlns="http://schemas.microsoft.com/office/spreadsheetml/2009/9/main" objectType="CheckBox" fmlaLink="Checkboxes!$F$814" lockText="1" noThreeD="1"/>
</file>

<file path=xl/ctrlProps/ctrlProp855.xml><?xml version="1.0" encoding="utf-8"?>
<formControlPr xmlns="http://schemas.microsoft.com/office/spreadsheetml/2009/9/main" objectType="CheckBox" fmlaLink="Checkboxes!$F$820" lockText="1" noThreeD="1"/>
</file>

<file path=xl/ctrlProps/ctrlProp856.xml><?xml version="1.0" encoding="utf-8"?>
<formControlPr xmlns="http://schemas.microsoft.com/office/spreadsheetml/2009/9/main" objectType="CheckBox" fmlaLink="Checkboxes!$F$815" lockText="1" noThreeD="1"/>
</file>

<file path=xl/ctrlProps/ctrlProp857.xml><?xml version="1.0" encoding="utf-8"?>
<formControlPr xmlns="http://schemas.microsoft.com/office/spreadsheetml/2009/9/main" objectType="CheckBox" fmlaLink="Checkboxes!$F$816" lockText="1" noThreeD="1"/>
</file>

<file path=xl/ctrlProps/ctrlProp858.xml><?xml version="1.0" encoding="utf-8"?>
<formControlPr xmlns="http://schemas.microsoft.com/office/spreadsheetml/2009/9/main" objectType="CheckBox" fmlaLink="Checkboxes!$F$822" lockText="1" noThreeD="1"/>
</file>

<file path=xl/ctrlProps/ctrlProp859.xml><?xml version="1.0" encoding="utf-8"?>
<formControlPr xmlns="http://schemas.microsoft.com/office/spreadsheetml/2009/9/main" objectType="CheckBox" fmlaLink="Checkboxes!$F$821" lockText="1" noThreeD="1"/>
</file>

<file path=xl/ctrlProps/ctrlProp86.xml><?xml version="1.0" encoding="utf-8"?>
<formControlPr xmlns="http://schemas.microsoft.com/office/spreadsheetml/2009/9/main" objectType="CheckBox" fmlaLink="Checkboxes!$F$92" lockText="1" noThreeD="1"/>
</file>

<file path=xl/ctrlProps/ctrlProp860.xml><?xml version="1.0" encoding="utf-8"?>
<formControlPr xmlns="http://schemas.microsoft.com/office/spreadsheetml/2009/9/main" objectType="CheckBox" fmlaLink="Checkboxes!$F$804" lockText="1" noThreeD="1"/>
</file>

<file path=xl/ctrlProps/ctrlProp861.xml><?xml version="1.0" encoding="utf-8"?>
<formControlPr xmlns="http://schemas.microsoft.com/office/spreadsheetml/2009/9/main" objectType="CheckBox" fmlaLink="Checkboxes!$F$670" lockText="1" noThreeD="1"/>
</file>

<file path=xl/ctrlProps/ctrlProp862.xml><?xml version="1.0" encoding="utf-8"?>
<formControlPr xmlns="http://schemas.microsoft.com/office/spreadsheetml/2009/9/main" objectType="CheckBox" fmlaLink="Checkboxes!$F$698" lockText="1" noThreeD="1"/>
</file>

<file path=xl/ctrlProps/ctrlProp863.xml><?xml version="1.0" encoding="utf-8"?>
<formControlPr xmlns="http://schemas.microsoft.com/office/spreadsheetml/2009/9/main" objectType="CheckBox" fmlaLink="Checkboxes!$F$726" lockText="1" noThreeD="1"/>
</file>

<file path=xl/ctrlProps/ctrlProp864.xml><?xml version="1.0" encoding="utf-8"?>
<formControlPr xmlns="http://schemas.microsoft.com/office/spreadsheetml/2009/9/main" objectType="CheckBox" fmlaLink="Checkboxes!$F$754" lockText="1" noThreeD="1"/>
</file>

<file path=xl/ctrlProps/ctrlProp865.xml><?xml version="1.0" encoding="utf-8"?>
<formControlPr xmlns="http://schemas.microsoft.com/office/spreadsheetml/2009/9/main" objectType="CheckBox" fmlaLink="Checkboxes!$F$782" lockText="1" noThreeD="1"/>
</file>

<file path=xl/ctrlProps/ctrlProp866.xml><?xml version="1.0" encoding="utf-8"?>
<formControlPr xmlns="http://schemas.microsoft.com/office/spreadsheetml/2009/9/main" objectType="CheckBox" fmlaLink="Checkboxes!$F$810" lockText="1" noThreeD="1"/>
</file>

<file path=xl/ctrlProps/ctrlProp867.xml><?xml version="1.0" encoding="utf-8"?>
<formControlPr xmlns="http://schemas.microsoft.com/office/spreadsheetml/2009/9/main" objectType="CheckBox" fmlaLink="Checkboxes!$F$1038" lockText="1" noThreeD="1"/>
</file>

<file path=xl/ctrlProps/ctrlProp868.xml><?xml version="1.0" encoding="utf-8"?>
<formControlPr xmlns="http://schemas.microsoft.com/office/spreadsheetml/2009/9/main" objectType="CheckBox" fmlaLink="Checkboxes!$F$1040" lockText="1" noThreeD="1"/>
</file>

<file path=xl/ctrlProps/ctrlProp869.xml><?xml version="1.0" encoding="utf-8"?>
<formControlPr xmlns="http://schemas.microsoft.com/office/spreadsheetml/2009/9/main" objectType="CheckBox" fmlaLink="Checkboxes!$F$1042" lockText="1" noThreeD="1"/>
</file>

<file path=xl/ctrlProps/ctrlProp87.xml><?xml version="1.0" encoding="utf-8"?>
<formControlPr xmlns="http://schemas.microsoft.com/office/spreadsheetml/2009/9/main" objectType="CheckBox" fmlaLink="Checkboxes!$F$93" lockText="1" noThreeD="1"/>
</file>

<file path=xl/ctrlProps/ctrlProp870.xml><?xml version="1.0" encoding="utf-8"?>
<formControlPr xmlns="http://schemas.microsoft.com/office/spreadsheetml/2009/9/main" objectType="CheckBox" fmlaLink="Checkboxes!$F$1044" lockText="1" noThreeD="1"/>
</file>

<file path=xl/ctrlProps/ctrlProp871.xml><?xml version="1.0" encoding="utf-8"?>
<formControlPr xmlns="http://schemas.microsoft.com/office/spreadsheetml/2009/9/main" objectType="CheckBox" fmlaLink="Checkboxes!$F$1046" lockText="1" noThreeD="1"/>
</file>

<file path=xl/ctrlProps/ctrlProp872.xml><?xml version="1.0" encoding="utf-8"?>
<formControlPr xmlns="http://schemas.microsoft.com/office/spreadsheetml/2009/9/main" objectType="CheckBox" fmlaLink="Checkboxes!$F$1048" lockText="1" noThreeD="1"/>
</file>

<file path=xl/ctrlProps/ctrlProp873.xml><?xml version="1.0" encoding="utf-8"?>
<formControlPr xmlns="http://schemas.microsoft.com/office/spreadsheetml/2009/9/main" objectType="CheckBox" fmlaLink="Checkboxes!$F$1037" lockText="1" noThreeD="1"/>
</file>

<file path=xl/ctrlProps/ctrlProp874.xml><?xml version="1.0" encoding="utf-8"?>
<formControlPr xmlns="http://schemas.microsoft.com/office/spreadsheetml/2009/9/main" objectType="CheckBox" fmlaLink="Checkboxes!$F$1039" lockText="1" noThreeD="1"/>
</file>

<file path=xl/ctrlProps/ctrlProp875.xml><?xml version="1.0" encoding="utf-8"?>
<formControlPr xmlns="http://schemas.microsoft.com/office/spreadsheetml/2009/9/main" objectType="CheckBox" fmlaLink="Checkboxes!$F$1041" lockText="1" noThreeD="1"/>
</file>

<file path=xl/ctrlProps/ctrlProp876.xml><?xml version="1.0" encoding="utf-8"?>
<formControlPr xmlns="http://schemas.microsoft.com/office/spreadsheetml/2009/9/main" objectType="CheckBox" fmlaLink="Checkboxes!$F$1043" lockText="1" noThreeD="1"/>
</file>

<file path=xl/ctrlProps/ctrlProp877.xml><?xml version="1.0" encoding="utf-8"?>
<formControlPr xmlns="http://schemas.microsoft.com/office/spreadsheetml/2009/9/main" objectType="CheckBox" fmlaLink="Checkboxes!$F$1045" lockText="1" noThreeD="1"/>
</file>

<file path=xl/ctrlProps/ctrlProp878.xml><?xml version="1.0" encoding="utf-8"?>
<formControlPr xmlns="http://schemas.microsoft.com/office/spreadsheetml/2009/9/main" objectType="CheckBox" fmlaLink="Checkboxes!$F$1047" lockText="1" noThreeD="1"/>
</file>

<file path=xl/ctrlProps/ctrlProp879.xml><?xml version="1.0" encoding="utf-8"?>
<formControlPr xmlns="http://schemas.microsoft.com/office/spreadsheetml/2009/9/main" objectType="CheckBox" fmlaLink="Checkboxes!$F$795" lockText="1" noThreeD="1"/>
</file>

<file path=xl/ctrlProps/ctrlProp88.xml><?xml version="1.0" encoding="utf-8"?>
<formControlPr xmlns="http://schemas.microsoft.com/office/spreadsheetml/2009/9/main" objectType="CheckBox" fmlaLink="Checkboxes!$F$94" lockText="1" noThreeD="1"/>
</file>

<file path=xl/ctrlProps/ctrlProp880.xml><?xml version="1.0" encoding="utf-8"?>
<formControlPr xmlns="http://schemas.microsoft.com/office/spreadsheetml/2009/9/main" objectType="CheckBox" fmlaLink="Checkboxes!$F$767" lockText="1" noThreeD="1"/>
</file>

<file path=xl/ctrlProps/ctrlProp881.xml><?xml version="1.0" encoding="utf-8"?>
<formControlPr xmlns="http://schemas.microsoft.com/office/spreadsheetml/2009/9/main" objectType="CheckBox" fmlaLink="Checkboxes!$F$739" lockText="1" noThreeD="1"/>
</file>

<file path=xl/ctrlProps/ctrlProp882.xml><?xml version="1.0" encoding="utf-8"?>
<formControlPr xmlns="http://schemas.microsoft.com/office/spreadsheetml/2009/9/main" objectType="CheckBox" fmlaLink="Checkboxes!$F$711" lockText="1" noThreeD="1"/>
</file>

<file path=xl/ctrlProps/ctrlProp883.xml><?xml version="1.0" encoding="utf-8"?>
<formControlPr xmlns="http://schemas.microsoft.com/office/spreadsheetml/2009/9/main" objectType="CheckBox" fmlaLink="Checkboxes!$F$683" lockText="1" noThreeD="1"/>
</file>

<file path=xl/ctrlProps/ctrlProp884.xml><?xml version="1.0" encoding="utf-8"?>
<formControlPr xmlns="http://schemas.microsoft.com/office/spreadsheetml/2009/9/main" objectType="CheckBox" fmlaLink="Checkboxes!$F$655" lockText="1" noThreeD="1"/>
</file>

<file path=xl/ctrlProps/ctrlProp885.xml><?xml version="1.0" encoding="utf-8"?>
<formControlPr xmlns="http://schemas.microsoft.com/office/spreadsheetml/2009/9/main" objectType="CheckBox" fmlaLink="Checkboxes!$F$824" lockText="1" noThreeD="1"/>
</file>

<file path=xl/ctrlProps/ctrlProp886.xml><?xml version="1.0" encoding="utf-8"?>
<formControlPr xmlns="http://schemas.microsoft.com/office/spreadsheetml/2009/9/main" objectType="CheckBox" fmlaLink="Checkboxes!$F$834" lockText="1" noThreeD="1"/>
</file>

<file path=xl/ctrlProps/ctrlProp887.xml><?xml version="1.0" encoding="utf-8"?>
<formControlPr xmlns="http://schemas.microsoft.com/office/spreadsheetml/2009/9/main" objectType="CheckBox" fmlaLink="Checkboxes!$F$835" lockText="1" noThreeD="1"/>
</file>

<file path=xl/ctrlProps/ctrlProp888.xml><?xml version="1.0" encoding="utf-8"?>
<formControlPr xmlns="http://schemas.microsoft.com/office/spreadsheetml/2009/9/main" objectType="CheckBox" fmlaLink="Checkboxes!$F$833" lockText="1" noThreeD="1"/>
</file>

<file path=xl/ctrlProps/ctrlProp889.xml><?xml version="1.0" encoding="utf-8"?>
<formControlPr xmlns="http://schemas.microsoft.com/office/spreadsheetml/2009/9/main" objectType="CheckBox" fmlaLink="Checkboxes!$F$825" lockText="1" noThreeD="1"/>
</file>

<file path=xl/ctrlProps/ctrlProp89.xml><?xml version="1.0" encoding="utf-8"?>
<formControlPr xmlns="http://schemas.microsoft.com/office/spreadsheetml/2009/9/main" objectType="CheckBox" fmlaLink="Checkboxes!$F$99" lockText="1" noThreeD="1"/>
</file>

<file path=xl/ctrlProps/ctrlProp890.xml><?xml version="1.0" encoding="utf-8"?>
<formControlPr xmlns="http://schemas.microsoft.com/office/spreadsheetml/2009/9/main" objectType="CheckBox" fmlaLink="Checkboxes!$F$826" lockText="1" noThreeD="1"/>
</file>

<file path=xl/ctrlProps/ctrlProp891.xml><?xml version="1.0" encoding="utf-8"?>
<formControlPr xmlns="http://schemas.microsoft.com/office/spreadsheetml/2009/9/main" objectType="CheckBox" fmlaLink="Checkboxes!$F$827" lockText="1" noThreeD="1"/>
</file>

<file path=xl/ctrlProps/ctrlProp892.xml><?xml version="1.0" encoding="utf-8"?>
<formControlPr xmlns="http://schemas.microsoft.com/office/spreadsheetml/2009/9/main" objectType="CheckBox" fmlaLink="Checkboxes!$F$828" lockText="1" noThreeD="1"/>
</file>

<file path=xl/ctrlProps/ctrlProp893.xml><?xml version="1.0" encoding="utf-8"?>
<formControlPr xmlns="http://schemas.microsoft.com/office/spreadsheetml/2009/9/main" objectType="CheckBox" fmlaLink="Checkboxes!$F$829" lockText="1" noThreeD="1"/>
</file>

<file path=xl/ctrlProps/ctrlProp894.xml><?xml version="1.0" encoding="utf-8"?>
<formControlPr xmlns="http://schemas.microsoft.com/office/spreadsheetml/2009/9/main" objectType="CheckBox" fmlaLink="Checkboxes!$F$830" lockText="1" noThreeD="1"/>
</file>

<file path=xl/ctrlProps/ctrlProp895.xml><?xml version="1.0" encoding="utf-8"?>
<formControlPr xmlns="http://schemas.microsoft.com/office/spreadsheetml/2009/9/main" objectType="CheckBox" fmlaLink="Checkboxes!$F$831" lockText="1" noThreeD="1"/>
</file>

<file path=xl/ctrlProps/ctrlProp896.xml><?xml version="1.0" encoding="utf-8"?>
<formControlPr xmlns="http://schemas.microsoft.com/office/spreadsheetml/2009/9/main" objectType="CheckBox" fmlaLink="Checkboxes!$F$836" lockText="1" noThreeD="1"/>
</file>

<file path=xl/ctrlProps/ctrlProp897.xml><?xml version="1.0" encoding="utf-8"?>
<formControlPr xmlns="http://schemas.microsoft.com/office/spreadsheetml/2009/9/main" objectType="CheckBox" fmlaLink="Checkboxes!$F$837" lockText="1" noThreeD="1"/>
</file>

<file path=xl/ctrlProps/ctrlProp898.xml><?xml version="1.0" encoding="utf-8"?>
<formControlPr xmlns="http://schemas.microsoft.com/office/spreadsheetml/2009/9/main" objectType="CheckBox" fmlaLink="Checkboxes!$F$846" lockText="1" noThreeD="1"/>
</file>

<file path=xl/ctrlProps/ctrlProp899.xml><?xml version="1.0" encoding="utf-8"?>
<formControlPr xmlns="http://schemas.microsoft.com/office/spreadsheetml/2009/9/main" objectType="CheckBox" fmlaLink="Checkboxes!$F$847" lockText="1" noThreeD="1"/>
</file>

<file path=xl/ctrlProps/ctrlProp9.xml><?xml version="1.0" encoding="utf-8"?>
<formControlPr xmlns="http://schemas.microsoft.com/office/spreadsheetml/2009/9/main" objectType="CheckBox" fmlaLink="Checkboxes!$F$8" lockText="1" noThreeD="1"/>
</file>

<file path=xl/ctrlProps/ctrlProp90.xml><?xml version="1.0" encoding="utf-8"?>
<formControlPr xmlns="http://schemas.microsoft.com/office/spreadsheetml/2009/9/main" objectType="CheckBox" fmlaLink="Checkboxes!$F$100" lockText="1" noThreeD="1"/>
</file>

<file path=xl/ctrlProps/ctrlProp900.xml><?xml version="1.0" encoding="utf-8"?>
<formControlPr xmlns="http://schemas.microsoft.com/office/spreadsheetml/2009/9/main" objectType="CheckBox" fmlaLink="Checkboxes!$F$845" lockText="1" noThreeD="1"/>
</file>

<file path=xl/ctrlProps/ctrlProp901.xml><?xml version="1.0" encoding="utf-8"?>
<formControlPr xmlns="http://schemas.microsoft.com/office/spreadsheetml/2009/9/main" objectType="CheckBox" fmlaLink="Checkboxes!$F$839" lockText="1" noThreeD="1"/>
</file>

<file path=xl/ctrlProps/ctrlProp902.xml><?xml version="1.0" encoding="utf-8"?>
<formControlPr xmlns="http://schemas.microsoft.com/office/spreadsheetml/2009/9/main" objectType="CheckBox" fmlaLink="Checkboxes!$F$840" lockText="1" noThreeD="1"/>
</file>

<file path=xl/ctrlProps/ctrlProp903.xml><?xml version="1.0" encoding="utf-8"?>
<formControlPr xmlns="http://schemas.microsoft.com/office/spreadsheetml/2009/9/main" objectType="CheckBox" fmlaLink="Checkboxes!$F$841" lockText="1" noThreeD="1"/>
</file>

<file path=xl/ctrlProps/ctrlProp904.xml><?xml version="1.0" encoding="utf-8"?>
<formControlPr xmlns="http://schemas.microsoft.com/office/spreadsheetml/2009/9/main" objectType="CheckBox" fmlaLink="Checkboxes!$F$842" lockText="1" noThreeD="1"/>
</file>

<file path=xl/ctrlProps/ctrlProp905.xml><?xml version="1.0" encoding="utf-8"?>
<formControlPr xmlns="http://schemas.microsoft.com/office/spreadsheetml/2009/9/main" objectType="CheckBox" fmlaLink="Checkboxes!$F$848" lockText="1" noThreeD="1"/>
</file>

<file path=xl/ctrlProps/ctrlProp906.xml><?xml version="1.0" encoding="utf-8"?>
<formControlPr xmlns="http://schemas.microsoft.com/office/spreadsheetml/2009/9/main" objectType="CheckBox" fmlaLink="Checkboxes!$F$843" lockText="1" noThreeD="1"/>
</file>

<file path=xl/ctrlProps/ctrlProp907.xml><?xml version="1.0" encoding="utf-8"?>
<formControlPr xmlns="http://schemas.microsoft.com/office/spreadsheetml/2009/9/main" objectType="CheckBox" fmlaLink="Checkboxes!$F$844" lockText="1" noThreeD="1"/>
</file>

<file path=xl/ctrlProps/ctrlProp908.xml><?xml version="1.0" encoding="utf-8"?>
<formControlPr xmlns="http://schemas.microsoft.com/office/spreadsheetml/2009/9/main" objectType="CheckBox" fmlaLink="Checkboxes!$F$850" lockText="1" noThreeD="1"/>
</file>

<file path=xl/ctrlProps/ctrlProp909.xml><?xml version="1.0" encoding="utf-8"?>
<formControlPr xmlns="http://schemas.microsoft.com/office/spreadsheetml/2009/9/main" objectType="CheckBox" fmlaLink="Checkboxes!$F$849" lockText="1" noThreeD="1"/>
</file>

<file path=xl/ctrlProps/ctrlProp91.xml><?xml version="1.0" encoding="utf-8"?>
<formControlPr xmlns="http://schemas.microsoft.com/office/spreadsheetml/2009/9/main" objectType="CheckBox" fmlaLink="Checkboxes!$F$109" lockText="1" noThreeD="1"/>
</file>

<file path=xl/ctrlProps/ctrlProp910.xml><?xml version="1.0" encoding="utf-8"?>
<formControlPr xmlns="http://schemas.microsoft.com/office/spreadsheetml/2009/9/main" objectType="CheckBox" fmlaLink="Checkboxes!$F$832" lockText="1" noThreeD="1"/>
</file>

<file path=xl/ctrlProps/ctrlProp911.xml><?xml version="1.0" encoding="utf-8"?>
<formControlPr xmlns="http://schemas.microsoft.com/office/spreadsheetml/2009/9/main" objectType="CheckBox" fmlaLink="Checkboxes!$F$852" lockText="1" noThreeD="1"/>
</file>

<file path=xl/ctrlProps/ctrlProp912.xml><?xml version="1.0" encoding="utf-8"?>
<formControlPr xmlns="http://schemas.microsoft.com/office/spreadsheetml/2009/9/main" objectType="CheckBox" fmlaLink="Checkboxes!$F$862" lockText="1" noThreeD="1"/>
</file>

<file path=xl/ctrlProps/ctrlProp913.xml><?xml version="1.0" encoding="utf-8"?>
<formControlPr xmlns="http://schemas.microsoft.com/office/spreadsheetml/2009/9/main" objectType="CheckBox" fmlaLink="Checkboxes!$F$863" lockText="1" noThreeD="1"/>
</file>

<file path=xl/ctrlProps/ctrlProp914.xml><?xml version="1.0" encoding="utf-8"?>
<formControlPr xmlns="http://schemas.microsoft.com/office/spreadsheetml/2009/9/main" objectType="CheckBox" fmlaLink="Checkboxes!$F$861" lockText="1" noThreeD="1"/>
</file>

<file path=xl/ctrlProps/ctrlProp915.xml><?xml version="1.0" encoding="utf-8"?>
<formControlPr xmlns="http://schemas.microsoft.com/office/spreadsheetml/2009/9/main" objectType="CheckBox" fmlaLink="Checkboxes!$F$853" lockText="1" noThreeD="1"/>
</file>

<file path=xl/ctrlProps/ctrlProp916.xml><?xml version="1.0" encoding="utf-8"?>
<formControlPr xmlns="http://schemas.microsoft.com/office/spreadsheetml/2009/9/main" objectType="CheckBox" fmlaLink="Checkboxes!$F$854" lockText="1" noThreeD="1"/>
</file>

<file path=xl/ctrlProps/ctrlProp917.xml><?xml version="1.0" encoding="utf-8"?>
<formControlPr xmlns="http://schemas.microsoft.com/office/spreadsheetml/2009/9/main" objectType="CheckBox" fmlaLink="Checkboxes!$F$855" lockText="1" noThreeD="1"/>
</file>

<file path=xl/ctrlProps/ctrlProp918.xml><?xml version="1.0" encoding="utf-8"?>
<formControlPr xmlns="http://schemas.microsoft.com/office/spreadsheetml/2009/9/main" objectType="CheckBox" fmlaLink="Checkboxes!$F$856" lockText="1" noThreeD="1"/>
</file>

<file path=xl/ctrlProps/ctrlProp919.xml><?xml version="1.0" encoding="utf-8"?>
<formControlPr xmlns="http://schemas.microsoft.com/office/spreadsheetml/2009/9/main" objectType="CheckBox" fmlaLink="Checkboxes!$F$857" lockText="1" noThreeD="1"/>
</file>

<file path=xl/ctrlProps/ctrlProp92.xml><?xml version="1.0" encoding="utf-8"?>
<formControlPr xmlns="http://schemas.microsoft.com/office/spreadsheetml/2009/9/main" objectType="CheckBox" fmlaLink="Checkboxes!$F$110" lockText="1" noThreeD="1"/>
</file>

<file path=xl/ctrlProps/ctrlProp920.xml><?xml version="1.0" encoding="utf-8"?>
<formControlPr xmlns="http://schemas.microsoft.com/office/spreadsheetml/2009/9/main" objectType="CheckBox" fmlaLink="Checkboxes!$F$858" lockText="1" noThreeD="1"/>
</file>

<file path=xl/ctrlProps/ctrlProp921.xml><?xml version="1.0" encoding="utf-8"?>
<formControlPr xmlns="http://schemas.microsoft.com/office/spreadsheetml/2009/9/main" objectType="CheckBox" fmlaLink="Checkboxes!$F$859" lockText="1" noThreeD="1"/>
</file>

<file path=xl/ctrlProps/ctrlProp922.xml><?xml version="1.0" encoding="utf-8"?>
<formControlPr xmlns="http://schemas.microsoft.com/office/spreadsheetml/2009/9/main" objectType="CheckBox" fmlaLink="Checkboxes!$F$864" lockText="1" noThreeD="1"/>
</file>

<file path=xl/ctrlProps/ctrlProp923.xml><?xml version="1.0" encoding="utf-8"?>
<formControlPr xmlns="http://schemas.microsoft.com/office/spreadsheetml/2009/9/main" objectType="CheckBox" fmlaLink="Checkboxes!$F$865" lockText="1" noThreeD="1"/>
</file>

<file path=xl/ctrlProps/ctrlProp924.xml><?xml version="1.0" encoding="utf-8"?>
<formControlPr xmlns="http://schemas.microsoft.com/office/spreadsheetml/2009/9/main" objectType="CheckBox" fmlaLink="Checkboxes!$F$874" lockText="1" noThreeD="1"/>
</file>

<file path=xl/ctrlProps/ctrlProp925.xml><?xml version="1.0" encoding="utf-8"?>
<formControlPr xmlns="http://schemas.microsoft.com/office/spreadsheetml/2009/9/main" objectType="CheckBox" fmlaLink="Checkboxes!$F$875" lockText="1" noThreeD="1"/>
</file>

<file path=xl/ctrlProps/ctrlProp926.xml><?xml version="1.0" encoding="utf-8"?>
<formControlPr xmlns="http://schemas.microsoft.com/office/spreadsheetml/2009/9/main" objectType="CheckBox" fmlaLink="Checkboxes!$F$873" lockText="1" noThreeD="1"/>
</file>

<file path=xl/ctrlProps/ctrlProp927.xml><?xml version="1.0" encoding="utf-8"?>
<formControlPr xmlns="http://schemas.microsoft.com/office/spreadsheetml/2009/9/main" objectType="CheckBox" fmlaLink="Checkboxes!$F$867" lockText="1" noThreeD="1"/>
</file>

<file path=xl/ctrlProps/ctrlProp928.xml><?xml version="1.0" encoding="utf-8"?>
<formControlPr xmlns="http://schemas.microsoft.com/office/spreadsheetml/2009/9/main" objectType="CheckBox" fmlaLink="Checkboxes!$F$868" lockText="1" noThreeD="1"/>
</file>

<file path=xl/ctrlProps/ctrlProp929.xml><?xml version="1.0" encoding="utf-8"?>
<formControlPr xmlns="http://schemas.microsoft.com/office/spreadsheetml/2009/9/main" objectType="CheckBox" fmlaLink="Checkboxes!$F$869" lockText="1" noThreeD="1"/>
</file>

<file path=xl/ctrlProps/ctrlProp93.xml><?xml version="1.0" encoding="utf-8"?>
<formControlPr xmlns="http://schemas.microsoft.com/office/spreadsheetml/2009/9/main" objectType="CheckBox" fmlaLink="Checkboxes!$F$108" lockText="1" noThreeD="1"/>
</file>

<file path=xl/ctrlProps/ctrlProp930.xml><?xml version="1.0" encoding="utf-8"?>
<formControlPr xmlns="http://schemas.microsoft.com/office/spreadsheetml/2009/9/main" objectType="CheckBox" fmlaLink="Checkboxes!$F$870" lockText="1" noThreeD="1"/>
</file>

<file path=xl/ctrlProps/ctrlProp931.xml><?xml version="1.0" encoding="utf-8"?>
<formControlPr xmlns="http://schemas.microsoft.com/office/spreadsheetml/2009/9/main" objectType="CheckBox" fmlaLink="Checkboxes!$F$876" lockText="1" noThreeD="1"/>
</file>

<file path=xl/ctrlProps/ctrlProp932.xml><?xml version="1.0" encoding="utf-8"?>
<formControlPr xmlns="http://schemas.microsoft.com/office/spreadsheetml/2009/9/main" objectType="CheckBox" fmlaLink="Checkboxes!$F$871" lockText="1" noThreeD="1"/>
</file>

<file path=xl/ctrlProps/ctrlProp933.xml><?xml version="1.0" encoding="utf-8"?>
<formControlPr xmlns="http://schemas.microsoft.com/office/spreadsheetml/2009/9/main" objectType="CheckBox" fmlaLink="Checkboxes!$F$872" lockText="1" noThreeD="1"/>
</file>

<file path=xl/ctrlProps/ctrlProp934.xml><?xml version="1.0" encoding="utf-8"?>
<formControlPr xmlns="http://schemas.microsoft.com/office/spreadsheetml/2009/9/main" objectType="CheckBox" fmlaLink="Checkboxes!$F$878" lockText="1" noThreeD="1"/>
</file>

<file path=xl/ctrlProps/ctrlProp935.xml><?xml version="1.0" encoding="utf-8"?>
<formControlPr xmlns="http://schemas.microsoft.com/office/spreadsheetml/2009/9/main" objectType="CheckBox" fmlaLink="Checkboxes!$F$877" lockText="1" noThreeD="1"/>
</file>

<file path=xl/ctrlProps/ctrlProp936.xml><?xml version="1.0" encoding="utf-8"?>
<formControlPr xmlns="http://schemas.microsoft.com/office/spreadsheetml/2009/9/main" objectType="CheckBox" fmlaLink="Checkboxes!$F$860" lockText="1" noThreeD="1"/>
</file>

<file path=xl/ctrlProps/ctrlProp937.xml><?xml version="1.0" encoding="utf-8"?>
<formControlPr xmlns="http://schemas.microsoft.com/office/spreadsheetml/2009/9/main" objectType="CheckBox" fmlaLink="Checkboxes!$F$880" lockText="1" noThreeD="1"/>
</file>

<file path=xl/ctrlProps/ctrlProp938.xml><?xml version="1.0" encoding="utf-8"?>
<formControlPr xmlns="http://schemas.microsoft.com/office/spreadsheetml/2009/9/main" objectType="CheckBox" fmlaLink="Checkboxes!$F$890" lockText="1" noThreeD="1"/>
</file>

<file path=xl/ctrlProps/ctrlProp939.xml><?xml version="1.0" encoding="utf-8"?>
<formControlPr xmlns="http://schemas.microsoft.com/office/spreadsheetml/2009/9/main" objectType="CheckBox" fmlaLink="Checkboxes!$F$891" lockText="1" noThreeD="1"/>
</file>

<file path=xl/ctrlProps/ctrlProp94.xml><?xml version="1.0" encoding="utf-8"?>
<formControlPr xmlns="http://schemas.microsoft.com/office/spreadsheetml/2009/9/main" objectType="CheckBox" fmlaLink="Checkboxes!$F$101" lockText="1" noThreeD="1"/>
</file>

<file path=xl/ctrlProps/ctrlProp940.xml><?xml version="1.0" encoding="utf-8"?>
<formControlPr xmlns="http://schemas.microsoft.com/office/spreadsheetml/2009/9/main" objectType="CheckBox" fmlaLink="Checkboxes!$F$889" lockText="1" noThreeD="1"/>
</file>

<file path=xl/ctrlProps/ctrlProp941.xml><?xml version="1.0" encoding="utf-8"?>
<formControlPr xmlns="http://schemas.microsoft.com/office/spreadsheetml/2009/9/main" objectType="CheckBox" fmlaLink="Checkboxes!$F$881" lockText="1" noThreeD="1"/>
</file>

<file path=xl/ctrlProps/ctrlProp942.xml><?xml version="1.0" encoding="utf-8"?>
<formControlPr xmlns="http://schemas.microsoft.com/office/spreadsheetml/2009/9/main" objectType="CheckBox" fmlaLink="Checkboxes!$F$882" lockText="1" noThreeD="1"/>
</file>

<file path=xl/ctrlProps/ctrlProp943.xml><?xml version="1.0" encoding="utf-8"?>
<formControlPr xmlns="http://schemas.microsoft.com/office/spreadsheetml/2009/9/main" objectType="CheckBox" fmlaLink="Checkboxes!$F$883" lockText="1" noThreeD="1"/>
</file>

<file path=xl/ctrlProps/ctrlProp944.xml><?xml version="1.0" encoding="utf-8"?>
<formControlPr xmlns="http://schemas.microsoft.com/office/spreadsheetml/2009/9/main" objectType="CheckBox" fmlaLink="Checkboxes!$F$884" lockText="1" noThreeD="1"/>
</file>

<file path=xl/ctrlProps/ctrlProp945.xml><?xml version="1.0" encoding="utf-8"?>
<formControlPr xmlns="http://schemas.microsoft.com/office/spreadsheetml/2009/9/main" objectType="CheckBox" fmlaLink="Checkboxes!$F$885" lockText="1" noThreeD="1"/>
</file>

<file path=xl/ctrlProps/ctrlProp946.xml><?xml version="1.0" encoding="utf-8"?>
<formControlPr xmlns="http://schemas.microsoft.com/office/spreadsheetml/2009/9/main" objectType="CheckBox" fmlaLink="Checkboxes!$F$886" lockText="1" noThreeD="1"/>
</file>

<file path=xl/ctrlProps/ctrlProp947.xml><?xml version="1.0" encoding="utf-8"?>
<formControlPr xmlns="http://schemas.microsoft.com/office/spreadsheetml/2009/9/main" objectType="CheckBox" fmlaLink="Checkboxes!$F$887" lockText="1" noThreeD="1"/>
</file>

<file path=xl/ctrlProps/ctrlProp948.xml><?xml version="1.0" encoding="utf-8"?>
<formControlPr xmlns="http://schemas.microsoft.com/office/spreadsheetml/2009/9/main" objectType="CheckBox" fmlaLink="Checkboxes!$F$892" lockText="1" noThreeD="1"/>
</file>

<file path=xl/ctrlProps/ctrlProp949.xml><?xml version="1.0" encoding="utf-8"?>
<formControlPr xmlns="http://schemas.microsoft.com/office/spreadsheetml/2009/9/main" objectType="CheckBox" fmlaLink="Checkboxes!$F$893" lockText="1" noThreeD="1"/>
</file>

<file path=xl/ctrlProps/ctrlProp95.xml><?xml version="1.0" encoding="utf-8"?>
<formControlPr xmlns="http://schemas.microsoft.com/office/spreadsheetml/2009/9/main" objectType="CheckBox" fmlaLink="Checkboxes!$F$102" lockText="1" noThreeD="1"/>
</file>

<file path=xl/ctrlProps/ctrlProp950.xml><?xml version="1.0" encoding="utf-8"?>
<formControlPr xmlns="http://schemas.microsoft.com/office/spreadsheetml/2009/9/main" objectType="CheckBox" fmlaLink="Checkboxes!$F$902" lockText="1" noThreeD="1"/>
</file>

<file path=xl/ctrlProps/ctrlProp951.xml><?xml version="1.0" encoding="utf-8"?>
<formControlPr xmlns="http://schemas.microsoft.com/office/spreadsheetml/2009/9/main" objectType="CheckBox" fmlaLink="Checkboxes!$F$903" lockText="1" noThreeD="1"/>
</file>

<file path=xl/ctrlProps/ctrlProp952.xml><?xml version="1.0" encoding="utf-8"?>
<formControlPr xmlns="http://schemas.microsoft.com/office/spreadsheetml/2009/9/main" objectType="CheckBox" fmlaLink="Checkboxes!$F$901" lockText="1" noThreeD="1"/>
</file>

<file path=xl/ctrlProps/ctrlProp953.xml><?xml version="1.0" encoding="utf-8"?>
<formControlPr xmlns="http://schemas.microsoft.com/office/spreadsheetml/2009/9/main" objectType="CheckBox" fmlaLink="Checkboxes!$F$895" lockText="1" noThreeD="1"/>
</file>

<file path=xl/ctrlProps/ctrlProp954.xml><?xml version="1.0" encoding="utf-8"?>
<formControlPr xmlns="http://schemas.microsoft.com/office/spreadsheetml/2009/9/main" objectType="CheckBox" fmlaLink="Checkboxes!$F$896" lockText="1" noThreeD="1"/>
</file>

<file path=xl/ctrlProps/ctrlProp955.xml><?xml version="1.0" encoding="utf-8"?>
<formControlPr xmlns="http://schemas.microsoft.com/office/spreadsheetml/2009/9/main" objectType="CheckBox" fmlaLink="Checkboxes!$F$897" lockText="1" noThreeD="1"/>
</file>

<file path=xl/ctrlProps/ctrlProp956.xml><?xml version="1.0" encoding="utf-8"?>
<formControlPr xmlns="http://schemas.microsoft.com/office/spreadsheetml/2009/9/main" objectType="CheckBox" fmlaLink="Checkboxes!$F$898" lockText="1" noThreeD="1"/>
</file>

<file path=xl/ctrlProps/ctrlProp957.xml><?xml version="1.0" encoding="utf-8"?>
<formControlPr xmlns="http://schemas.microsoft.com/office/spreadsheetml/2009/9/main" objectType="CheckBox" fmlaLink="Checkboxes!$F$904" lockText="1" noThreeD="1"/>
</file>

<file path=xl/ctrlProps/ctrlProp958.xml><?xml version="1.0" encoding="utf-8"?>
<formControlPr xmlns="http://schemas.microsoft.com/office/spreadsheetml/2009/9/main" objectType="CheckBox" fmlaLink="Checkboxes!$F$899" lockText="1" noThreeD="1"/>
</file>

<file path=xl/ctrlProps/ctrlProp959.xml><?xml version="1.0" encoding="utf-8"?>
<formControlPr xmlns="http://schemas.microsoft.com/office/spreadsheetml/2009/9/main" objectType="CheckBox" fmlaLink="Checkboxes!$F$900" lockText="1" noThreeD="1"/>
</file>

<file path=xl/ctrlProps/ctrlProp96.xml><?xml version="1.0" encoding="utf-8"?>
<formControlPr xmlns="http://schemas.microsoft.com/office/spreadsheetml/2009/9/main" objectType="CheckBox" fmlaLink="Checkboxes!$F$103" lockText="1" noThreeD="1"/>
</file>

<file path=xl/ctrlProps/ctrlProp960.xml><?xml version="1.0" encoding="utf-8"?>
<formControlPr xmlns="http://schemas.microsoft.com/office/spreadsheetml/2009/9/main" objectType="CheckBox" fmlaLink="Checkboxes!$F$906" lockText="1" noThreeD="1"/>
</file>

<file path=xl/ctrlProps/ctrlProp961.xml><?xml version="1.0" encoding="utf-8"?>
<formControlPr xmlns="http://schemas.microsoft.com/office/spreadsheetml/2009/9/main" objectType="CheckBox" fmlaLink="Checkboxes!$F$905" lockText="1" noThreeD="1"/>
</file>

<file path=xl/ctrlProps/ctrlProp962.xml><?xml version="1.0" encoding="utf-8"?>
<formControlPr xmlns="http://schemas.microsoft.com/office/spreadsheetml/2009/9/main" objectType="CheckBox" fmlaLink="Checkboxes!$F$888" lockText="1" noThreeD="1"/>
</file>

<file path=xl/ctrlProps/ctrlProp963.xml><?xml version="1.0" encoding="utf-8"?>
<formControlPr xmlns="http://schemas.microsoft.com/office/spreadsheetml/2009/9/main" objectType="CheckBox" fmlaLink="Checkboxes!$F$908" lockText="1" noThreeD="1"/>
</file>

<file path=xl/ctrlProps/ctrlProp964.xml><?xml version="1.0" encoding="utf-8"?>
<formControlPr xmlns="http://schemas.microsoft.com/office/spreadsheetml/2009/9/main" objectType="CheckBox" fmlaLink="Checkboxes!$F$918" lockText="1" noThreeD="1"/>
</file>

<file path=xl/ctrlProps/ctrlProp965.xml><?xml version="1.0" encoding="utf-8"?>
<formControlPr xmlns="http://schemas.microsoft.com/office/spreadsheetml/2009/9/main" objectType="CheckBox" fmlaLink="Checkboxes!$F$919" lockText="1" noThreeD="1"/>
</file>

<file path=xl/ctrlProps/ctrlProp966.xml><?xml version="1.0" encoding="utf-8"?>
<formControlPr xmlns="http://schemas.microsoft.com/office/spreadsheetml/2009/9/main" objectType="CheckBox" fmlaLink="Checkboxes!$F$917" lockText="1" noThreeD="1"/>
</file>

<file path=xl/ctrlProps/ctrlProp967.xml><?xml version="1.0" encoding="utf-8"?>
<formControlPr xmlns="http://schemas.microsoft.com/office/spreadsheetml/2009/9/main" objectType="CheckBox" fmlaLink="Checkboxes!$F$909" lockText="1" noThreeD="1"/>
</file>

<file path=xl/ctrlProps/ctrlProp968.xml><?xml version="1.0" encoding="utf-8"?>
<formControlPr xmlns="http://schemas.microsoft.com/office/spreadsheetml/2009/9/main" objectType="CheckBox" fmlaLink="Checkboxes!$F$910" lockText="1" noThreeD="1"/>
</file>

<file path=xl/ctrlProps/ctrlProp969.xml><?xml version="1.0" encoding="utf-8"?>
<formControlPr xmlns="http://schemas.microsoft.com/office/spreadsheetml/2009/9/main" objectType="CheckBox" fmlaLink="Checkboxes!$F$911" lockText="1" noThreeD="1"/>
</file>

<file path=xl/ctrlProps/ctrlProp97.xml><?xml version="1.0" encoding="utf-8"?>
<formControlPr xmlns="http://schemas.microsoft.com/office/spreadsheetml/2009/9/main" objectType="CheckBox" fmlaLink="Checkboxes!$F$104" lockText="1" noThreeD="1"/>
</file>

<file path=xl/ctrlProps/ctrlProp970.xml><?xml version="1.0" encoding="utf-8"?>
<formControlPr xmlns="http://schemas.microsoft.com/office/spreadsheetml/2009/9/main" objectType="CheckBox" fmlaLink="Checkboxes!$F$912" lockText="1" noThreeD="1"/>
</file>

<file path=xl/ctrlProps/ctrlProp971.xml><?xml version="1.0" encoding="utf-8"?>
<formControlPr xmlns="http://schemas.microsoft.com/office/spreadsheetml/2009/9/main" objectType="CheckBox" fmlaLink="Checkboxes!$F$913" lockText="1" noThreeD="1"/>
</file>

<file path=xl/ctrlProps/ctrlProp972.xml><?xml version="1.0" encoding="utf-8"?>
<formControlPr xmlns="http://schemas.microsoft.com/office/spreadsheetml/2009/9/main" objectType="CheckBox" fmlaLink="Checkboxes!$F$914" lockText="1" noThreeD="1"/>
</file>

<file path=xl/ctrlProps/ctrlProp973.xml><?xml version="1.0" encoding="utf-8"?>
<formControlPr xmlns="http://schemas.microsoft.com/office/spreadsheetml/2009/9/main" objectType="CheckBox" fmlaLink="Checkboxes!$F$915" lockText="1" noThreeD="1"/>
</file>

<file path=xl/ctrlProps/ctrlProp974.xml><?xml version="1.0" encoding="utf-8"?>
<formControlPr xmlns="http://schemas.microsoft.com/office/spreadsheetml/2009/9/main" objectType="CheckBox" fmlaLink="Checkboxes!$F$920" lockText="1" noThreeD="1"/>
</file>

<file path=xl/ctrlProps/ctrlProp975.xml><?xml version="1.0" encoding="utf-8"?>
<formControlPr xmlns="http://schemas.microsoft.com/office/spreadsheetml/2009/9/main" objectType="CheckBox" fmlaLink="Checkboxes!$F$921" lockText="1" noThreeD="1"/>
</file>

<file path=xl/ctrlProps/ctrlProp976.xml><?xml version="1.0" encoding="utf-8"?>
<formControlPr xmlns="http://schemas.microsoft.com/office/spreadsheetml/2009/9/main" objectType="CheckBox" fmlaLink="Checkboxes!$F$930" lockText="1" noThreeD="1"/>
</file>

<file path=xl/ctrlProps/ctrlProp977.xml><?xml version="1.0" encoding="utf-8"?>
<formControlPr xmlns="http://schemas.microsoft.com/office/spreadsheetml/2009/9/main" objectType="CheckBox" fmlaLink="Checkboxes!$F$931" lockText="1" noThreeD="1"/>
</file>

<file path=xl/ctrlProps/ctrlProp978.xml><?xml version="1.0" encoding="utf-8"?>
<formControlPr xmlns="http://schemas.microsoft.com/office/spreadsheetml/2009/9/main" objectType="CheckBox" fmlaLink="Checkboxes!$F$929" lockText="1" noThreeD="1"/>
</file>

<file path=xl/ctrlProps/ctrlProp979.xml><?xml version="1.0" encoding="utf-8"?>
<formControlPr xmlns="http://schemas.microsoft.com/office/spreadsheetml/2009/9/main" objectType="CheckBox" fmlaLink="Checkboxes!$F$923" lockText="1" noThreeD="1"/>
</file>

<file path=xl/ctrlProps/ctrlProp98.xml><?xml version="1.0" encoding="utf-8"?>
<formControlPr xmlns="http://schemas.microsoft.com/office/spreadsheetml/2009/9/main" objectType="CheckBox" fmlaLink="Checkboxes!$F$105" lockText="1" noThreeD="1"/>
</file>

<file path=xl/ctrlProps/ctrlProp980.xml><?xml version="1.0" encoding="utf-8"?>
<formControlPr xmlns="http://schemas.microsoft.com/office/spreadsheetml/2009/9/main" objectType="CheckBox" fmlaLink="Checkboxes!$F$924" lockText="1" noThreeD="1"/>
</file>

<file path=xl/ctrlProps/ctrlProp981.xml><?xml version="1.0" encoding="utf-8"?>
<formControlPr xmlns="http://schemas.microsoft.com/office/spreadsheetml/2009/9/main" objectType="CheckBox" fmlaLink="Checkboxes!$F$925" lockText="1" noThreeD="1"/>
</file>

<file path=xl/ctrlProps/ctrlProp982.xml><?xml version="1.0" encoding="utf-8"?>
<formControlPr xmlns="http://schemas.microsoft.com/office/spreadsheetml/2009/9/main" objectType="CheckBox" fmlaLink="Checkboxes!$F$926" lockText="1" noThreeD="1"/>
</file>

<file path=xl/ctrlProps/ctrlProp983.xml><?xml version="1.0" encoding="utf-8"?>
<formControlPr xmlns="http://schemas.microsoft.com/office/spreadsheetml/2009/9/main" objectType="CheckBox" fmlaLink="Checkboxes!$F$932" lockText="1" noThreeD="1"/>
</file>

<file path=xl/ctrlProps/ctrlProp984.xml><?xml version="1.0" encoding="utf-8"?>
<formControlPr xmlns="http://schemas.microsoft.com/office/spreadsheetml/2009/9/main" objectType="CheckBox" fmlaLink="Checkboxes!$F$927" lockText="1" noThreeD="1"/>
</file>

<file path=xl/ctrlProps/ctrlProp985.xml><?xml version="1.0" encoding="utf-8"?>
<formControlPr xmlns="http://schemas.microsoft.com/office/spreadsheetml/2009/9/main" objectType="CheckBox" fmlaLink="Checkboxes!$F$928" lockText="1" noThreeD="1"/>
</file>

<file path=xl/ctrlProps/ctrlProp986.xml><?xml version="1.0" encoding="utf-8"?>
<formControlPr xmlns="http://schemas.microsoft.com/office/spreadsheetml/2009/9/main" objectType="CheckBox" fmlaLink="Checkboxes!$F$934" lockText="1" noThreeD="1"/>
</file>

<file path=xl/ctrlProps/ctrlProp987.xml><?xml version="1.0" encoding="utf-8"?>
<formControlPr xmlns="http://schemas.microsoft.com/office/spreadsheetml/2009/9/main" objectType="CheckBox" fmlaLink="Checkboxes!$F$933" lockText="1" noThreeD="1"/>
</file>

<file path=xl/ctrlProps/ctrlProp988.xml><?xml version="1.0" encoding="utf-8"?>
<formControlPr xmlns="http://schemas.microsoft.com/office/spreadsheetml/2009/9/main" objectType="CheckBox" fmlaLink="Checkboxes!$F$916" lockText="1" noThreeD="1"/>
</file>

<file path=xl/ctrlProps/ctrlProp989.xml><?xml version="1.0" encoding="utf-8"?>
<formControlPr xmlns="http://schemas.microsoft.com/office/spreadsheetml/2009/9/main" objectType="CheckBox" fmlaLink="Checkboxes!$F$936" lockText="1" noThreeD="1"/>
</file>

<file path=xl/ctrlProps/ctrlProp99.xml><?xml version="1.0" encoding="utf-8"?>
<formControlPr xmlns="http://schemas.microsoft.com/office/spreadsheetml/2009/9/main" objectType="CheckBox" fmlaLink="Checkboxes!$F$111" lockText="1" noThreeD="1"/>
</file>

<file path=xl/ctrlProps/ctrlProp990.xml><?xml version="1.0" encoding="utf-8"?>
<formControlPr xmlns="http://schemas.microsoft.com/office/spreadsheetml/2009/9/main" objectType="CheckBox" fmlaLink="Checkboxes!$F$946" lockText="1" noThreeD="1"/>
</file>

<file path=xl/ctrlProps/ctrlProp991.xml><?xml version="1.0" encoding="utf-8"?>
<formControlPr xmlns="http://schemas.microsoft.com/office/spreadsheetml/2009/9/main" objectType="CheckBox" fmlaLink="Checkboxes!$F$947" lockText="1" noThreeD="1"/>
</file>

<file path=xl/ctrlProps/ctrlProp992.xml><?xml version="1.0" encoding="utf-8"?>
<formControlPr xmlns="http://schemas.microsoft.com/office/spreadsheetml/2009/9/main" objectType="CheckBox" fmlaLink="Checkboxes!$F$945" lockText="1" noThreeD="1"/>
</file>

<file path=xl/ctrlProps/ctrlProp993.xml><?xml version="1.0" encoding="utf-8"?>
<formControlPr xmlns="http://schemas.microsoft.com/office/spreadsheetml/2009/9/main" objectType="CheckBox" fmlaLink="Checkboxes!$F$937" lockText="1" noThreeD="1"/>
</file>

<file path=xl/ctrlProps/ctrlProp994.xml><?xml version="1.0" encoding="utf-8"?>
<formControlPr xmlns="http://schemas.microsoft.com/office/spreadsheetml/2009/9/main" objectType="CheckBox" fmlaLink="Checkboxes!$F$938" lockText="1" noThreeD="1"/>
</file>

<file path=xl/ctrlProps/ctrlProp995.xml><?xml version="1.0" encoding="utf-8"?>
<formControlPr xmlns="http://schemas.microsoft.com/office/spreadsheetml/2009/9/main" objectType="CheckBox" fmlaLink="Checkboxes!$F$939" lockText="1" noThreeD="1"/>
</file>

<file path=xl/ctrlProps/ctrlProp996.xml><?xml version="1.0" encoding="utf-8"?>
<formControlPr xmlns="http://schemas.microsoft.com/office/spreadsheetml/2009/9/main" objectType="CheckBox" fmlaLink="Checkboxes!$F$940" lockText="1" noThreeD="1"/>
</file>

<file path=xl/ctrlProps/ctrlProp997.xml><?xml version="1.0" encoding="utf-8"?>
<formControlPr xmlns="http://schemas.microsoft.com/office/spreadsheetml/2009/9/main" objectType="CheckBox" fmlaLink="Checkboxes!$F$941" lockText="1" noThreeD="1"/>
</file>

<file path=xl/ctrlProps/ctrlProp998.xml><?xml version="1.0" encoding="utf-8"?>
<formControlPr xmlns="http://schemas.microsoft.com/office/spreadsheetml/2009/9/main" objectType="CheckBox" fmlaLink="Checkboxes!$F$942" lockText="1" noThreeD="1"/>
</file>

<file path=xl/ctrlProps/ctrlProp999.xml><?xml version="1.0" encoding="utf-8"?>
<formControlPr xmlns="http://schemas.microsoft.com/office/spreadsheetml/2009/9/main" objectType="CheckBox" fmlaLink="Checkboxes!$F$943" lockText="1" noThreeD="1"/>
</file>

<file path=xl/drawings/_rels/drawing1.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2.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3.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4.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5.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6.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_rels/drawing7.xml.rels><?xml version="1.0" encoding="UTF-8" standalone="yes"?>
<Relationships xmlns="http://schemas.openxmlformats.org/package/2006/relationships"><Relationship Id="rId3" Type="http://schemas.openxmlformats.org/officeDocument/2006/relationships/hyperlink" Target="#Link_Goal3"/><Relationship Id="rId2" Type="http://schemas.openxmlformats.org/officeDocument/2006/relationships/hyperlink" Target="#Link_Goal2"/><Relationship Id="rId1" Type="http://schemas.openxmlformats.org/officeDocument/2006/relationships/hyperlink" Target="#Link_Goal1"/><Relationship Id="rId6" Type="http://schemas.openxmlformats.org/officeDocument/2006/relationships/hyperlink" Target="#Link_MassComm"/><Relationship Id="rId5" Type="http://schemas.openxmlformats.org/officeDocument/2006/relationships/hyperlink" Target="#Link_IAM"/><Relationship Id="rId4" Type="http://schemas.openxmlformats.org/officeDocument/2006/relationships/hyperlink" Target="#Link_Surveillance"/></Relationships>
</file>

<file path=xl/drawings/drawing1.xml><?xml version="1.0" encoding="utf-8"?>
<xdr:wsDr xmlns:xdr="http://schemas.openxmlformats.org/drawingml/2006/spreadsheetDrawing" xmlns:a="http://schemas.openxmlformats.org/drawingml/2006/main">
  <xdr:twoCellAnchor editAs="absolute">
    <xdr:from>
      <xdr:col>1</xdr:col>
      <xdr:colOff>737235</xdr:colOff>
      <xdr:row>11</xdr:row>
      <xdr:rowOff>78105</xdr:rowOff>
    </xdr:from>
    <xdr:to>
      <xdr:col>7</xdr:col>
      <xdr:colOff>50483</xdr:colOff>
      <xdr:row>13</xdr:row>
      <xdr:rowOff>26754</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984885" y="2297430"/>
          <a:ext cx="6914198" cy="320124"/>
          <a:chOff x="984885" y="2152650"/>
          <a:chExt cx="6914250" cy="320124"/>
        </a:xfrm>
      </xdr:grpSpPr>
      <xdr:sp macro="" textlink="">
        <xdr:nvSpPr>
          <xdr:cNvPr id="7" name="Freeform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8" name="Freeform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9" name="Freeform 8">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10" name="Freeform 9">
            <a:hlinkClick xmlns:r="http://schemas.openxmlformats.org/officeDocument/2006/relationships" r:id="rId4"/>
            <a:extLst>
              <a:ext uri="{FF2B5EF4-FFF2-40B4-BE49-F238E27FC236}">
                <a16:creationId xmlns:a16="http://schemas.microsoft.com/office/drawing/2014/main" id="{00000000-0008-0000-0400-00000A000000}"/>
              </a:ext>
            </a:extLst>
          </xdr:cNvPr>
          <xdr:cNvSpPr/>
        </xdr:nvSpPr>
        <xdr:spPr>
          <a:xfrm>
            <a:off x="5293407"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11" name="Freeform 10">
            <a:hlinkClick xmlns:r="http://schemas.openxmlformats.org/officeDocument/2006/relationships" r:id="rId5"/>
            <a:extLst>
              <a:ext uri="{FF2B5EF4-FFF2-40B4-BE49-F238E27FC236}">
                <a16:creationId xmlns:a16="http://schemas.microsoft.com/office/drawing/2014/main" id="{00000000-0008-0000-0400-00000B000000}"/>
              </a:ext>
            </a:extLst>
          </xdr:cNvPr>
          <xdr:cNvSpPr/>
        </xdr:nvSpPr>
        <xdr:spPr>
          <a:xfrm>
            <a:off x="6317878"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12" name="Freeform 11">
            <a:hlinkClick xmlns:r="http://schemas.openxmlformats.org/officeDocument/2006/relationships" r:id="rId6"/>
            <a:extLst>
              <a:ext uri="{FF2B5EF4-FFF2-40B4-BE49-F238E27FC236}">
                <a16:creationId xmlns:a16="http://schemas.microsoft.com/office/drawing/2014/main" id="{00000000-0008-0000-0400-00000C000000}"/>
              </a:ext>
            </a:extLst>
          </xdr:cNvPr>
          <xdr:cNvSpPr/>
        </xdr:nvSpPr>
        <xdr:spPr>
          <a:xfrm>
            <a:off x="4061460" y="2152650"/>
            <a:ext cx="116909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solidFill>
              <a:schemeClr val="accent1"/>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30</xdr:row>
          <xdr:rowOff>19050</xdr:rowOff>
        </xdr:from>
        <xdr:to>
          <xdr:col>1</xdr:col>
          <xdr:colOff>1962150</xdr:colOff>
          <xdr:row>31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28575</xdr:rowOff>
        </xdr:from>
        <xdr:to>
          <xdr:col>1</xdr:col>
          <xdr:colOff>1962150</xdr:colOff>
          <xdr:row>42</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28575</xdr:rowOff>
        </xdr:from>
        <xdr:to>
          <xdr:col>1</xdr:col>
          <xdr:colOff>1962150</xdr:colOff>
          <xdr:row>43</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28575</xdr:rowOff>
        </xdr:from>
        <xdr:to>
          <xdr:col>1</xdr:col>
          <xdr:colOff>1962150</xdr:colOff>
          <xdr:row>41</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38100</xdr:rowOff>
        </xdr:from>
        <xdr:to>
          <xdr:col>1</xdr:col>
          <xdr:colOff>1962150</xdr:colOff>
          <xdr:row>31</xdr:row>
          <xdr:rowOff>247650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28575</xdr:rowOff>
        </xdr:from>
        <xdr:to>
          <xdr:col>1</xdr:col>
          <xdr:colOff>1962150</xdr:colOff>
          <xdr:row>32</xdr:row>
          <xdr:rowOff>247650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28575</xdr:rowOff>
        </xdr:from>
        <xdr:to>
          <xdr:col>1</xdr:col>
          <xdr:colOff>1962150</xdr:colOff>
          <xdr:row>33</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38100</xdr:rowOff>
        </xdr:from>
        <xdr:to>
          <xdr:col>1</xdr:col>
          <xdr:colOff>1962150</xdr:colOff>
          <xdr:row>34</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28575</xdr:rowOff>
        </xdr:from>
        <xdr:to>
          <xdr:col>1</xdr:col>
          <xdr:colOff>1962150</xdr:colOff>
          <xdr:row>35</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28575</xdr:rowOff>
        </xdr:from>
        <xdr:to>
          <xdr:col>1</xdr:col>
          <xdr:colOff>1962150</xdr:colOff>
          <xdr:row>36</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28575</xdr:rowOff>
        </xdr:from>
        <xdr:to>
          <xdr:col>1</xdr:col>
          <xdr:colOff>1962150</xdr:colOff>
          <xdr:row>37</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28575</xdr:rowOff>
        </xdr:from>
        <xdr:to>
          <xdr:col>1</xdr:col>
          <xdr:colOff>1962150</xdr:colOff>
          <xdr:row>44</xdr:row>
          <xdr:rowOff>247650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19050</xdr:rowOff>
        </xdr:from>
        <xdr:to>
          <xdr:col>2</xdr:col>
          <xdr:colOff>2314575</xdr:colOff>
          <xdr:row>31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304800</xdr:colOff>
          <xdr:row>41</xdr:row>
          <xdr:rowOff>247650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19050</xdr:rowOff>
        </xdr:from>
        <xdr:to>
          <xdr:col>5</xdr:col>
          <xdr:colOff>304800</xdr:colOff>
          <xdr:row>42</xdr:row>
          <xdr:rowOff>247650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5</xdr:col>
          <xdr:colOff>304800</xdr:colOff>
          <xdr:row>40</xdr:row>
          <xdr:rowOff>247650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xdr:twoCellAnchor editAs="oneCell">
    <xdr:from>
      <xdr:col>2</xdr:col>
      <xdr:colOff>91440</xdr:colOff>
      <xdr:row>31</xdr:row>
      <xdr:rowOff>39773</xdr:rowOff>
    </xdr:from>
    <xdr:to>
      <xdr:col>2</xdr:col>
      <xdr:colOff>2308860</xdr:colOff>
      <xdr:row>31</xdr:row>
      <xdr:rowOff>253133</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solidFill>
          <a:srgbClr val="FFFF9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32</xdr:row>
          <xdr:rowOff>38100</xdr:rowOff>
        </xdr:from>
        <xdr:to>
          <xdr:col>2</xdr:col>
          <xdr:colOff>2305050</xdr:colOff>
          <xdr:row>33</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38100</xdr:rowOff>
        </xdr:from>
        <xdr:to>
          <xdr:col>2</xdr:col>
          <xdr:colOff>2314575</xdr:colOff>
          <xdr:row>34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38100</xdr:rowOff>
        </xdr:from>
        <xdr:to>
          <xdr:col>2</xdr:col>
          <xdr:colOff>2314575</xdr:colOff>
          <xdr:row>34</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2</xdr:col>
          <xdr:colOff>2314575</xdr:colOff>
          <xdr:row>35</xdr:row>
          <xdr:rowOff>247650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19050</xdr:rowOff>
        </xdr:from>
        <xdr:to>
          <xdr:col>5</xdr:col>
          <xdr:colOff>304800</xdr:colOff>
          <xdr:row>43</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19050</xdr:rowOff>
        </xdr:from>
        <xdr:to>
          <xdr:col>5</xdr:col>
          <xdr:colOff>295275</xdr:colOff>
          <xdr:row>38</xdr:row>
          <xdr:rowOff>247650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19050</xdr:rowOff>
        </xdr:from>
        <xdr:to>
          <xdr:col>5</xdr:col>
          <xdr:colOff>295275</xdr:colOff>
          <xdr:row>39</xdr:row>
          <xdr:rowOff>247650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19050</xdr:rowOff>
        </xdr:from>
        <xdr:to>
          <xdr:col>5</xdr:col>
          <xdr:colOff>295275</xdr:colOff>
          <xdr:row>45</xdr:row>
          <xdr:rowOff>247650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19050</xdr:rowOff>
        </xdr:from>
        <xdr:to>
          <xdr:col>5</xdr:col>
          <xdr:colOff>295275</xdr:colOff>
          <xdr:row>44</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19050</xdr:rowOff>
        </xdr:from>
        <xdr:to>
          <xdr:col>1</xdr:col>
          <xdr:colOff>1962150</xdr:colOff>
          <xdr:row>64</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75</xdr:row>
          <xdr:rowOff>19050</xdr:rowOff>
        </xdr:from>
        <xdr:to>
          <xdr:col>1</xdr:col>
          <xdr:colOff>1962150</xdr:colOff>
          <xdr:row>75</xdr:row>
          <xdr:rowOff>247650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19050</xdr:rowOff>
        </xdr:from>
        <xdr:to>
          <xdr:col>1</xdr:col>
          <xdr:colOff>1962150</xdr:colOff>
          <xdr:row>76</xdr:row>
          <xdr:rowOff>247650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74</xdr:row>
          <xdr:rowOff>19050</xdr:rowOff>
        </xdr:from>
        <xdr:to>
          <xdr:col>1</xdr:col>
          <xdr:colOff>1962150</xdr:colOff>
          <xdr:row>74</xdr:row>
          <xdr:rowOff>247650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38100</xdr:rowOff>
        </xdr:from>
        <xdr:to>
          <xdr:col>1</xdr:col>
          <xdr:colOff>1962150</xdr:colOff>
          <xdr:row>65</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28575</xdr:rowOff>
        </xdr:from>
        <xdr:to>
          <xdr:col>1</xdr:col>
          <xdr:colOff>1962150</xdr:colOff>
          <xdr:row>65</xdr:row>
          <xdr:rowOff>247650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28575</xdr:rowOff>
        </xdr:from>
        <xdr:to>
          <xdr:col>1</xdr:col>
          <xdr:colOff>1962150</xdr:colOff>
          <xdr:row>66</xdr:row>
          <xdr:rowOff>247650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57150</xdr:rowOff>
        </xdr:from>
        <xdr:to>
          <xdr:col>1</xdr:col>
          <xdr:colOff>1933575</xdr:colOff>
          <xdr:row>72</xdr:row>
          <xdr:rowOff>38100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19050</xdr:rowOff>
        </xdr:from>
        <xdr:to>
          <xdr:col>1</xdr:col>
          <xdr:colOff>1962150</xdr:colOff>
          <xdr:row>68</xdr:row>
          <xdr:rowOff>247650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38100</xdr:rowOff>
        </xdr:from>
        <xdr:to>
          <xdr:col>1</xdr:col>
          <xdr:colOff>1962150</xdr:colOff>
          <xdr:row>70</xdr:row>
          <xdr:rowOff>19050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38100</xdr:rowOff>
        </xdr:from>
        <xdr:to>
          <xdr:col>1</xdr:col>
          <xdr:colOff>1962150</xdr:colOff>
          <xdr:row>71</xdr:row>
          <xdr:rowOff>19050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19050</xdr:rowOff>
        </xdr:from>
        <xdr:to>
          <xdr:col>1</xdr:col>
          <xdr:colOff>1962150</xdr:colOff>
          <xdr:row>77</xdr:row>
          <xdr:rowOff>247650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19050</xdr:rowOff>
        </xdr:from>
        <xdr:to>
          <xdr:col>2</xdr:col>
          <xdr:colOff>2314575</xdr:colOff>
          <xdr:row>64</xdr:row>
          <xdr:rowOff>19050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19050</xdr:rowOff>
        </xdr:from>
        <xdr:to>
          <xdr:col>5</xdr:col>
          <xdr:colOff>304800</xdr:colOff>
          <xdr:row>74</xdr:row>
          <xdr:rowOff>247650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19050</xdr:rowOff>
        </xdr:from>
        <xdr:to>
          <xdr:col>5</xdr:col>
          <xdr:colOff>304800</xdr:colOff>
          <xdr:row>75</xdr:row>
          <xdr:rowOff>247650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19050</xdr:rowOff>
        </xdr:from>
        <xdr:to>
          <xdr:col>5</xdr:col>
          <xdr:colOff>304800</xdr:colOff>
          <xdr:row>73</xdr:row>
          <xdr:rowOff>247650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38100</xdr:rowOff>
        </xdr:from>
        <xdr:to>
          <xdr:col>2</xdr:col>
          <xdr:colOff>2314575</xdr:colOff>
          <xdr:row>65</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57150</xdr:rowOff>
        </xdr:from>
        <xdr:to>
          <xdr:col>2</xdr:col>
          <xdr:colOff>2314575</xdr:colOff>
          <xdr:row>66</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28575</xdr:rowOff>
        </xdr:from>
        <xdr:to>
          <xdr:col>2</xdr:col>
          <xdr:colOff>2314575</xdr:colOff>
          <xdr:row>66</xdr:row>
          <xdr:rowOff>247650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19050</xdr:rowOff>
        </xdr:from>
        <xdr:to>
          <xdr:col>2</xdr:col>
          <xdr:colOff>2314575</xdr:colOff>
          <xdr:row>68</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28575</xdr:rowOff>
        </xdr:from>
        <xdr:to>
          <xdr:col>2</xdr:col>
          <xdr:colOff>2314575</xdr:colOff>
          <xdr:row>68</xdr:row>
          <xdr:rowOff>247650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19050</xdr:rowOff>
        </xdr:from>
        <xdr:to>
          <xdr:col>5</xdr:col>
          <xdr:colOff>304800</xdr:colOff>
          <xdr:row>76</xdr:row>
          <xdr:rowOff>247650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28575</xdr:rowOff>
        </xdr:from>
        <xdr:to>
          <xdr:col>5</xdr:col>
          <xdr:colOff>295275</xdr:colOff>
          <xdr:row>72</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28575</xdr:rowOff>
        </xdr:from>
        <xdr:to>
          <xdr:col>5</xdr:col>
          <xdr:colOff>295275</xdr:colOff>
          <xdr:row>72</xdr:row>
          <xdr:rowOff>247650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78</xdr:row>
          <xdr:rowOff>19050</xdr:rowOff>
        </xdr:from>
        <xdr:to>
          <xdr:col>5</xdr:col>
          <xdr:colOff>295275</xdr:colOff>
          <xdr:row>78</xdr:row>
          <xdr:rowOff>247650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500-00008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19050</xdr:rowOff>
        </xdr:from>
        <xdr:to>
          <xdr:col>5</xdr:col>
          <xdr:colOff>295275</xdr:colOff>
          <xdr:row>77</xdr:row>
          <xdr:rowOff>247650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500-00008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96</xdr:row>
          <xdr:rowOff>19050</xdr:rowOff>
        </xdr:from>
        <xdr:to>
          <xdr:col>1</xdr:col>
          <xdr:colOff>1962150</xdr:colOff>
          <xdr:row>97</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500-00008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108</xdr:row>
          <xdr:rowOff>19050</xdr:rowOff>
        </xdr:from>
        <xdr:to>
          <xdr:col>1</xdr:col>
          <xdr:colOff>1962150</xdr:colOff>
          <xdr:row>108</xdr:row>
          <xdr:rowOff>247650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500-00008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109</xdr:row>
          <xdr:rowOff>19050</xdr:rowOff>
        </xdr:from>
        <xdr:to>
          <xdr:col>1</xdr:col>
          <xdr:colOff>1962150</xdr:colOff>
          <xdr:row>109</xdr:row>
          <xdr:rowOff>247650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500-00009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107</xdr:row>
          <xdr:rowOff>19050</xdr:rowOff>
        </xdr:from>
        <xdr:to>
          <xdr:col>1</xdr:col>
          <xdr:colOff>1962150</xdr:colOff>
          <xdr:row>107</xdr:row>
          <xdr:rowOff>247650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500-00009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97</xdr:row>
          <xdr:rowOff>38100</xdr:rowOff>
        </xdr:from>
        <xdr:to>
          <xdr:col>1</xdr:col>
          <xdr:colOff>1962150</xdr:colOff>
          <xdr:row>97</xdr:row>
          <xdr:rowOff>247650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500-00009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98</xdr:row>
          <xdr:rowOff>28575</xdr:rowOff>
        </xdr:from>
        <xdr:to>
          <xdr:col>1</xdr:col>
          <xdr:colOff>1962150</xdr:colOff>
          <xdr:row>98</xdr:row>
          <xdr:rowOff>247650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99</xdr:row>
          <xdr:rowOff>28575</xdr:rowOff>
        </xdr:from>
        <xdr:to>
          <xdr:col>1</xdr:col>
          <xdr:colOff>1962150</xdr:colOff>
          <xdr:row>99</xdr:row>
          <xdr:rowOff>247650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500-00009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38100</xdr:rowOff>
        </xdr:from>
        <xdr:to>
          <xdr:col>1</xdr:col>
          <xdr:colOff>1962150</xdr:colOff>
          <xdr:row>105</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500-00009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19050</xdr:rowOff>
        </xdr:from>
        <xdr:to>
          <xdr:col>1</xdr:col>
          <xdr:colOff>1962150</xdr:colOff>
          <xdr:row>101</xdr:row>
          <xdr:rowOff>247650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500-00009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102</xdr:row>
          <xdr:rowOff>28575</xdr:rowOff>
        </xdr:from>
        <xdr:to>
          <xdr:col>1</xdr:col>
          <xdr:colOff>1962150</xdr:colOff>
          <xdr:row>103</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500-00009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28575</xdr:rowOff>
        </xdr:from>
        <xdr:to>
          <xdr:col>1</xdr:col>
          <xdr:colOff>1962150</xdr:colOff>
          <xdr:row>104</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500-00009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110</xdr:row>
          <xdr:rowOff>19050</xdr:rowOff>
        </xdr:from>
        <xdr:to>
          <xdr:col>1</xdr:col>
          <xdr:colOff>1962150</xdr:colOff>
          <xdr:row>110</xdr:row>
          <xdr:rowOff>247650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500-00009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19050</xdr:rowOff>
        </xdr:from>
        <xdr:to>
          <xdr:col>2</xdr:col>
          <xdr:colOff>2314575</xdr:colOff>
          <xdr:row>97</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500-00009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28575</xdr:rowOff>
        </xdr:from>
        <xdr:to>
          <xdr:col>5</xdr:col>
          <xdr:colOff>304800</xdr:colOff>
          <xdr:row>107</xdr:row>
          <xdr:rowOff>247650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500-00009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28575</xdr:rowOff>
        </xdr:from>
        <xdr:to>
          <xdr:col>5</xdr:col>
          <xdr:colOff>304800</xdr:colOff>
          <xdr:row>108</xdr:row>
          <xdr:rowOff>247650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500-00009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28575</xdr:rowOff>
        </xdr:from>
        <xdr:to>
          <xdr:col>5</xdr:col>
          <xdr:colOff>304800</xdr:colOff>
          <xdr:row>106</xdr:row>
          <xdr:rowOff>247650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500-00009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38100</xdr:rowOff>
        </xdr:from>
        <xdr:to>
          <xdr:col>2</xdr:col>
          <xdr:colOff>2314575</xdr:colOff>
          <xdr:row>97</xdr:row>
          <xdr:rowOff>247650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500-00009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38100</xdr:rowOff>
        </xdr:from>
        <xdr:to>
          <xdr:col>2</xdr:col>
          <xdr:colOff>2314575</xdr:colOff>
          <xdr:row>99</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500-00009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38100</xdr:rowOff>
        </xdr:from>
        <xdr:to>
          <xdr:col>2</xdr:col>
          <xdr:colOff>2314575</xdr:colOff>
          <xdr:row>100</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500-0000A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57150</xdr:rowOff>
        </xdr:from>
        <xdr:to>
          <xdr:col>2</xdr:col>
          <xdr:colOff>2314575</xdr:colOff>
          <xdr:row>101</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500-0000A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38100</xdr:rowOff>
        </xdr:from>
        <xdr:to>
          <xdr:col>2</xdr:col>
          <xdr:colOff>2314575</xdr:colOff>
          <xdr:row>102</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500-0000A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109</xdr:row>
          <xdr:rowOff>28575</xdr:rowOff>
        </xdr:from>
        <xdr:to>
          <xdr:col>5</xdr:col>
          <xdr:colOff>304800</xdr:colOff>
          <xdr:row>109</xdr:row>
          <xdr:rowOff>247650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500-0000A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38100</xdr:rowOff>
        </xdr:from>
        <xdr:to>
          <xdr:col>5</xdr:col>
          <xdr:colOff>295275</xdr:colOff>
          <xdr:row>105</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38100</xdr:rowOff>
        </xdr:from>
        <xdr:to>
          <xdr:col>5</xdr:col>
          <xdr:colOff>295275</xdr:colOff>
          <xdr:row>106</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111</xdr:row>
          <xdr:rowOff>28575</xdr:rowOff>
        </xdr:from>
        <xdr:to>
          <xdr:col>5</xdr:col>
          <xdr:colOff>295275</xdr:colOff>
          <xdr:row>111</xdr:row>
          <xdr:rowOff>247650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28575</xdr:rowOff>
        </xdr:from>
        <xdr:to>
          <xdr:col>5</xdr:col>
          <xdr:colOff>295275</xdr:colOff>
          <xdr:row>110</xdr:row>
          <xdr:rowOff>247650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500-0000A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129</xdr:row>
          <xdr:rowOff>19050</xdr:rowOff>
        </xdr:from>
        <xdr:to>
          <xdr:col>1</xdr:col>
          <xdr:colOff>1962150</xdr:colOff>
          <xdr:row>130</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500-0000A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141</xdr:row>
          <xdr:rowOff>19050</xdr:rowOff>
        </xdr:from>
        <xdr:to>
          <xdr:col>1</xdr:col>
          <xdr:colOff>1962150</xdr:colOff>
          <xdr:row>141</xdr:row>
          <xdr:rowOff>247650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500-0000A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142</xdr:row>
          <xdr:rowOff>19050</xdr:rowOff>
        </xdr:from>
        <xdr:to>
          <xdr:col>1</xdr:col>
          <xdr:colOff>1962150</xdr:colOff>
          <xdr:row>142</xdr:row>
          <xdr:rowOff>247650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500-0000A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140</xdr:row>
          <xdr:rowOff>19050</xdr:rowOff>
        </xdr:from>
        <xdr:to>
          <xdr:col>1</xdr:col>
          <xdr:colOff>1962150</xdr:colOff>
          <xdr:row>140</xdr:row>
          <xdr:rowOff>247650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500-0000A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38100</xdr:rowOff>
        </xdr:from>
        <xdr:to>
          <xdr:col>1</xdr:col>
          <xdr:colOff>1962150</xdr:colOff>
          <xdr:row>131</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500-0000A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131</xdr:row>
          <xdr:rowOff>28575</xdr:rowOff>
        </xdr:from>
        <xdr:to>
          <xdr:col>1</xdr:col>
          <xdr:colOff>1962150</xdr:colOff>
          <xdr:row>132</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500-0000A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132</xdr:row>
          <xdr:rowOff>28575</xdr:rowOff>
        </xdr:from>
        <xdr:to>
          <xdr:col>1</xdr:col>
          <xdr:colOff>1962150</xdr:colOff>
          <xdr:row>133</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500-0000A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137</xdr:row>
          <xdr:rowOff>57150</xdr:rowOff>
        </xdr:from>
        <xdr:to>
          <xdr:col>1</xdr:col>
          <xdr:colOff>1962150</xdr:colOff>
          <xdr:row>137</xdr:row>
          <xdr:rowOff>247650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500-0000B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134</xdr:row>
          <xdr:rowOff>19050</xdr:rowOff>
        </xdr:from>
        <xdr:to>
          <xdr:col>1</xdr:col>
          <xdr:colOff>1962150</xdr:colOff>
          <xdr:row>135</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500-0000B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135</xdr:row>
          <xdr:rowOff>57150</xdr:rowOff>
        </xdr:from>
        <xdr:to>
          <xdr:col>1</xdr:col>
          <xdr:colOff>1962150</xdr:colOff>
          <xdr:row>136</xdr:row>
          <xdr:rowOff>19050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500-0000B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136</xdr:row>
          <xdr:rowOff>57150</xdr:rowOff>
        </xdr:from>
        <xdr:to>
          <xdr:col>1</xdr:col>
          <xdr:colOff>1962150</xdr:colOff>
          <xdr:row>137</xdr:row>
          <xdr:rowOff>19050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500-0000B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143</xdr:row>
          <xdr:rowOff>19050</xdr:rowOff>
        </xdr:from>
        <xdr:to>
          <xdr:col>1</xdr:col>
          <xdr:colOff>1962150</xdr:colOff>
          <xdr:row>143</xdr:row>
          <xdr:rowOff>247650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500-0000B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129</xdr:row>
          <xdr:rowOff>19050</xdr:rowOff>
        </xdr:from>
        <xdr:to>
          <xdr:col>2</xdr:col>
          <xdr:colOff>2314575</xdr:colOff>
          <xdr:row>130</xdr:row>
          <xdr:rowOff>19050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500-0000B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140</xdr:row>
          <xdr:rowOff>28575</xdr:rowOff>
        </xdr:from>
        <xdr:to>
          <xdr:col>5</xdr:col>
          <xdr:colOff>304800</xdr:colOff>
          <xdr:row>141</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500-0000B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141</xdr:row>
          <xdr:rowOff>28575</xdr:rowOff>
        </xdr:from>
        <xdr:to>
          <xdr:col>5</xdr:col>
          <xdr:colOff>304800</xdr:colOff>
          <xdr:row>142</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500-0000B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28575</xdr:rowOff>
        </xdr:from>
        <xdr:to>
          <xdr:col>5</xdr:col>
          <xdr:colOff>304800</xdr:colOff>
          <xdr:row>140</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500-0000B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130</xdr:row>
          <xdr:rowOff>57150</xdr:rowOff>
        </xdr:from>
        <xdr:to>
          <xdr:col>2</xdr:col>
          <xdr:colOff>2314575</xdr:colOff>
          <xdr:row>131</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500-0000B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131</xdr:row>
          <xdr:rowOff>28575</xdr:rowOff>
        </xdr:from>
        <xdr:to>
          <xdr:col>2</xdr:col>
          <xdr:colOff>2314575</xdr:colOff>
          <xdr:row>132</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500-0000B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132</xdr:row>
          <xdr:rowOff>28575</xdr:rowOff>
        </xdr:from>
        <xdr:to>
          <xdr:col>2</xdr:col>
          <xdr:colOff>2314575</xdr:colOff>
          <xdr:row>133</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500-0000B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28575</xdr:rowOff>
        </xdr:from>
        <xdr:to>
          <xdr:col>2</xdr:col>
          <xdr:colOff>2314575</xdr:colOff>
          <xdr:row>134</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500-0000B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38100</xdr:rowOff>
        </xdr:from>
        <xdr:to>
          <xdr:col>2</xdr:col>
          <xdr:colOff>2314575</xdr:colOff>
          <xdr:row>135</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500-0000B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142</xdr:row>
          <xdr:rowOff>28575</xdr:rowOff>
        </xdr:from>
        <xdr:to>
          <xdr:col>5</xdr:col>
          <xdr:colOff>304800</xdr:colOff>
          <xdr:row>143</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500-0000B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38100</xdr:rowOff>
        </xdr:from>
        <xdr:to>
          <xdr:col>5</xdr:col>
          <xdr:colOff>304800</xdr:colOff>
          <xdr:row>138</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500-0000B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38100</xdr:rowOff>
        </xdr:from>
        <xdr:to>
          <xdr:col>5</xdr:col>
          <xdr:colOff>304800</xdr:colOff>
          <xdr:row>139</xdr:row>
          <xdr:rowOff>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500-0000C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144</xdr:row>
          <xdr:rowOff>28575</xdr:rowOff>
        </xdr:from>
        <xdr:to>
          <xdr:col>5</xdr:col>
          <xdr:colOff>304800</xdr:colOff>
          <xdr:row>145</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500-0000C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143</xdr:row>
          <xdr:rowOff>28575</xdr:rowOff>
        </xdr:from>
        <xdr:to>
          <xdr:col>5</xdr:col>
          <xdr:colOff>304800</xdr:colOff>
          <xdr:row>144</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500-0000C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162</xdr:row>
          <xdr:rowOff>19050</xdr:rowOff>
        </xdr:from>
        <xdr:to>
          <xdr:col>1</xdr:col>
          <xdr:colOff>1962150</xdr:colOff>
          <xdr:row>163</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500-0000C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174</xdr:row>
          <xdr:rowOff>19050</xdr:rowOff>
        </xdr:from>
        <xdr:to>
          <xdr:col>1</xdr:col>
          <xdr:colOff>1962150</xdr:colOff>
          <xdr:row>174</xdr:row>
          <xdr:rowOff>228600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500-0000C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175</xdr:row>
          <xdr:rowOff>19050</xdr:rowOff>
        </xdr:from>
        <xdr:to>
          <xdr:col>1</xdr:col>
          <xdr:colOff>1962150</xdr:colOff>
          <xdr:row>175</xdr:row>
          <xdr:rowOff>228600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500-0000C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173</xdr:row>
          <xdr:rowOff>19050</xdr:rowOff>
        </xdr:from>
        <xdr:to>
          <xdr:col>1</xdr:col>
          <xdr:colOff>1962150</xdr:colOff>
          <xdr:row>173</xdr:row>
          <xdr:rowOff>228600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500-0000C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163</xdr:row>
          <xdr:rowOff>38100</xdr:rowOff>
        </xdr:from>
        <xdr:to>
          <xdr:col>1</xdr:col>
          <xdr:colOff>1962150</xdr:colOff>
          <xdr:row>164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500-0000C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28575</xdr:rowOff>
        </xdr:from>
        <xdr:to>
          <xdr:col>1</xdr:col>
          <xdr:colOff>1962150</xdr:colOff>
          <xdr:row>165</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500-0000C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165</xdr:row>
          <xdr:rowOff>28575</xdr:rowOff>
        </xdr:from>
        <xdr:to>
          <xdr:col>1</xdr:col>
          <xdr:colOff>1962150</xdr:colOff>
          <xdr:row>166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500-0000C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170</xdr:row>
          <xdr:rowOff>57150</xdr:rowOff>
        </xdr:from>
        <xdr:to>
          <xdr:col>1</xdr:col>
          <xdr:colOff>1962150</xdr:colOff>
          <xdr:row>171</xdr:row>
          <xdr:rowOff>57150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500-0000C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167</xdr:row>
          <xdr:rowOff>19050</xdr:rowOff>
        </xdr:from>
        <xdr:to>
          <xdr:col>1</xdr:col>
          <xdr:colOff>1962150</xdr:colOff>
          <xdr:row>168</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500-0000C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168</xdr:row>
          <xdr:rowOff>38100</xdr:rowOff>
        </xdr:from>
        <xdr:to>
          <xdr:col>1</xdr:col>
          <xdr:colOff>1962150</xdr:colOff>
          <xdr:row>169</xdr:row>
          <xdr:rowOff>19050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500-0000C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169</xdr:row>
          <xdr:rowOff>38100</xdr:rowOff>
        </xdr:from>
        <xdr:to>
          <xdr:col>1</xdr:col>
          <xdr:colOff>1962150</xdr:colOff>
          <xdr:row>170</xdr:row>
          <xdr:rowOff>19050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500-0000C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19050</xdr:rowOff>
        </xdr:from>
        <xdr:to>
          <xdr:col>1</xdr:col>
          <xdr:colOff>1962150</xdr:colOff>
          <xdr:row>176</xdr:row>
          <xdr:rowOff>228600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500-0000C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19050</xdr:rowOff>
        </xdr:from>
        <xdr:to>
          <xdr:col>2</xdr:col>
          <xdr:colOff>2314575</xdr:colOff>
          <xdr:row>163</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500-0000C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19050</xdr:rowOff>
        </xdr:from>
        <xdr:to>
          <xdr:col>5</xdr:col>
          <xdr:colOff>304800</xdr:colOff>
          <xdr:row>173</xdr:row>
          <xdr:rowOff>228600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500-0000D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174</xdr:row>
          <xdr:rowOff>19050</xdr:rowOff>
        </xdr:from>
        <xdr:to>
          <xdr:col>5</xdr:col>
          <xdr:colOff>304800</xdr:colOff>
          <xdr:row>174</xdr:row>
          <xdr:rowOff>228600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500-0000D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19050</xdr:rowOff>
        </xdr:from>
        <xdr:to>
          <xdr:col>5</xdr:col>
          <xdr:colOff>304800</xdr:colOff>
          <xdr:row>172</xdr:row>
          <xdr:rowOff>228600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500-0000D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163</xdr:row>
          <xdr:rowOff>19050</xdr:rowOff>
        </xdr:from>
        <xdr:to>
          <xdr:col>2</xdr:col>
          <xdr:colOff>2314575</xdr:colOff>
          <xdr:row>164</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500-0000D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28575</xdr:rowOff>
        </xdr:from>
        <xdr:to>
          <xdr:col>2</xdr:col>
          <xdr:colOff>2314575</xdr:colOff>
          <xdr:row>165</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500-0000D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165</xdr:row>
          <xdr:rowOff>28575</xdr:rowOff>
        </xdr:from>
        <xdr:to>
          <xdr:col>2</xdr:col>
          <xdr:colOff>2314575</xdr:colOff>
          <xdr:row>166</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500-0000D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19050</xdr:rowOff>
        </xdr:from>
        <xdr:to>
          <xdr:col>2</xdr:col>
          <xdr:colOff>2314575</xdr:colOff>
          <xdr:row>167</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500-0000D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28575</xdr:rowOff>
        </xdr:from>
        <xdr:to>
          <xdr:col>2</xdr:col>
          <xdr:colOff>2314575</xdr:colOff>
          <xdr:row>168</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500-0000D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175</xdr:row>
          <xdr:rowOff>19050</xdr:rowOff>
        </xdr:from>
        <xdr:to>
          <xdr:col>5</xdr:col>
          <xdr:colOff>304800</xdr:colOff>
          <xdr:row>175</xdr:row>
          <xdr:rowOff>228600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500-0000D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28575</xdr:rowOff>
        </xdr:from>
        <xdr:to>
          <xdr:col>5</xdr:col>
          <xdr:colOff>304800</xdr:colOff>
          <xdr:row>171</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500-0000D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28575</xdr:rowOff>
        </xdr:from>
        <xdr:to>
          <xdr:col>5</xdr:col>
          <xdr:colOff>304800</xdr:colOff>
          <xdr:row>172</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500-0000D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177</xdr:row>
          <xdr:rowOff>19050</xdr:rowOff>
        </xdr:from>
        <xdr:to>
          <xdr:col>5</xdr:col>
          <xdr:colOff>304800</xdr:colOff>
          <xdr:row>177</xdr:row>
          <xdr:rowOff>228600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500-0000D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176</xdr:row>
          <xdr:rowOff>19050</xdr:rowOff>
        </xdr:from>
        <xdr:to>
          <xdr:col>5</xdr:col>
          <xdr:colOff>304800</xdr:colOff>
          <xdr:row>176</xdr:row>
          <xdr:rowOff>228600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500-0000D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195</xdr:row>
          <xdr:rowOff>19050</xdr:rowOff>
        </xdr:from>
        <xdr:to>
          <xdr:col>1</xdr:col>
          <xdr:colOff>1962150</xdr:colOff>
          <xdr:row>196</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500-0000D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207</xdr:row>
          <xdr:rowOff>19050</xdr:rowOff>
        </xdr:from>
        <xdr:to>
          <xdr:col>1</xdr:col>
          <xdr:colOff>1962150</xdr:colOff>
          <xdr:row>207</xdr:row>
          <xdr:rowOff>228600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500-0000D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208</xdr:row>
          <xdr:rowOff>19050</xdr:rowOff>
        </xdr:from>
        <xdr:to>
          <xdr:col>1</xdr:col>
          <xdr:colOff>1962150</xdr:colOff>
          <xdr:row>208</xdr:row>
          <xdr:rowOff>228600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500-0000D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206</xdr:row>
          <xdr:rowOff>19050</xdr:rowOff>
        </xdr:from>
        <xdr:to>
          <xdr:col>1</xdr:col>
          <xdr:colOff>1962150</xdr:colOff>
          <xdr:row>206</xdr:row>
          <xdr:rowOff>228600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500-0000E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196</xdr:row>
          <xdr:rowOff>38100</xdr:rowOff>
        </xdr:from>
        <xdr:to>
          <xdr:col>1</xdr:col>
          <xdr:colOff>1962150</xdr:colOff>
          <xdr:row>197</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500-0000E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197</xdr:row>
          <xdr:rowOff>28575</xdr:rowOff>
        </xdr:from>
        <xdr:to>
          <xdr:col>1</xdr:col>
          <xdr:colOff>1962150</xdr:colOff>
          <xdr:row>198</xdr:row>
          <xdr:rowOff>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500-0000E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198</xdr:row>
          <xdr:rowOff>28575</xdr:rowOff>
        </xdr:from>
        <xdr:to>
          <xdr:col>1</xdr:col>
          <xdr:colOff>1962150</xdr:colOff>
          <xdr:row>199</xdr:row>
          <xdr:rowOff>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500-0000E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203</xdr:row>
          <xdr:rowOff>57150</xdr:rowOff>
        </xdr:from>
        <xdr:to>
          <xdr:col>1</xdr:col>
          <xdr:colOff>1962150</xdr:colOff>
          <xdr:row>204</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500-0000E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200</xdr:row>
          <xdr:rowOff>19050</xdr:rowOff>
        </xdr:from>
        <xdr:to>
          <xdr:col>1</xdr:col>
          <xdr:colOff>1962150</xdr:colOff>
          <xdr:row>201</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500-0000E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201</xdr:row>
          <xdr:rowOff>57150</xdr:rowOff>
        </xdr:from>
        <xdr:to>
          <xdr:col>1</xdr:col>
          <xdr:colOff>1962150</xdr:colOff>
          <xdr:row>202</xdr:row>
          <xdr:rowOff>19050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500-0000E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202</xdr:row>
          <xdr:rowOff>57150</xdr:rowOff>
        </xdr:from>
        <xdr:to>
          <xdr:col>1</xdr:col>
          <xdr:colOff>1962150</xdr:colOff>
          <xdr:row>203</xdr:row>
          <xdr:rowOff>19050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500-0000E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209</xdr:row>
          <xdr:rowOff>19050</xdr:rowOff>
        </xdr:from>
        <xdr:to>
          <xdr:col>1</xdr:col>
          <xdr:colOff>1962150</xdr:colOff>
          <xdr:row>209</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500-0000E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195</xdr:row>
          <xdr:rowOff>19050</xdr:rowOff>
        </xdr:from>
        <xdr:to>
          <xdr:col>2</xdr:col>
          <xdr:colOff>2314575</xdr:colOff>
          <xdr:row>196</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500-0000E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206</xdr:row>
          <xdr:rowOff>28575</xdr:rowOff>
        </xdr:from>
        <xdr:to>
          <xdr:col>5</xdr:col>
          <xdr:colOff>304800</xdr:colOff>
          <xdr:row>206</xdr:row>
          <xdr:rowOff>247650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500-0000E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207</xdr:row>
          <xdr:rowOff>28575</xdr:rowOff>
        </xdr:from>
        <xdr:to>
          <xdr:col>5</xdr:col>
          <xdr:colOff>304800</xdr:colOff>
          <xdr:row>207</xdr:row>
          <xdr:rowOff>247650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500-0000E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205</xdr:row>
          <xdr:rowOff>28575</xdr:rowOff>
        </xdr:from>
        <xdr:to>
          <xdr:col>5</xdr:col>
          <xdr:colOff>304800</xdr:colOff>
          <xdr:row>205</xdr:row>
          <xdr:rowOff>247650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500-0000E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196</xdr:row>
          <xdr:rowOff>57150</xdr:rowOff>
        </xdr:from>
        <xdr:to>
          <xdr:col>2</xdr:col>
          <xdr:colOff>2314575</xdr:colOff>
          <xdr:row>197</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500-0000E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197</xdr:row>
          <xdr:rowOff>38100</xdr:rowOff>
        </xdr:from>
        <xdr:to>
          <xdr:col>2</xdr:col>
          <xdr:colOff>2314575</xdr:colOff>
          <xdr:row>198</xdr:row>
          <xdr:rowOff>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500-0000E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198</xdr:row>
          <xdr:rowOff>38100</xdr:rowOff>
        </xdr:from>
        <xdr:to>
          <xdr:col>2</xdr:col>
          <xdr:colOff>2314575</xdr:colOff>
          <xdr:row>199</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500-0000E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199</xdr:row>
          <xdr:rowOff>57150</xdr:rowOff>
        </xdr:from>
        <xdr:to>
          <xdr:col>2</xdr:col>
          <xdr:colOff>2314575</xdr:colOff>
          <xdr:row>200</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500-0000F0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200</xdr:row>
          <xdr:rowOff>38100</xdr:rowOff>
        </xdr:from>
        <xdr:to>
          <xdr:col>2</xdr:col>
          <xdr:colOff>2314575</xdr:colOff>
          <xdr:row>201</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500-0000F1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208</xdr:row>
          <xdr:rowOff>28575</xdr:rowOff>
        </xdr:from>
        <xdr:to>
          <xdr:col>5</xdr:col>
          <xdr:colOff>304800</xdr:colOff>
          <xdr:row>208</xdr:row>
          <xdr:rowOff>247650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500-0000F2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203</xdr:row>
          <xdr:rowOff>38100</xdr:rowOff>
        </xdr:from>
        <xdr:to>
          <xdr:col>5</xdr:col>
          <xdr:colOff>304800</xdr:colOff>
          <xdr:row>204</xdr:row>
          <xdr:rowOff>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500-0000F3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204</xdr:row>
          <xdr:rowOff>38100</xdr:rowOff>
        </xdr:from>
        <xdr:to>
          <xdr:col>5</xdr:col>
          <xdr:colOff>304800</xdr:colOff>
          <xdr:row>205</xdr:row>
          <xdr:rowOff>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500-0000F4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210</xdr:row>
          <xdr:rowOff>28575</xdr:rowOff>
        </xdr:from>
        <xdr:to>
          <xdr:col>5</xdr:col>
          <xdr:colOff>304800</xdr:colOff>
          <xdr:row>210</xdr:row>
          <xdr:rowOff>247650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500-0000F5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209</xdr:row>
          <xdr:rowOff>28575</xdr:rowOff>
        </xdr:from>
        <xdr:to>
          <xdr:col>5</xdr:col>
          <xdr:colOff>304800</xdr:colOff>
          <xdr:row>209</xdr:row>
          <xdr:rowOff>247650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500-0000F6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228</xdr:row>
          <xdr:rowOff>19050</xdr:rowOff>
        </xdr:from>
        <xdr:to>
          <xdr:col>1</xdr:col>
          <xdr:colOff>1962150</xdr:colOff>
          <xdr:row>229</xdr:row>
          <xdr:rowOff>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500-0000F7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240</xdr:row>
          <xdr:rowOff>19050</xdr:rowOff>
        </xdr:from>
        <xdr:to>
          <xdr:col>1</xdr:col>
          <xdr:colOff>1962150</xdr:colOff>
          <xdr:row>240</xdr:row>
          <xdr:rowOff>247650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500-0000F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241</xdr:row>
          <xdr:rowOff>19050</xdr:rowOff>
        </xdr:from>
        <xdr:to>
          <xdr:col>1</xdr:col>
          <xdr:colOff>1962150</xdr:colOff>
          <xdr:row>241</xdr:row>
          <xdr:rowOff>247650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500-0000F9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239</xdr:row>
          <xdr:rowOff>19050</xdr:rowOff>
        </xdr:from>
        <xdr:to>
          <xdr:col>1</xdr:col>
          <xdr:colOff>1962150</xdr:colOff>
          <xdr:row>239</xdr:row>
          <xdr:rowOff>247650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500-0000F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229</xdr:row>
          <xdr:rowOff>38100</xdr:rowOff>
        </xdr:from>
        <xdr:to>
          <xdr:col>1</xdr:col>
          <xdr:colOff>1962150</xdr:colOff>
          <xdr:row>230</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500-0000FB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230</xdr:row>
          <xdr:rowOff>38100</xdr:rowOff>
        </xdr:from>
        <xdr:to>
          <xdr:col>1</xdr:col>
          <xdr:colOff>1962150</xdr:colOff>
          <xdr:row>231</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500-0000FC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231</xdr:row>
          <xdr:rowOff>38100</xdr:rowOff>
        </xdr:from>
        <xdr:to>
          <xdr:col>1</xdr:col>
          <xdr:colOff>1962150</xdr:colOff>
          <xdr:row>232</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500-0000FD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236</xdr:row>
          <xdr:rowOff>57150</xdr:rowOff>
        </xdr:from>
        <xdr:to>
          <xdr:col>1</xdr:col>
          <xdr:colOff>1962150</xdr:colOff>
          <xdr:row>237</xdr:row>
          <xdr:rowOff>19050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500-0000FE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233</xdr:row>
          <xdr:rowOff>28575</xdr:rowOff>
        </xdr:from>
        <xdr:to>
          <xdr:col>1</xdr:col>
          <xdr:colOff>1962150</xdr:colOff>
          <xdr:row>234</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500-0000FF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234</xdr:row>
          <xdr:rowOff>57150</xdr:rowOff>
        </xdr:from>
        <xdr:to>
          <xdr:col>1</xdr:col>
          <xdr:colOff>1962150</xdr:colOff>
          <xdr:row>235</xdr:row>
          <xdr:rowOff>19050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500-00000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235</xdr:row>
          <xdr:rowOff>57150</xdr:rowOff>
        </xdr:from>
        <xdr:to>
          <xdr:col>1</xdr:col>
          <xdr:colOff>1962150</xdr:colOff>
          <xdr:row>236</xdr:row>
          <xdr:rowOff>19050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500-00000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242</xdr:row>
          <xdr:rowOff>19050</xdr:rowOff>
        </xdr:from>
        <xdr:to>
          <xdr:col>1</xdr:col>
          <xdr:colOff>1962150</xdr:colOff>
          <xdr:row>242</xdr:row>
          <xdr:rowOff>247650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500-00000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228</xdr:row>
          <xdr:rowOff>19050</xdr:rowOff>
        </xdr:from>
        <xdr:to>
          <xdr:col>2</xdr:col>
          <xdr:colOff>2314575</xdr:colOff>
          <xdr:row>229</xdr:row>
          <xdr:rowOff>19050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500-00000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239</xdr:row>
          <xdr:rowOff>38100</xdr:rowOff>
        </xdr:from>
        <xdr:to>
          <xdr:col>5</xdr:col>
          <xdr:colOff>304800</xdr:colOff>
          <xdr:row>240</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500-00000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240</xdr:row>
          <xdr:rowOff>38100</xdr:rowOff>
        </xdr:from>
        <xdr:to>
          <xdr:col>5</xdr:col>
          <xdr:colOff>304800</xdr:colOff>
          <xdr:row>241</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500-000005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238</xdr:row>
          <xdr:rowOff>38100</xdr:rowOff>
        </xdr:from>
        <xdr:to>
          <xdr:col>5</xdr:col>
          <xdr:colOff>304800</xdr:colOff>
          <xdr:row>239</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500-000006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229</xdr:row>
          <xdr:rowOff>57150</xdr:rowOff>
        </xdr:from>
        <xdr:to>
          <xdr:col>2</xdr:col>
          <xdr:colOff>2314575</xdr:colOff>
          <xdr:row>230</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500-00000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230</xdr:row>
          <xdr:rowOff>57150</xdr:rowOff>
        </xdr:from>
        <xdr:to>
          <xdr:col>2</xdr:col>
          <xdr:colOff>2314575</xdr:colOff>
          <xdr:row>231</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500-00000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231</xdr:row>
          <xdr:rowOff>57150</xdr:rowOff>
        </xdr:from>
        <xdr:to>
          <xdr:col>2</xdr:col>
          <xdr:colOff>2314575</xdr:colOff>
          <xdr:row>232</xdr:row>
          <xdr:rowOff>19050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500-00000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232</xdr:row>
          <xdr:rowOff>57150</xdr:rowOff>
        </xdr:from>
        <xdr:to>
          <xdr:col>2</xdr:col>
          <xdr:colOff>2314575</xdr:colOff>
          <xdr:row>233</xdr:row>
          <xdr:rowOff>19050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500-00000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233</xdr:row>
          <xdr:rowOff>57150</xdr:rowOff>
        </xdr:from>
        <xdr:to>
          <xdr:col>2</xdr:col>
          <xdr:colOff>2314575</xdr:colOff>
          <xdr:row>234</xdr:row>
          <xdr:rowOff>19050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500-00000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241</xdr:row>
          <xdr:rowOff>38100</xdr:rowOff>
        </xdr:from>
        <xdr:to>
          <xdr:col>5</xdr:col>
          <xdr:colOff>304800</xdr:colOff>
          <xdr:row>242</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500-00000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236</xdr:row>
          <xdr:rowOff>57150</xdr:rowOff>
        </xdr:from>
        <xdr:to>
          <xdr:col>5</xdr:col>
          <xdr:colOff>304800</xdr:colOff>
          <xdr:row>237</xdr:row>
          <xdr:rowOff>19050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500-00000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237</xdr:row>
          <xdr:rowOff>57150</xdr:rowOff>
        </xdr:from>
        <xdr:to>
          <xdr:col>5</xdr:col>
          <xdr:colOff>304800</xdr:colOff>
          <xdr:row>238</xdr:row>
          <xdr:rowOff>19050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500-00000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243</xdr:row>
          <xdr:rowOff>38100</xdr:rowOff>
        </xdr:from>
        <xdr:to>
          <xdr:col>5</xdr:col>
          <xdr:colOff>304800</xdr:colOff>
          <xdr:row>244</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500-00000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242</xdr:row>
          <xdr:rowOff>38100</xdr:rowOff>
        </xdr:from>
        <xdr:to>
          <xdr:col>5</xdr:col>
          <xdr:colOff>304800</xdr:colOff>
          <xdr:row>243</xdr:row>
          <xdr:rowOff>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500-00001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261</xdr:row>
          <xdr:rowOff>19050</xdr:rowOff>
        </xdr:from>
        <xdr:to>
          <xdr:col>1</xdr:col>
          <xdr:colOff>1962150</xdr:colOff>
          <xdr:row>262</xdr:row>
          <xdr:rowOff>19050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500-00001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273</xdr:row>
          <xdr:rowOff>19050</xdr:rowOff>
        </xdr:from>
        <xdr:to>
          <xdr:col>1</xdr:col>
          <xdr:colOff>1962150</xdr:colOff>
          <xdr:row>273</xdr:row>
          <xdr:rowOff>247650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500-00001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274</xdr:row>
          <xdr:rowOff>19050</xdr:rowOff>
        </xdr:from>
        <xdr:to>
          <xdr:col>1</xdr:col>
          <xdr:colOff>1962150</xdr:colOff>
          <xdr:row>274</xdr:row>
          <xdr:rowOff>247650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500-00001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272</xdr:row>
          <xdr:rowOff>19050</xdr:rowOff>
        </xdr:from>
        <xdr:to>
          <xdr:col>1</xdr:col>
          <xdr:colOff>1962150</xdr:colOff>
          <xdr:row>272</xdr:row>
          <xdr:rowOff>247650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500-00001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262</xdr:row>
          <xdr:rowOff>57150</xdr:rowOff>
        </xdr:from>
        <xdr:to>
          <xdr:col>1</xdr:col>
          <xdr:colOff>1962150</xdr:colOff>
          <xdr:row>263</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500-000015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263</xdr:row>
          <xdr:rowOff>38100</xdr:rowOff>
        </xdr:from>
        <xdr:to>
          <xdr:col>1</xdr:col>
          <xdr:colOff>1962150</xdr:colOff>
          <xdr:row>264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500-000016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264</xdr:row>
          <xdr:rowOff>38100</xdr:rowOff>
        </xdr:from>
        <xdr:to>
          <xdr:col>1</xdr:col>
          <xdr:colOff>1962150</xdr:colOff>
          <xdr:row>265</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500-00001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269</xdr:row>
          <xdr:rowOff>57150</xdr:rowOff>
        </xdr:from>
        <xdr:to>
          <xdr:col>1</xdr:col>
          <xdr:colOff>1962150</xdr:colOff>
          <xdr:row>270</xdr:row>
          <xdr:rowOff>19050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500-00001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266</xdr:row>
          <xdr:rowOff>28575</xdr:rowOff>
        </xdr:from>
        <xdr:to>
          <xdr:col>1</xdr:col>
          <xdr:colOff>1962150</xdr:colOff>
          <xdr:row>267</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500-00001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267</xdr:row>
          <xdr:rowOff>57150</xdr:rowOff>
        </xdr:from>
        <xdr:to>
          <xdr:col>1</xdr:col>
          <xdr:colOff>1962150</xdr:colOff>
          <xdr:row>268</xdr:row>
          <xdr:rowOff>19050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500-00001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268</xdr:row>
          <xdr:rowOff>57150</xdr:rowOff>
        </xdr:from>
        <xdr:to>
          <xdr:col>1</xdr:col>
          <xdr:colOff>1962150</xdr:colOff>
          <xdr:row>269</xdr:row>
          <xdr:rowOff>19050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500-00001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275</xdr:row>
          <xdr:rowOff>19050</xdr:rowOff>
        </xdr:from>
        <xdr:to>
          <xdr:col>1</xdr:col>
          <xdr:colOff>1962150</xdr:colOff>
          <xdr:row>275</xdr:row>
          <xdr:rowOff>247650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500-00001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261</xdr:row>
          <xdr:rowOff>19050</xdr:rowOff>
        </xdr:from>
        <xdr:to>
          <xdr:col>2</xdr:col>
          <xdr:colOff>2314575</xdr:colOff>
          <xdr:row>262</xdr:row>
          <xdr:rowOff>19050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500-00001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272</xdr:row>
          <xdr:rowOff>28575</xdr:rowOff>
        </xdr:from>
        <xdr:to>
          <xdr:col>5</xdr:col>
          <xdr:colOff>304800</xdr:colOff>
          <xdr:row>273</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500-00001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273</xdr:row>
          <xdr:rowOff>28575</xdr:rowOff>
        </xdr:from>
        <xdr:to>
          <xdr:col>5</xdr:col>
          <xdr:colOff>304800</xdr:colOff>
          <xdr:row>274</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500-00001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271</xdr:row>
          <xdr:rowOff>28575</xdr:rowOff>
        </xdr:from>
        <xdr:to>
          <xdr:col>5</xdr:col>
          <xdr:colOff>304800</xdr:colOff>
          <xdr:row>272</xdr:row>
          <xdr:rowOff>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500-00002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262</xdr:row>
          <xdr:rowOff>57150</xdr:rowOff>
        </xdr:from>
        <xdr:to>
          <xdr:col>2</xdr:col>
          <xdr:colOff>2314575</xdr:colOff>
          <xdr:row>263</xdr:row>
          <xdr:rowOff>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500-00002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263</xdr:row>
          <xdr:rowOff>38100</xdr:rowOff>
        </xdr:from>
        <xdr:to>
          <xdr:col>2</xdr:col>
          <xdr:colOff>2314575</xdr:colOff>
          <xdr:row>264</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500-00002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264</xdr:row>
          <xdr:rowOff>57150</xdr:rowOff>
        </xdr:from>
        <xdr:to>
          <xdr:col>2</xdr:col>
          <xdr:colOff>2314575</xdr:colOff>
          <xdr:row>265</xdr:row>
          <xdr:rowOff>19050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500-00002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265</xdr:row>
          <xdr:rowOff>57150</xdr:rowOff>
        </xdr:from>
        <xdr:to>
          <xdr:col>2</xdr:col>
          <xdr:colOff>2314575</xdr:colOff>
          <xdr:row>266</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500-00002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266</xdr:row>
          <xdr:rowOff>38100</xdr:rowOff>
        </xdr:from>
        <xdr:to>
          <xdr:col>2</xdr:col>
          <xdr:colOff>2314575</xdr:colOff>
          <xdr:row>267</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500-000025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274</xdr:row>
          <xdr:rowOff>28575</xdr:rowOff>
        </xdr:from>
        <xdr:to>
          <xdr:col>5</xdr:col>
          <xdr:colOff>304800</xdr:colOff>
          <xdr:row>275</xdr:row>
          <xdr:rowOff>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500-000026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269</xdr:row>
          <xdr:rowOff>38100</xdr:rowOff>
        </xdr:from>
        <xdr:to>
          <xdr:col>5</xdr:col>
          <xdr:colOff>304800</xdr:colOff>
          <xdr:row>270</xdr:row>
          <xdr:rowOff>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500-00002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270</xdr:row>
          <xdr:rowOff>38100</xdr:rowOff>
        </xdr:from>
        <xdr:to>
          <xdr:col>5</xdr:col>
          <xdr:colOff>304800</xdr:colOff>
          <xdr:row>271</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500-00002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276</xdr:row>
          <xdr:rowOff>28575</xdr:rowOff>
        </xdr:from>
        <xdr:to>
          <xdr:col>5</xdr:col>
          <xdr:colOff>304800</xdr:colOff>
          <xdr:row>277</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500-00002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275</xdr:row>
          <xdr:rowOff>28575</xdr:rowOff>
        </xdr:from>
        <xdr:to>
          <xdr:col>5</xdr:col>
          <xdr:colOff>304800</xdr:colOff>
          <xdr:row>276</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500-00002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294</xdr:row>
          <xdr:rowOff>19050</xdr:rowOff>
        </xdr:from>
        <xdr:to>
          <xdr:col>1</xdr:col>
          <xdr:colOff>1962150</xdr:colOff>
          <xdr:row>295</xdr:row>
          <xdr:rowOff>19050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500-00002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306</xdr:row>
          <xdr:rowOff>19050</xdr:rowOff>
        </xdr:from>
        <xdr:to>
          <xdr:col>1</xdr:col>
          <xdr:colOff>1962150</xdr:colOff>
          <xdr:row>306</xdr:row>
          <xdr:rowOff>247650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500-00002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307</xdr:row>
          <xdr:rowOff>19050</xdr:rowOff>
        </xdr:from>
        <xdr:to>
          <xdr:col>1</xdr:col>
          <xdr:colOff>1962150</xdr:colOff>
          <xdr:row>307</xdr:row>
          <xdr:rowOff>228600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500-00002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305</xdr:row>
          <xdr:rowOff>19050</xdr:rowOff>
        </xdr:from>
        <xdr:to>
          <xdr:col>1</xdr:col>
          <xdr:colOff>1962150</xdr:colOff>
          <xdr:row>305</xdr:row>
          <xdr:rowOff>247650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500-00002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295</xdr:row>
          <xdr:rowOff>38100</xdr:rowOff>
        </xdr:from>
        <xdr:to>
          <xdr:col>1</xdr:col>
          <xdr:colOff>1962150</xdr:colOff>
          <xdr:row>296</xdr:row>
          <xdr:rowOff>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500-00002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296</xdr:row>
          <xdr:rowOff>28575</xdr:rowOff>
        </xdr:from>
        <xdr:to>
          <xdr:col>1</xdr:col>
          <xdr:colOff>1962150</xdr:colOff>
          <xdr:row>297</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500-00003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297</xdr:row>
          <xdr:rowOff>28575</xdr:rowOff>
        </xdr:from>
        <xdr:to>
          <xdr:col>1</xdr:col>
          <xdr:colOff>1962150</xdr:colOff>
          <xdr:row>298</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500-00003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302</xdr:row>
          <xdr:rowOff>57150</xdr:rowOff>
        </xdr:from>
        <xdr:to>
          <xdr:col>1</xdr:col>
          <xdr:colOff>1962150</xdr:colOff>
          <xdr:row>303</xdr:row>
          <xdr:rowOff>19050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500-00003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299</xdr:row>
          <xdr:rowOff>28575</xdr:rowOff>
        </xdr:from>
        <xdr:to>
          <xdr:col>1</xdr:col>
          <xdr:colOff>1962150</xdr:colOff>
          <xdr:row>300</xdr:row>
          <xdr:rowOff>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500-00003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300</xdr:row>
          <xdr:rowOff>38100</xdr:rowOff>
        </xdr:from>
        <xdr:to>
          <xdr:col>1</xdr:col>
          <xdr:colOff>1962150</xdr:colOff>
          <xdr:row>301</xdr:row>
          <xdr:rowOff>19050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500-00003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301</xdr:row>
          <xdr:rowOff>38100</xdr:rowOff>
        </xdr:from>
        <xdr:to>
          <xdr:col>1</xdr:col>
          <xdr:colOff>1962150</xdr:colOff>
          <xdr:row>302</xdr:row>
          <xdr:rowOff>19050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500-000035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308</xdr:row>
          <xdr:rowOff>19050</xdr:rowOff>
        </xdr:from>
        <xdr:to>
          <xdr:col>1</xdr:col>
          <xdr:colOff>1962150</xdr:colOff>
          <xdr:row>308</xdr:row>
          <xdr:rowOff>247650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500-000036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294</xdr:row>
          <xdr:rowOff>19050</xdr:rowOff>
        </xdr:from>
        <xdr:to>
          <xdr:col>2</xdr:col>
          <xdr:colOff>2314575</xdr:colOff>
          <xdr:row>295</xdr:row>
          <xdr:rowOff>19050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500-00003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305</xdr:row>
          <xdr:rowOff>38100</xdr:rowOff>
        </xdr:from>
        <xdr:to>
          <xdr:col>5</xdr:col>
          <xdr:colOff>304800</xdr:colOff>
          <xdr:row>306</xdr:row>
          <xdr:rowOff>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500-00003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306</xdr:row>
          <xdr:rowOff>38100</xdr:rowOff>
        </xdr:from>
        <xdr:to>
          <xdr:col>5</xdr:col>
          <xdr:colOff>304800</xdr:colOff>
          <xdr:row>307</xdr:row>
          <xdr:rowOff>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500-00003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304</xdr:row>
          <xdr:rowOff>38100</xdr:rowOff>
        </xdr:from>
        <xdr:to>
          <xdr:col>5</xdr:col>
          <xdr:colOff>304800</xdr:colOff>
          <xdr:row>305</xdr:row>
          <xdr:rowOff>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500-00003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295</xdr:row>
          <xdr:rowOff>38100</xdr:rowOff>
        </xdr:from>
        <xdr:to>
          <xdr:col>2</xdr:col>
          <xdr:colOff>2314575</xdr:colOff>
          <xdr:row>296</xdr:row>
          <xdr:rowOff>28575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500-00003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296</xdr:row>
          <xdr:rowOff>57150</xdr:rowOff>
        </xdr:from>
        <xdr:to>
          <xdr:col>2</xdr:col>
          <xdr:colOff>2314575</xdr:colOff>
          <xdr:row>297</xdr:row>
          <xdr:rowOff>28575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500-00003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297</xdr:row>
          <xdr:rowOff>38100</xdr:rowOff>
        </xdr:from>
        <xdr:to>
          <xdr:col>2</xdr:col>
          <xdr:colOff>2314575</xdr:colOff>
          <xdr:row>298</xdr:row>
          <xdr:rowOff>19050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500-00003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298</xdr:row>
          <xdr:rowOff>28575</xdr:rowOff>
        </xdr:from>
        <xdr:to>
          <xdr:col>2</xdr:col>
          <xdr:colOff>2314575</xdr:colOff>
          <xdr:row>299</xdr:row>
          <xdr:rowOff>28575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500-00003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299</xdr:row>
          <xdr:rowOff>57150</xdr:rowOff>
        </xdr:from>
        <xdr:to>
          <xdr:col>2</xdr:col>
          <xdr:colOff>2314575</xdr:colOff>
          <xdr:row>300</xdr:row>
          <xdr:rowOff>19050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500-00003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307</xdr:row>
          <xdr:rowOff>38100</xdr:rowOff>
        </xdr:from>
        <xdr:to>
          <xdr:col>5</xdr:col>
          <xdr:colOff>304800</xdr:colOff>
          <xdr:row>308</xdr:row>
          <xdr:rowOff>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500-00004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302</xdr:row>
          <xdr:rowOff>57150</xdr:rowOff>
        </xdr:from>
        <xdr:to>
          <xdr:col>5</xdr:col>
          <xdr:colOff>304800</xdr:colOff>
          <xdr:row>303</xdr:row>
          <xdr:rowOff>28575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500-00004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303</xdr:row>
          <xdr:rowOff>57150</xdr:rowOff>
        </xdr:from>
        <xdr:to>
          <xdr:col>5</xdr:col>
          <xdr:colOff>304800</xdr:colOff>
          <xdr:row>304</xdr:row>
          <xdr:rowOff>19050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500-00004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309</xdr:row>
          <xdr:rowOff>38100</xdr:rowOff>
        </xdr:from>
        <xdr:to>
          <xdr:col>5</xdr:col>
          <xdr:colOff>304800</xdr:colOff>
          <xdr:row>310</xdr:row>
          <xdr:rowOff>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500-00004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308</xdr:row>
          <xdr:rowOff>38100</xdr:rowOff>
        </xdr:from>
        <xdr:to>
          <xdr:col>5</xdr:col>
          <xdr:colOff>304800</xdr:colOff>
          <xdr:row>309</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500-00004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28575</xdr:rowOff>
        </xdr:from>
        <xdr:to>
          <xdr:col>1</xdr:col>
          <xdr:colOff>1962150</xdr:colOff>
          <xdr:row>38</xdr:row>
          <xdr:rowOff>247650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500-00004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19050</xdr:rowOff>
        </xdr:from>
        <xdr:to>
          <xdr:col>1</xdr:col>
          <xdr:colOff>1962150</xdr:colOff>
          <xdr:row>67</xdr:row>
          <xdr:rowOff>247650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500-00004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100</xdr:row>
          <xdr:rowOff>19050</xdr:rowOff>
        </xdr:from>
        <xdr:to>
          <xdr:col>1</xdr:col>
          <xdr:colOff>1962150</xdr:colOff>
          <xdr:row>100</xdr:row>
          <xdr:rowOff>247650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500-00006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133</xdr:row>
          <xdr:rowOff>28575</xdr:rowOff>
        </xdr:from>
        <xdr:to>
          <xdr:col>1</xdr:col>
          <xdr:colOff>1962150</xdr:colOff>
          <xdr:row>134</xdr:row>
          <xdr:rowOff>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500-00006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166</xdr:row>
          <xdr:rowOff>19050</xdr:rowOff>
        </xdr:from>
        <xdr:to>
          <xdr:col>1</xdr:col>
          <xdr:colOff>1962150</xdr:colOff>
          <xdr:row>166</xdr:row>
          <xdr:rowOff>247650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500-00006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199</xdr:row>
          <xdr:rowOff>28575</xdr:rowOff>
        </xdr:from>
        <xdr:to>
          <xdr:col>1</xdr:col>
          <xdr:colOff>1962150</xdr:colOff>
          <xdr:row>200</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500-00006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232</xdr:row>
          <xdr:rowOff>38100</xdr:rowOff>
        </xdr:from>
        <xdr:to>
          <xdr:col>1</xdr:col>
          <xdr:colOff>1962150</xdr:colOff>
          <xdr:row>233</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500-00006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265</xdr:row>
          <xdr:rowOff>38100</xdr:rowOff>
        </xdr:from>
        <xdr:to>
          <xdr:col>1</xdr:col>
          <xdr:colOff>1962150</xdr:colOff>
          <xdr:row>266</xdr:row>
          <xdr:rowOff>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500-00006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298</xdr:row>
          <xdr:rowOff>19050</xdr:rowOff>
        </xdr:from>
        <xdr:to>
          <xdr:col>1</xdr:col>
          <xdr:colOff>1962150</xdr:colOff>
          <xdr:row>299</xdr:row>
          <xdr:rowOff>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500-00006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28575</xdr:rowOff>
        </xdr:from>
        <xdr:to>
          <xdr:col>2</xdr:col>
          <xdr:colOff>2314575</xdr:colOff>
          <xdr:row>32</xdr:row>
          <xdr:rowOff>19050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500-00006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28575</xdr:rowOff>
        </xdr:from>
        <xdr:to>
          <xdr:col>1</xdr:col>
          <xdr:colOff>1962150</xdr:colOff>
          <xdr:row>39</xdr:row>
          <xdr:rowOff>247650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500-00007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38100</xdr:rowOff>
        </xdr:from>
        <xdr:to>
          <xdr:col>2</xdr:col>
          <xdr:colOff>2314575</xdr:colOff>
          <xdr:row>36</xdr:row>
          <xdr:rowOff>247650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500-00007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38100</xdr:rowOff>
        </xdr:from>
        <xdr:to>
          <xdr:col>2</xdr:col>
          <xdr:colOff>2314575</xdr:colOff>
          <xdr:row>69</xdr:row>
          <xdr:rowOff>247650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500-000077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57150</xdr:rowOff>
        </xdr:from>
        <xdr:to>
          <xdr:col>2</xdr:col>
          <xdr:colOff>2314575</xdr:colOff>
          <xdr:row>103</xdr:row>
          <xdr:rowOff>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500-00007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57150</xdr:rowOff>
        </xdr:from>
        <xdr:to>
          <xdr:col>2</xdr:col>
          <xdr:colOff>2314575</xdr:colOff>
          <xdr:row>136</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500-000079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57150</xdr:rowOff>
        </xdr:from>
        <xdr:to>
          <xdr:col>2</xdr:col>
          <xdr:colOff>2314575</xdr:colOff>
          <xdr:row>169</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500-00007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201</xdr:row>
          <xdr:rowOff>57150</xdr:rowOff>
        </xdr:from>
        <xdr:to>
          <xdr:col>2</xdr:col>
          <xdr:colOff>2314575</xdr:colOff>
          <xdr:row>202</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500-00007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234</xdr:row>
          <xdr:rowOff>57150</xdr:rowOff>
        </xdr:from>
        <xdr:to>
          <xdr:col>2</xdr:col>
          <xdr:colOff>2314575</xdr:colOff>
          <xdr:row>235</xdr:row>
          <xdr:rowOff>19050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500-00007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267</xdr:row>
          <xdr:rowOff>57150</xdr:rowOff>
        </xdr:from>
        <xdr:to>
          <xdr:col>2</xdr:col>
          <xdr:colOff>2314575</xdr:colOff>
          <xdr:row>268</xdr:row>
          <xdr:rowOff>19050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500-00007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300</xdr:row>
          <xdr:rowOff>38100</xdr:rowOff>
        </xdr:from>
        <xdr:to>
          <xdr:col>2</xdr:col>
          <xdr:colOff>2314575</xdr:colOff>
          <xdr:row>300</xdr:row>
          <xdr:rowOff>247650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500-00007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76200</xdr:rowOff>
        </xdr:from>
        <xdr:to>
          <xdr:col>1</xdr:col>
          <xdr:colOff>1933575</xdr:colOff>
          <xdr:row>73</xdr:row>
          <xdr:rowOff>57150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500-00007F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57150</xdr:rowOff>
        </xdr:from>
        <xdr:to>
          <xdr:col>1</xdr:col>
          <xdr:colOff>1962150</xdr:colOff>
          <xdr:row>106</xdr:row>
          <xdr:rowOff>19050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500-00008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138</xdr:row>
          <xdr:rowOff>28575</xdr:rowOff>
        </xdr:from>
        <xdr:to>
          <xdr:col>1</xdr:col>
          <xdr:colOff>1962150</xdr:colOff>
          <xdr:row>138</xdr:row>
          <xdr:rowOff>247650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500-00008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171</xdr:row>
          <xdr:rowOff>76200</xdr:rowOff>
        </xdr:from>
        <xdr:to>
          <xdr:col>1</xdr:col>
          <xdr:colOff>1962150</xdr:colOff>
          <xdr:row>172</xdr:row>
          <xdr:rowOff>57150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500-000082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204</xdr:row>
          <xdr:rowOff>38100</xdr:rowOff>
        </xdr:from>
        <xdr:to>
          <xdr:col>1</xdr:col>
          <xdr:colOff>1962150</xdr:colOff>
          <xdr:row>205</xdr:row>
          <xdr:rowOff>19050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500-000083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237</xdr:row>
          <xdr:rowOff>57150</xdr:rowOff>
        </xdr:from>
        <xdr:to>
          <xdr:col>1</xdr:col>
          <xdr:colOff>1962150</xdr:colOff>
          <xdr:row>238</xdr:row>
          <xdr:rowOff>19050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500-000084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270</xdr:row>
          <xdr:rowOff>66675</xdr:rowOff>
        </xdr:from>
        <xdr:to>
          <xdr:col>1</xdr:col>
          <xdr:colOff>1962150</xdr:colOff>
          <xdr:row>271</xdr:row>
          <xdr:rowOff>38100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500-000085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303</xdr:row>
          <xdr:rowOff>66675</xdr:rowOff>
        </xdr:from>
        <xdr:to>
          <xdr:col>1</xdr:col>
          <xdr:colOff>1962150</xdr:colOff>
          <xdr:row>304</xdr:row>
          <xdr:rowOff>38100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500-000086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19050</xdr:rowOff>
        </xdr:from>
        <xdr:to>
          <xdr:col>1</xdr:col>
          <xdr:colOff>1962150</xdr:colOff>
          <xdr:row>28</xdr:row>
          <xdr:rowOff>257175</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500-000088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61</xdr:row>
          <xdr:rowOff>19050</xdr:rowOff>
        </xdr:from>
        <xdr:to>
          <xdr:col>1</xdr:col>
          <xdr:colOff>1962150</xdr:colOff>
          <xdr:row>61</xdr:row>
          <xdr:rowOff>257175</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500-00008A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94</xdr:row>
          <xdr:rowOff>19050</xdr:rowOff>
        </xdr:from>
        <xdr:to>
          <xdr:col>1</xdr:col>
          <xdr:colOff>1962150</xdr:colOff>
          <xdr:row>94</xdr:row>
          <xdr:rowOff>257175</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500-00008B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127</xdr:row>
          <xdr:rowOff>19050</xdr:rowOff>
        </xdr:from>
        <xdr:to>
          <xdr:col>1</xdr:col>
          <xdr:colOff>1962150</xdr:colOff>
          <xdr:row>127</xdr:row>
          <xdr:rowOff>257175</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500-00008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259</xdr:row>
          <xdr:rowOff>19050</xdr:rowOff>
        </xdr:from>
        <xdr:to>
          <xdr:col>1</xdr:col>
          <xdr:colOff>1962150</xdr:colOff>
          <xdr:row>259</xdr:row>
          <xdr:rowOff>257175</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500-000090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292</xdr:row>
          <xdr:rowOff>19050</xdr:rowOff>
        </xdr:from>
        <xdr:to>
          <xdr:col>1</xdr:col>
          <xdr:colOff>1962150</xdr:colOff>
          <xdr:row>292</xdr:row>
          <xdr:rowOff>257175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500-000091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193</xdr:row>
          <xdr:rowOff>19050</xdr:rowOff>
        </xdr:from>
        <xdr:to>
          <xdr:col>1</xdr:col>
          <xdr:colOff>1962150</xdr:colOff>
          <xdr:row>193</xdr:row>
          <xdr:rowOff>257175</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500-00009C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226</xdr:row>
          <xdr:rowOff>19050</xdr:rowOff>
        </xdr:from>
        <xdr:to>
          <xdr:col>1</xdr:col>
          <xdr:colOff>1962150</xdr:colOff>
          <xdr:row>226</xdr:row>
          <xdr:rowOff>257175</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500-00009E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160</xdr:row>
          <xdr:rowOff>19050</xdr:rowOff>
        </xdr:from>
        <xdr:to>
          <xdr:col>1</xdr:col>
          <xdr:colOff>1962150</xdr:colOff>
          <xdr:row>160</xdr:row>
          <xdr:rowOff>257175</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500-0000AD09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0</xdr:colOff>
      <xdr:row>0</xdr:row>
      <xdr:rowOff>9525</xdr:rowOff>
    </xdr:from>
    <xdr:to>
      <xdr:col>2</xdr:col>
      <xdr:colOff>2692718</xdr:colOff>
      <xdr:row>0</xdr:row>
      <xdr:rowOff>329649</xdr:rowOff>
    </xdr:to>
    <xdr:grpSp>
      <xdr:nvGrpSpPr>
        <xdr:cNvPr id="264" name="Group 263">
          <a:extLst>
            <a:ext uri="{FF2B5EF4-FFF2-40B4-BE49-F238E27FC236}">
              <a16:creationId xmlns:a16="http://schemas.microsoft.com/office/drawing/2014/main" id="{00000000-0008-0000-0500-000008010000}"/>
            </a:ext>
          </a:extLst>
        </xdr:cNvPr>
        <xdr:cNvGrpSpPr/>
      </xdr:nvGrpSpPr>
      <xdr:grpSpPr>
        <a:xfrm>
          <a:off x="200025" y="9525"/>
          <a:ext cx="6883718" cy="320124"/>
          <a:chOff x="984885" y="2152650"/>
          <a:chExt cx="6883718" cy="320124"/>
        </a:xfrm>
      </xdr:grpSpPr>
      <xdr:sp macro="" textlink="">
        <xdr:nvSpPr>
          <xdr:cNvPr id="265" name="Freeform 264">
            <a:hlinkClick xmlns:r="http://schemas.openxmlformats.org/officeDocument/2006/relationships" r:id="rId1"/>
            <a:extLst>
              <a:ext uri="{FF2B5EF4-FFF2-40B4-BE49-F238E27FC236}">
                <a16:creationId xmlns:a16="http://schemas.microsoft.com/office/drawing/2014/main" id="{00000000-0008-0000-0500-00000901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sng" kern="1200" baseline="0">
                <a:latin typeface="Arial" panose="020B0604020202020204" pitchFamily="34" charset="0"/>
                <a:cs typeface="Arial" panose="020B0604020202020204" pitchFamily="34" charset="0"/>
              </a:rPr>
              <a:t>Prevention</a:t>
            </a:r>
            <a:endParaRPr lang="en-US" sz="1000" b="1" u="sng" kern="1200">
              <a:latin typeface="Arial" panose="020B0604020202020204" pitchFamily="34" charset="0"/>
              <a:cs typeface="Arial" panose="020B0604020202020204" pitchFamily="34" charset="0"/>
            </a:endParaRPr>
          </a:p>
        </xdr:txBody>
      </xdr:sp>
      <xdr:sp macro="" textlink="">
        <xdr:nvSpPr>
          <xdr:cNvPr id="266" name="Freeform 265">
            <a:hlinkClick xmlns:r="http://schemas.openxmlformats.org/officeDocument/2006/relationships" r:id="rId2"/>
            <a:extLst>
              <a:ext uri="{FF2B5EF4-FFF2-40B4-BE49-F238E27FC236}">
                <a16:creationId xmlns:a16="http://schemas.microsoft.com/office/drawing/2014/main" id="{00000000-0008-0000-0500-00000A01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267" name="Freeform 266">
            <a:hlinkClick xmlns:r="http://schemas.openxmlformats.org/officeDocument/2006/relationships" r:id="rId3"/>
            <a:extLst>
              <a:ext uri="{FF2B5EF4-FFF2-40B4-BE49-F238E27FC236}">
                <a16:creationId xmlns:a16="http://schemas.microsoft.com/office/drawing/2014/main" id="{00000000-0008-0000-0500-00000B01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268" name="Freeform 267">
            <a:hlinkClick xmlns:r="http://schemas.openxmlformats.org/officeDocument/2006/relationships" r:id="rId4"/>
            <a:extLst>
              <a:ext uri="{FF2B5EF4-FFF2-40B4-BE49-F238E27FC236}">
                <a16:creationId xmlns:a16="http://schemas.microsoft.com/office/drawing/2014/main" id="{00000000-0008-0000-0500-00000C010000}"/>
              </a:ext>
            </a:extLst>
          </xdr:cNvPr>
          <xdr:cNvSpPr/>
        </xdr:nvSpPr>
        <xdr:spPr>
          <a:xfrm>
            <a:off x="526287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269" name="Freeform 268">
            <a:hlinkClick xmlns:r="http://schemas.openxmlformats.org/officeDocument/2006/relationships" r:id="rId5"/>
            <a:extLst>
              <a:ext uri="{FF2B5EF4-FFF2-40B4-BE49-F238E27FC236}">
                <a16:creationId xmlns:a16="http://schemas.microsoft.com/office/drawing/2014/main" id="{00000000-0008-0000-0500-00000D010000}"/>
              </a:ext>
            </a:extLst>
          </xdr:cNvPr>
          <xdr:cNvSpPr/>
        </xdr:nvSpPr>
        <xdr:spPr>
          <a:xfrm>
            <a:off x="6287346"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270" name="Freeform 269">
            <a:hlinkClick xmlns:r="http://schemas.openxmlformats.org/officeDocument/2006/relationships" r:id="rId6"/>
            <a:extLst>
              <a:ext uri="{FF2B5EF4-FFF2-40B4-BE49-F238E27FC236}">
                <a16:creationId xmlns:a16="http://schemas.microsoft.com/office/drawing/2014/main" id="{00000000-0008-0000-0500-00000E010000}"/>
              </a:ext>
            </a:extLst>
          </xdr:cNvPr>
          <xdr:cNvSpPr/>
        </xdr:nvSpPr>
        <xdr:spPr>
          <a:xfrm>
            <a:off x="4061460" y="2152650"/>
            <a:ext cx="1144905"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30</xdr:row>
          <xdr:rowOff>19050</xdr:rowOff>
        </xdr:from>
        <xdr:to>
          <xdr:col>1</xdr:col>
          <xdr:colOff>1962150</xdr:colOff>
          <xdr:row>31</xdr:row>
          <xdr:rowOff>0</xdr:rowOff>
        </xdr:to>
        <xdr:sp macro="" textlink="">
          <xdr:nvSpPr>
            <xdr:cNvPr id="20639" name="Check Box 159" hidden="1">
              <a:extLst>
                <a:ext uri="{63B3BB69-23CF-44E3-9099-C40C66FF867C}">
                  <a14:compatExt spid="_x0000_s20639"/>
                </a:ext>
                <a:ext uri="{FF2B5EF4-FFF2-40B4-BE49-F238E27FC236}">
                  <a16:creationId xmlns:a16="http://schemas.microsoft.com/office/drawing/2014/main" id="{00000000-0008-0000-0600-00009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28575</xdr:rowOff>
        </xdr:from>
        <xdr:to>
          <xdr:col>1</xdr:col>
          <xdr:colOff>1962150</xdr:colOff>
          <xdr:row>43</xdr:row>
          <xdr:rowOff>0</xdr:rowOff>
        </xdr:to>
        <xdr:sp macro="" textlink="">
          <xdr:nvSpPr>
            <xdr:cNvPr id="20640" name="Check Box 160" hidden="1">
              <a:extLst>
                <a:ext uri="{63B3BB69-23CF-44E3-9099-C40C66FF867C}">
                  <a14:compatExt spid="_x0000_s20640"/>
                </a:ext>
                <a:ext uri="{FF2B5EF4-FFF2-40B4-BE49-F238E27FC236}">
                  <a16:creationId xmlns:a16="http://schemas.microsoft.com/office/drawing/2014/main" id="{00000000-0008-0000-0600-0000A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28575</xdr:rowOff>
        </xdr:from>
        <xdr:to>
          <xdr:col>1</xdr:col>
          <xdr:colOff>1962150</xdr:colOff>
          <xdr:row>44</xdr:row>
          <xdr:rowOff>0</xdr:rowOff>
        </xdr:to>
        <xdr:sp macro="" textlink="">
          <xdr:nvSpPr>
            <xdr:cNvPr id="20641" name="Check Box 161" hidden="1">
              <a:extLst>
                <a:ext uri="{63B3BB69-23CF-44E3-9099-C40C66FF867C}">
                  <a14:compatExt spid="_x0000_s20641"/>
                </a:ext>
                <a:ext uri="{FF2B5EF4-FFF2-40B4-BE49-F238E27FC236}">
                  <a16:creationId xmlns:a16="http://schemas.microsoft.com/office/drawing/2014/main" id="{00000000-0008-0000-0600-0000A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28575</xdr:rowOff>
        </xdr:from>
        <xdr:to>
          <xdr:col>1</xdr:col>
          <xdr:colOff>1962150</xdr:colOff>
          <xdr:row>42</xdr:row>
          <xdr:rowOff>0</xdr:rowOff>
        </xdr:to>
        <xdr:sp macro="" textlink="">
          <xdr:nvSpPr>
            <xdr:cNvPr id="20642" name="Check Box 162" hidden="1">
              <a:extLst>
                <a:ext uri="{63B3BB69-23CF-44E3-9099-C40C66FF867C}">
                  <a14:compatExt spid="_x0000_s20642"/>
                </a:ext>
                <a:ext uri="{FF2B5EF4-FFF2-40B4-BE49-F238E27FC236}">
                  <a16:creationId xmlns:a16="http://schemas.microsoft.com/office/drawing/2014/main" id="{00000000-0008-0000-0600-0000A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19050</xdr:rowOff>
        </xdr:from>
        <xdr:to>
          <xdr:col>1</xdr:col>
          <xdr:colOff>1962150</xdr:colOff>
          <xdr:row>31</xdr:row>
          <xdr:rowOff>247650</xdr:rowOff>
        </xdr:to>
        <xdr:sp macro="" textlink="">
          <xdr:nvSpPr>
            <xdr:cNvPr id="20643" name="Check Box 163" hidden="1">
              <a:extLst>
                <a:ext uri="{63B3BB69-23CF-44E3-9099-C40C66FF867C}">
                  <a14:compatExt spid="_x0000_s20643"/>
                </a:ext>
                <a:ext uri="{FF2B5EF4-FFF2-40B4-BE49-F238E27FC236}">
                  <a16:creationId xmlns:a16="http://schemas.microsoft.com/office/drawing/2014/main" id="{00000000-0008-0000-0600-0000A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28575</xdr:rowOff>
        </xdr:from>
        <xdr:to>
          <xdr:col>1</xdr:col>
          <xdr:colOff>1962150</xdr:colOff>
          <xdr:row>33</xdr:row>
          <xdr:rowOff>0</xdr:rowOff>
        </xdr:to>
        <xdr:sp macro="" textlink="">
          <xdr:nvSpPr>
            <xdr:cNvPr id="20644" name="Check Box 164" hidden="1">
              <a:extLst>
                <a:ext uri="{63B3BB69-23CF-44E3-9099-C40C66FF867C}">
                  <a14:compatExt spid="_x0000_s20644"/>
                </a:ext>
                <a:ext uri="{FF2B5EF4-FFF2-40B4-BE49-F238E27FC236}">
                  <a16:creationId xmlns:a16="http://schemas.microsoft.com/office/drawing/2014/main" id="{00000000-0008-0000-0600-0000A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28575</xdr:rowOff>
        </xdr:from>
        <xdr:to>
          <xdr:col>1</xdr:col>
          <xdr:colOff>1962150</xdr:colOff>
          <xdr:row>34</xdr:row>
          <xdr:rowOff>0</xdr:rowOff>
        </xdr:to>
        <xdr:sp macro="" textlink="">
          <xdr:nvSpPr>
            <xdr:cNvPr id="20645" name="Check Box 165" hidden="1">
              <a:extLst>
                <a:ext uri="{63B3BB69-23CF-44E3-9099-C40C66FF867C}">
                  <a14:compatExt spid="_x0000_s20645"/>
                </a:ext>
                <a:ext uri="{FF2B5EF4-FFF2-40B4-BE49-F238E27FC236}">
                  <a16:creationId xmlns:a16="http://schemas.microsoft.com/office/drawing/2014/main" id="{00000000-0008-0000-0600-0000A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19050</xdr:rowOff>
        </xdr:from>
        <xdr:to>
          <xdr:col>1</xdr:col>
          <xdr:colOff>1962150</xdr:colOff>
          <xdr:row>34</xdr:row>
          <xdr:rowOff>247650</xdr:rowOff>
        </xdr:to>
        <xdr:sp macro="" textlink="">
          <xdr:nvSpPr>
            <xdr:cNvPr id="20646" name="Check Box 166" hidden="1">
              <a:extLst>
                <a:ext uri="{63B3BB69-23CF-44E3-9099-C40C66FF867C}">
                  <a14:compatExt spid="_x0000_s20646"/>
                </a:ext>
                <a:ext uri="{FF2B5EF4-FFF2-40B4-BE49-F238E27FC236}">
                  <a16:creationId xmlns:a16="http://schemas.microsoft.com/office/drawing/2014/main" id="{00000000-0008-0000-0600-0000A6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19050</xdr:rowOff>
        </xdr:from>
        <xdr:to>
          <xdr:col>1</xdr:col>
          <xdr:colOff>1943100</xdr:colOff>
          <xdr:row>35</xdr:row>
          <xdr:rowOff>247650</xdr:rowOff>
        </xdr:to>
        <xdr:sp macro="" textlink="">
          <xdr:nvSpPr>
            <xdr:cNvPr id="20647" name="Check Box 167" hidden="1">
              <a:extLst>
                <a:ext uri="{63B3BB69-23CF-44E3-9099-C40C66FF867C}">
                  <a14:compatExt spid="_x0000_s20647"/>
                </a:ext>
                <a:ext uri="{FF2B5EF4-FFF2-40B4-BE49-F238E27FC236}">
                  <a16:creationId xmlns:a16="http://schemas.microsoft.com/office/drawing/2014/main" id="{00000000-0008-0000-0600-0000A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38100</xdr:rowOff>
        </xdr:from>
        <xdr:to>
          <xdr:col>1</xdr:col>
          <xdr:colOff>1962150</xdr:colOff>
          <xdr:row>37</xdr:row>
          <xdr:rowOff>19050</xdr:rowOff>
        </xdr:to>
        <xdr:sp macro="" textlink="">
          <xdr:nvSpPr>
            <xdr:cNvPr id="20648" name="Check Box 168" hidden="1">
              <a:extLst>
                <a:ext uri="{63B3BB69-23CF-44E3-9099-C40C66FF867C}">
                  <a14:compatExt spid="_x0000_s20648"/>
                </a:ext>
                <a:ext uri="{FF2B5EF4-FFF2-40B4-BE49-F238E27FC236}">
                  <a16:creationId xmlns:a16="http://schemas.microsoft.com/office/drawing/2014/main" id="{00000000-0008-0000-0600-0000A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38100</xdr:rowOff>
        </xdr:from>
        <xdr:to>
          <xdr:col>1</xdr:col>
          <xdr:colOff>1962150</xdr:colOff>
          <xdr:row>38</xdr:row>
          <xdr:rowOff>19050</xdr:rowOff>
        </xdr:to>
        <xdr:sp macro="" textlink="">
          <xdr:nvSpPr>
            <xdr:cNvPr id="20649" name="Check Box 169" hidden="1">
              <a:extLst>
                <a:ext uri="{63B3BB69-23CF-44E3-9099-C40C66FF867C}">
                  <a14:compatExt spid="_x0000_s20649"/>
                </a:ext>
                <a:ext uri="{FF2B5EF4-FFF2-40B4-BE49-F238E27FC236}">
                  <a16:creationId xmlns:a16="http://schemas.microsoft.com/office/drawing/2014/main" id="{00000000-0008-0000-0600-0000A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28575</xdr:rowOff>
        </xdr:from>
        <xdr:to>
          <xdr:col>1</xdr:col>
          <xdr:colOff>1962150</xdr:colOff>
          <xdr:row>45</xdr:row>
          <xdr:rowOff>0</xdr:rowOff>
        </xdr:to>
        <xdr:sp macro="" textlink="">
          <xdr:nvSpPr>
            <xdr:cNvPr id="20650" name="Check Box 170" hidden="1">
              <a:extLst>
                <a:ext uri="{63B3BB69-23CF-44E3-9099-C40C66FF867C}">
                  <a14:compatExt spid="_x0000_s20650"/>
                </a:ext>
                <a:ext uri="{FF2B5EF4-FFF2-40B4-BE49-F238E27FC236}">
                  <a16:creationId xmlns:a16="http://schemas.microsoft.com/office/drawing/2014/main" id="{00000000-0008-0000-0600-0000AA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19050</xdr:rowOff>
        </xdr:from>
        <xdr:to>
          <xdr:col>2</xdr:col>
          <xdr:colOff>2305050</xdr:colOff>
          <xdr:row>31</xdr:row>
          <xdr:rowOff>0</xdr:rowOff>
        </xdr:to>
        <xdr:sp macro="" textlink="">
          <xdr:nvSpPr>
            <xdr:cNvPr id="20651" name="Check Box 171" hidden="1">
              <a:extLst>
                <a:ext uri="{63B3BB69-23CF-44E3-9099-C40C66FF867C}">
                  <a14:compatExt spid="_x0000_s20651"/>
                </a:ext>
                <a:ext uri="{FF2B5EF4-FFF2-40B4-BE49-F238E27FC236}">
                  <a16:creationId xmlns:a16="http://schemas.microsoft.com/office/drawing/2014/main" id="{00000000-0008-0000-0600-0000AB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304800</xdr:colOff>
          <xdr:row>41</xdr:row>
          <xdr:rowOff>247650</xdr:rowOff>
        </xdr:to>
        <xdr:sp macro="" textlink="">
          <xdr:nvSpPr>
            <xdr:cNvPr id="20652" name="Check Box 172" hidden="1">
              <a:extLst>
                <a:ext uri="{63B3BB69-23CF-44E3-9099-C40C66FF867C}">
                  <a14:compatExt spid="_x0000_s20652"/>
                </a:ext>
                <a:ext uri="{FF2B5EF4-FFF2-40B4-BE49-F238E27FC236}">
                  <a16:creationId xmlns:a16="http://schemas.microsoft.com/office/drawing/2014/main" id="{00000000-0008-0000-0600-0000A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19050</xdr:rowOff>
        </xdr:from>
        <xdr:to>
          <xdr:col>5</xdr:col>
          <xdr:colOff>304800</xdr:colOff>
          <xdr:row>42</xdr:row>
          <xdr:rowOff>247650</xdr:rowOff>
        </xdr:to>
        <xdr:sp macro="" textlink="">
          <xdr:nvSpPr>
            <xdr:cNvPr id="20653" name="Check Box 173" hidden="1">
              <a:extLst>
                <a:ext uri="{63B3BB69-23CF-44E3-9099-C40C66FF867C}">
                  <a14:compatExt spid="_x0000_s20653"/>
                </a:ext>
                <a:ext uri="{FF2B5EF4-FFF2-40B4-BE49-F238E27FC236}">
                  <a16:creationId xmlns:a16="http://schemas.microsoft.com/office/drawing/2014/main" id="{00000000-0008-0000-0600-0000A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5</xdr:col>
          <xdr:colOff>304800</xdr:colOff>
          <xdr:row>40</xdr:row>
          <xdr:rowOff>247650</xdr:rowOff>
        </xdr:to>
        <xdr:sp macro="" textlink="">
          <xdr:nvSpPr>
            <xdr:cNvPr id="20654" name="Check Box 174" hidden="1">
              <a:extLst>
                <a:ext uri="{63B3BB69-23CF-44E3-9099-C40C66FF867C}">
                  <a14:compatExt spid="_x0000_s20654"/>
                </a:ext>
                <a:ext uri="{FF2B5EF4-FFF2-40B4-BE49-F238E27FC236}">
                  <a16:creationId xmlns:a16="http://schemas.microsoft.com/office/drawing/2014/main" id="{00000000-0008-0000-0600-0000A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28575</xdr:rowOff>
        </xdr:from>
        <xdr:to>
          <xdr:col>2</xdr:col>
          <xdr:colOff>2305050</xdr:colOff>
          <xdr:row>33</xdr:row>
          <xdr:rowOff>0</xdr:rowOff>
        </xdr:to>
        <xdr:sp macro="" textlink="">
          <xdr:nvSpPr>
            <xdr:cNvPr id="20656" name="Check Box 176" hidden="1">
              <a:extLst>
                <a:ext uri="{63B3BB69-23CF-44E3-9099-C40C66FF867C}">
                  <a14:compatExt spid="_x0000_s20656"/>
                </a:ext>
                <a:ext uri="{FF2B5EF4-FFF2-40B4-BE49-F238E27FC236}">
                  <a16:creationId xmlns:a16="http://schemas.microsoft.com/office/drawing/2014/main" id="{00000000-0008-0000-0600-0000B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28575</xdr:rowOff>
        </xdr:from>
        <xdr:to>
          <xdr:col>2</xdr:col>
          <xdr:colOff>2305050</xdr:colOff>
          <xdr:row>34</xdr:row>
          <xdr:rowOff>0</xdr:rowOff>
        </xdr:to>
        <xdr:sp macro="" textlink="">
          <xdr:nvSpPr>
            <xdr:cNvPr id="20657" name="Check Box 177" hidden="1">
              <a:extLst>
                <a:ext uri="{63B3BB69-23CF-44E3-9099-C40C66FF867C}">
                  <a14:compatExt spid="_x0000_s20657"/>
                </a:ext>
                <a:ext uri="{FF2B5EF4-FFF2-40B4-BE49-F238E27FC236}">
                  <a16:creationId xmlns:a16="http://schemas.microsoft.com/office/drawing/2014/main" id="{00000000-0008-0000-0600-0000B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19050</xdr:rowOff>
        </xdr:from>
        <xdr:to>
          <xdr:col>2</xdr:col>
          <xdr:colOff>2305050</xdr:colOff>
          <xdr:row>34</xdr:row>
          <xdr:rowOff>247650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600-0000B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2</xdr:col>
          <xdr:colOff>2305050</xdr:colOff>
          <xdr:row>36</xdr:row>
          <xdr:rowOff>0</xdr:rowOff>
        </xdr:to>
        <xdr:sp macro="" textlink="">
          <xdr:nvSpPr>
            <xdr:cNvPr id="20659" name="Check Box 179" hidden="1">
              <a:extLst>
                <a:ext uri="{63B3BB69-23CF-44E3-9099-C40C66FF867C}">
                  <a14:compatExt spid="_x0000_s20659"/>
                </a:ext>
                <a:ext uri="{FF2B5EF4-FFF2-40B4-BE49-F238E27FC236}">
                  <a16:creationId xmlns:a16="http://schemas.microsoft.com/office/drawing/2014/main" id="{00000000-0008-0000-0600-0000B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19050</xdr:rowOff>
        </xdr:from>
        <xdr:to>
          <xdr:col>5</xdr:col>
          <xdr:colOff>304800</xdr:colOff>
          <xdr:row>43</xdr:row>
          <xdr:rowOff>247650</xdr:rowOff>
        </xdr:to>
        <xdr:sp macro="" textlink="">
          <xdr:nvSpPr>
            <xdr:cNvPr id="20660" name="Check Box 180" hidden="1">
              <a:extLst>
                <a:ext uri="{63B3BB69-23CF-44E3-9099-C40C66FF867C}">
                  <a14:compatExt spid="_x0000_s20660"/>
                </a:ext>
                <a:ext uri="{FF2B5EF4-FFF2-40B4-BE49-F238E27FC236}">
                  <a16:creationId xmlns:a16="http://schemas.microsoft.com/office/drawing/2014/main" id="{00000000-0008-0000-0600-0000B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28575</xdr:rowOff>
        </xdr:from>
        <xdr:to>
          <xdr:col>5</xdr:col>
          <xdr:colOff>285750</xdr:colOff>
          <xdr:row>39</xdr:row>
          <xdr:rowOff>9525</xdr:rowOff>
        </xdr:to>
        <xdr:sp macro="" textlink="">
          <xdr:nvSpPr>
            <xdr:cNvPr id="20661" name="Check Box 181" descr="National LGBT Cancer Network " hidden="1">
              <a:extLst>
                <a:ext uri="{63B3BB69-23CF-44E3-9099-C40C66FF867C}">
                  <a14:compatExt spid="_x0000_s20661"/>
                </a:ext>
                <a:ext uri="{FF2B5EF4-FFF2-40B4-BE49-F238E27FC236}">
                  <a16:creationId xmlns:a16="http://schemas.microsoft.com/office/drawing/2014/main" id="{00000000-0008-0000-0600-0000B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28575</xdr:rowOff>
        </xdr:from>
        <xdr:to>
          <xdr:col>5</xdr:col>
          <xdr:colOff>285750</xdr:colOff>
          <xdr:row>40</xdr:row>
          <xdr:rowOff>0</xdr:rowOff>
        </xdr:to>
        <xdr:sp macro="" textlink="">
          <xdr:nvSpPr>
            <xdr:cNvPr id="20662" name="Check Box 182" hidden="1">
              <a:extLst>
                <a:ext uri="{63B3BB69-23CF-44E3-9099-C40C66FF867C}">
                  <a14:compatExt spid="_x0000_s20662"/>
                </a:ext>
                <a:ext uri="{FF2B5EF4-FFF2-40B4-BE49-F238E27FC236}">
                  <a16:creationId xmlns:a16="http://schemas.microsoft.com/office/drawing/2014/main" id="{00000000-0008-0000-0600-0000B6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19050</xdr:rowOff>
        </xdr:from>
        <xdr:to>
          <xdr:col>5</xdr:col>
          <xdr:colOff>285750</xdr:colOff>
          <xdr:row>45</xdr:row>
          <xdr:rowOff>247650</xdr:rowOff>
        </xdr:to>
        <xdr:sp macro="" textlink="">
          <xdr:nvSpPr>
            <xdr:cNvPr id="20663" name="Check Box 183" hidden="1">
              <a:extLst>
                <a:ext uri="{63B3BB69-23CF-44E3-9099-C40C66FF867C}">
                  <a14:compatExt spid="_x0000_s20663"/>
                </a:ext>
                <a:ext uri="{FF2B5EF4-FFF2-40B4-BE49-F238E27FC236}">
                  <a16:creationId xmlns:a16="http://schemas.microsoft.com/office/drawing/2014/main" id="{00000000-0008-0000-0600-0000B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19050</xdr:rowOff>
        </xdr:from>
        <xdr:to>
          <xdr:col>5</xdr:col>
          <xdr:colOff>285750</xdr:colOff>
          <xdr:row>44</xdr:row>
          <xdr:rowOff>247650</xdr:rowOff>
        </xdr:to>
        <xdr:sp macro="" textlink="">
          <xdr:nvSpPr>
            <xdr:cNvPr id="20664" name="Check Box 184" hidden="1">
              <a:extLst>
                <a:ext uri="{63B3BB69-23CF-44E3-9099-C40C66FF867C}">
                  <a14:compatExt spid="_x0000_s20664"/>
                </a:ext>
                <a:ext uri="{FF2B5EF4-FFF2-40B4-BE49-F238E27FC236}">
                  <a16:creationId xmlns:a16="http://schemas.microsoft.com/office/drawing/2014/main" id="{00000000-0008-0000-0600-0000B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57150</xdr:rowOff>
        </xdr:from>
        <xdr:to>
          <xdr:col>1</xdr:col>
          <xdr:colOff>1943100</xdr:colOff>
          <xdr:row>39</xdr:row>
          <xdr:rowOff>19050</xdr:rowOff>
        </xdr:to>
        <xdr:sp macro="" textlink="">
          <xdr:nvSpPr>
            <xdr:cNvPr id="20665" name="Check Box 185" hidden="1">
              <a:extLst>
                <a:ext uri="{63B3BB69-23CF-44E3-9099-C40C66FF867C}">
                  <a14:compatExt spid="_x0000_s20665"/>
                </a:ext>
                <a:ext uri="{FF2B5EF4-FFF2-40B4-BE49-F238E27FC236}">
                  <a16:creationId xmlns:a16="http://schemas.microsoft.com/office/drawing/2014/main" id="{00000000-0008-0000-0600-0000B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19050</xdr:rowOff>
        </xdr:from>
        <xdr:to>
          <xdr:col>1</xdr:col>
          <xdr:colOff>1962150</xdr:colOff>
          <xdr:row>64</xdr:row>
          <xdr:rowOff>19050</xdr:rowOff>
        </xdr:to>
        <xdr:sp macro="" textlink="">
          <xdr:nvSpPr>
            <xdr:cNvPr id="20667" name="Check Box 187" hidden="1">
              <a:extLst>
                <a:ext uri="{63B3BB69-23CF-44E3-9099-C40C66FF867C}">
                  <a14:compatExt spid="_x0000_s20667"/>
                </a:ext>
                <a:ext uri="{FF2B5EF4-FFF2-40B4-BE49-F238E27FC236}">
                  <a16:creationId xmlns:a16="http://schemas.microsoft.com/office/drawing/2014/main" id="{00000000-0008-0000-0600-0000BB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75</xdr:row>
          <xdr:rowOff>28575</xdr:rowOff>
        </xdr:from>
        <xdr:to>
          <xdr:col>1</xdr:col>
          <xdr:colOff>1962150</xdr:colOff>
          <xdr:row>76</xdr:row>
          <xdr:rowOff>0</xdr:rowOff>
        </xdr:to>
        <xdr:sp macro="" textlink="">
          <xdr:nvSpPr>
            <xdr:cNvPr id="20668" name="Check Box 188" hidden="1">
              <a:extLst>
                <a:ext uri="{63B3BB69-23CF-44E3-9099-C40C66FF867C}">
                  <a14:compatExt spid="_x0000_s20668"/>
                </a:ext>
                <a:ext uri="{FF2B5EF4-FFF2-40B4-BE49-F238E27FC236}">
                  <a16:creationId xmlns:a16="http://schemas.microsoft.com/office/drawing/2014/main" id="{00000000-0008-0000-0600-0000B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28575</xdr:rowOff>
        </xdr:from>
        <xdr:to>
          <xdr:col>1</xdr:col>
          <xdr:colOff>1962150</xdr:colOff>
          <xdr:row>77</xdr:row>
          <xdr:rowOff>0</xdr:rowOff>
        </xdr:to>
        <xdr:sp macro="" textlink="">
          <xdr:nvSpPr>
            <xdr:cNvPr id="20669" name="Check Box 189" hidden="1">
              <a:extLst>
                <a:ext uri="{63B3BB69-23CF-44E3-9099-C40C66FF867C}">
                  <a14:compatExt spid="_x0000_s20669"/>
                </a:ext>
                <a:ext uri="{FF2B5EF4-FFF2-40B4-BE49-F238E27FC236}">
                  <a16:creationId xmlns:a16="http://schemas.microsoft.com/office/drawing/2014/main" id="{00000000-0008-0000-0600-0000B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74</xdr:row>
          <xdr:rowOff>28575</xdr:rowOff>
        </xdr:from>
        <xdr:to>
          <xdr:col>1</xdr:col>
          <xdr:colOff>1962150</xdr:colOff>
          <xdr:row>75</xdr:row>
          <xdr:rowOff>0</xdr:rowOff>
        </xdr:to>
        <xdr:sp macro="" textlink="">
          <xdr:nvSpPr>
            <xdr:cNvPr id="20670" name="Check Box 190" hidden="1">
              <a:extLst>
                <a:ext uri="{63B3BB69-23CF-44E3-9099-C40C66FF867C}">
                  <a14:compatExt spid="_x0000_s20670"/>
                </a:ext>
                <a:ext uri="{FF2B5EF4-FFF2-40B4-BE49-F238E27FC236}">
                  <a16:creationId xmlns:a16="http://schemas.microsoft.com/office/drawing/2014/main" id="{00000000-0008-0000-0600-0000B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57150</xdr:rowOff>
        </xdr:from>
        <xdr:to>
          <xdr:col>1</xdr:col>
          <xdr:colOff>1962150</xdr:colOff>
          <xdr:row>65</xdr:row>
          <xdr:rowOff>19050</xdr:rowOff>
        </xdr:to>
        <xdr:sp macro="" textlink="">
          <xdr:nvSpPr>
            <xdr:cNvPr id="20671" name="Check Box 191" hidden="1">
              <a:extLst>
                <a:ext uri="{63B3BB69-23CF-44E3-9099-C40C66FF867C}">
                  <a14:compatExt spid="_x0000_s20671"/>
                </a:ext>
                <a:ext uri="{FF2B5EF4-FFF2-40B4-BE49-F238E27FC236}">
                  <a16:creationId xmlns:a16="http://schemas.microsoft.com/office/drawing/2014/main" id="{00000000-0008-0000-0600-0000B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57150</xdr:rowOff>
        </xdr:from>
        <xdr:to>
          <xdr:col>1</xdr:col>
          <xdr:colOff>1962150</xdr:colOff>
          <xdr:row>66</xdr:row>
          <xdr:rowOff>19050</xdr:rowOff>
        </xdr:to>
        <xdr:sp macro="" textlink="">
          <xdr:nvSpPr>
            <xdr:cNvPr id="20672" name="Check Box 192" hidden="1">
              <a:extLst>
                <a:ext uri="{63B3BB69-23CF-44E3-9099-C40C66FF867C}">
                  <a14:compatExt spid="_x0000_s20672"/>
                </a:ext>
                <a:ext uri="{FF2B5EF4-FFF2-40B4-BE49-F238E27FC236}">
                  <a16:creationId xmlns:a16="http://schemas.microsoft.com/office/drawing/2014/main" id="{00000000-0008-0000-0600-0000C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38100</xdr:rowOff>
        </xdr:from>
        <xdr:to>
          <xdr:col>1</xdr:col>
          <xdr:colOff>1962150</xdr:colOff>
          <xdr:row>67</xdr:row>
          <xdr:rowOff>19050</xdr:rowOff>
        </xdr:to>
        <xdr:sp macro="" textlink="">
          <xdr:nvSpPr>
            <xdr:cNvPr id="20673" name="Check Box 193" hidden="1">
              <a:extLst>
                <a:ext uri="{63B3BB69-23CF-44E3-9099-C40C66FF867C}">
                  <a14:compatExt spid="_x0000_s20673"/>
                </a:ext>
                <a:ext uri="{FF2B5EF4-FFF2-40B4-BE49-F238E27FC236}">
                  <a16:creationId xmlns:a16="http://schemas.microsoft.com/office/drawing/2014/main" id="{00000000-0008-0000-0600-0000C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38100</xdr:rowOff>
        </xdr:from>
        <xdr:to>
          <xdr:col>1</xdr:col>
          <xdr:colOff>1962150</xdr:colOff>
          <xdr:row>68</xdr:row>
          <xdr:rowOff>0</xdr:rowOff>
        </xdr:to>
        <xdr:sp macro="" textlink="">
          <xdr:nvSpPr>
            <xdr:cNvPr id="20674" name="Check Box 194" hidden="1">
              <a:extLst>
                <a:ext uri="{63B3BB69-23CF-44E3-9099-C40C66FF867C}">
                  <a14:compatExt spid="_x0000_s20674"/>
                </a:ext>
                <a:ext uri="{FF2B5EF4-FFF2-40B4-BE49-F238E27FC236}">
                  <a16:creationId xmlns:a16="http://schemas.microsoft.com/office/drawing/2014/main" id="{00000000-0008-0000-0600-0000C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28575</xdr:rowOff>
        </xdr:from>
        <xdr:to>
          <xdr:col>1</xdr:col>
          <xdr:colOff>1962150</xdr:colOff>
          <xdr:row>69</xdr:row>
          <xdr:rowOff>0</xdr:rowOff>
        </xdr:to>
        <xdr:sp macro="" textlink="">
          <xdr:nvSpPr>
            <xdr:cNvPr id="20675" name="Check Box 195" hidden="1">
              <a:extLst>
                <a:ext uri="{63B3BB69-23CF-44E3-9099-C40C66FF867C}">
                  <a14:compatExt spid="_x0000_s20675"/>
                </a:ext>
                <a:ext uri="{FF2B5EF4-FFF2-40B4-BE49-F238E27FC236}">
                  <a16:creationId xmlns:a16="http://schemas.microsoft.com/office/drawing/2014/main" id="{00000000-0008-0000-0600-0000C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57150</xdr:rowOff>
        </xdr:from>
        <xdr:to>
          <xdr:col>1</xdr:col>
          <xdr:colOff>1962150</xdr:colOff>
          <xdr:row>70</xdr:row>
          <xdr:rowOff>19050</xdr:rowOff>
        </xdr:to>
        <xdr:sp macro="" textlink="">
          <xdr:nvSpPr>
            <xdr:cNvPr id="20676" name="Check Box 196" hidden="1">
              <a:extLst>
                <a:ext uri="{63B3BB69-23CF-44E3-9099-C40C66FF867C}">
                  <a14:compatExt spid="_x0000_s20676"/>
                </a:ext>
                <a:ext uri="{FF2B5EF4-FFF2-40B4-BE49-F238E27FC236}">
                  <a16:creationId xmlns:a16="http://schemas.microsoft.com/office/drawing/2014/main" id="{00000000-0008-0000-0600-0000C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57150</xdr:rowOff>
        </xdr:from>
        <xdr:to>
          <xdr:col>1</xdr:col>
          <xdr:colOff>1962150</xdr:colOff>
          <xdr:row>71</xdr:row>
          <xdr:rowOff>19050</xdr:rowOff>
        </xdr:to>
        <xdr:sp macro="" textlink="">
          <xdr:nvSpPr>
            <xdr:cNvPr id="20677" name="Check Box 197" hidden="1">
              <a:extLst>
                <a:ext uri="{63B3BB69-23CF-44E3-9099-C40C66FF867C}">
                  <a14:compatExt spid="_x0000_s20677"/>
                </a:ext>
                <a:ext uri="{FF2B5EF4-FFF2-40B4-BE49-F238E27FC236}">
                  <a16:creationId xmlns:a16="http://schemas.microsoft.com/office/drawing/2014/main" id="{00000000-0008-0000-0600-0000C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28575</xdr:rowOff>
        </xdr:from>
        <xdr:to>
          <xdr:col>1</xdr:col>
          <xdr:colOff>1962150</xdr:colOff>
          <xdr:row>78</xdr:row>
          <xdr:rowOff>0</xdr:rowOff>
        </xdr:to>
        <xdr:sp macro="" textlink="">
          <xdr:nvSpPr>
            <xdr:cNvPr id="20678" name="Check Box 198" hidden="1">
              <a:extLst>
                <a:ext uri="{63B3BB69-23CF-44E3-9099-C40C66FF867C}">
                  <a14:compatExt spid="_x0000_s20678"/>
                </a:ext>
                <a:ext uri="{FF2B5EF4-FFF2-40B4-BE49-F238E27FC236}">
                  <a16:creationId xmlns:a16="http://schemas.microsoft.com/office/drawing/2014/main" id="{00000000-0008-0000-0600-0000C6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19050</xdr:rowOff>
        </xdr:from>
        <xdr:to>
          <xdr:col>2</xdr:col>
          <xdr:colOff>2305050</xdr:colOff>
          <xdr:row>64</xdr:row>
          <xdr:rowOff>19050</xdr:rowOff>
        </xdr:to>
        <xdr:sp macro="" textlink="">
          <xdr:nvSpPr>
            <xdr:cNvPr id="20679" name="Check Box 199" hidden="1">
              <a:extLst>
                <a:ext uri="{63B3BB69-23CF-44E3-9099-C40C66FF867C}">
                  <a14:compatExt spid="_x0000_s20679"/>
                </a:ext>
                <a:ext uri="{FF2B5EF4-FFF2-40B4-BE49-F238E27FC236}">
                  <a16:creationId xmlns:a16="http://schemas.microsoft.com/office/drawing/2014/main" id="{00000000-0008-0000-0600-0000C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19050</xdr:rowOff>
        </xdr:from>
        <xdr:to>
          <xdr:col>5</xdr:col>
          <xdr:colOff>304800</xdr:colOff>
          <xdr:row>74</xdr:row>
          <xdr:rowOff>247650</xdr:rowOff>
        </xdr:to>
        <xdr:sp macro="" textlink="">
          <xdr:nvSpPr>
            <xdr:cNvPr id="20680" name="Check Box 200" hidden="1">
              <a:extLst>
                <a:ext uri="{63B3BB69-23CF-44E3-9099-C40C66FF867C}">
                  <a14:compatExt spid="_x0000_s20680"/>
                </a:ext>
                <a:ext uri="{FF2B5EF4-FFF2-40B4-BE49-F238E27FC236}">
                  <a16:creationId xmlns:a16="http://schemas.microsoft.com/office/drawing/2014/main" id="{00000000-0008-0000-0600-0000C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19050</xdr:rowOff>
        </xdr:from>
        <xdr:to>
          <xdr:col>5</xdr:col>
          <xdr:colOff>304800</xdr:colOff>
          <xdr:row>75</xdr:row>
          <xdr:rowOff>247650</xdr:rowOff>
        </xdr:to>
        <xdr:sp macro="" textlink="">
          <xdr:nvSpPr>
            <xdr:cNvPr id="20681" name="Check Box 201" hidden="1">
              <a:extLst>
                <a:ext uri="{63B3BB69-23CF-44E3-9099-C40C66FF867C}">
                  <a14:compatExt spid="_x0000_s20681"/>
                </a:ext>
                <a:ext uri="{FF2B5EF4-FFF2-40B4-BE49-F238E27FC236}">
                  <a16:creationId xmlns:a16="http://schemas.microsoft.com/office/drawing/2014/main" id="{00000000-0008-0000-0600-0000C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19050</xdr:rowOff>
        </xdr:from>
        <xdr:to>
          <xdr:col>5</xdr:col>
          <xdr:colOff>304800</xdr:colOff>
          <xdr:row>73</xdr:row>
          <xdr:rowOff>247650</xdr:rowOff>
        </xdr:to>
        <xdr:sp macro="" textlink="">
          <xdr:nvSpPr>
            <xdr:cNvPr id="20682" name="Check Box 202" hidden="1">
              <a:extLst>
                <a:ext uri="{63B3BB69-23CF-44E3-9099-C40C66FF867C}">
                  <a14:compatExt spid="_x0000_s20682"/>
                </a:ext>
                <a:ext uri="{FF2B5EF4-FFF2-40B4-BE49-F238E27FC236}">
                  <a16:creationId xmlns:a16="http://schemas.microsoft.com/office/drawing/2014/main" id="{00000000-0008-0000-0600-0000CA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38100</xdr:rowOff>
        </xdr:from>
        <xdr:to>
          <xdr:col>2</xdr:col>
          <xdr:colOff>2305050</xdr:colOff>
          <xdr:row>66</xdr:row>
          <xdr:rowOff>0</xdr:rowOff>
        </xdr:to>
        <xdr:sp macro="" textlink="">
          <xdr:nvSpPr>
            <xdr:cNvPr id="20684" name="Check Box 204" hidden="1">
              <a:extLst>
                <a:ext uri="{63B3BB69-23CF-44E3-9099-C40C66FF867C}">
                  <a14:compatExt spid="_x0000_s20684"/>
                </a:ext>
                <a:ext uri="{FF2B5EF4-FFF2-40B4-BE49-F238E27FC236}">
                  <a16:creationId xmlns:a16="http://schemas.microsoft.com/office/drawing/2014/main" id="{00000000-0008-0000-0600-0000C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38100</xdr:rowOff>
        </xdr:from>
        <xdr:to>
          <xdr:col>2</xdr:col>
          <xdr:colOff>2305050</xdr:colOff>
          <xdr:row>67</xdr:row>
          <xdr:rowOff>0</xdr:rowOff>
        </xdr:to>
        <xdr:sp macro="" textlink="">
          <xdr:nvSpPr>
            <xdr:cNvPr id="20685" name="Check Box 205" hidden="1">
              <a:extLst>
                <a:ext uri="{63B3BB69-23CF-44E3-9099-C40C66FF867C}">
                  <a14:compatExt spid="_x0000_s20685"/>
                </a:ext>
                <a:ext uri="{FF2B5EF4-FFF2-40B4-BE49-F238E27FC236}">
                  <a16:creationId xmlns:a16="http://schemas.microsoft.com/office/drawing/2014/main" id="{00000000-0008-0000-0600-0000C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38100</xdr:rowOff>
        </xdr:from>
        <xdr:to>
          <xdr:col>2</xdr:col>
          <xdr:colOff>2305050</xdr:colOff>
          <xdr:row>68</xdr:row>
          <xdr:rowOff>0</xdr:rowOff>
        </xdr:to>
        <xdr:sp macro="" textlink="">
          <xdr:nvSpPr>
            <xdr:cNvPr id="20686" name="Check Box 206" hidden="1">
              <a:extLst>
                <a:ext uri="{63B3BB69-23CF-44E3-9099-C40C66FF867C}">
                  <a14:compatExt spid="_x0000_s20686"/>
                </a:ext>
                <a:ext uri="{FF2B5EF4-FFF2-40B4-BE49-F238E27FC236}">
                  <a16:creationId xmlns:a16="http://schemas.microsoft.com/office/drawing/2014/main" id="{00000000-0008-0000-0600-0000C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28575</xdr:rowOff>
        </xdr:from>
        <xdr:to>
          <xdr:col>2</xdr:col>
          <xdr:colOff>2305050</xdr:colOff>
          <xdr:row>69</xdr:row>
          <xdr:rowOff>0</xdr:rowOff>
        </xdr:to>
        <xdr:sp macro="" textlink="">
          <xdr:nvSpPr>
            <xdr:cNvPr id="20687" name="Check Box 207" hidden="1">
              <a:extLst>
                <a:ext uri="{63B3BB69-23CF-44E3-9099-C40C66FF867C}">
                  <a14:compatExt spid="_x0000_s20687"/>
                </a:ext>
                <a:ext uri="{FF2B5EF4-FFF2-40B4-BE49-F238E27FC236}">
                  <a16:creationId xmlns:a16="http://schemas.microsoft.com/office/drawing/2014/main" id="{00000000-0008-0000-0600-0000C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19050</xdr:rowOff>
        </xdr:from>
        <xdr:to>
          <xdr:col>5</xdr:col>
          <xdr:colOff>304800</xdr:colOff>
          <xdr:row>76</xdr:row>
          <xdr:rowOff>247650</xdr:rowOff>
        </xdr:to>
        <xdr:sp macro="" textlink="">
          <xdr:nvSpPr>
            <xdr:cNvPr id="20688" name="Check Box 208" hidden="1">
              <a:extLst>
                <a:ext uri="{63B3BB69-23CF-44E3-9099-C40C66FF867C}">
                  <a14:compatExt spid="_x0000_s20688"/>
                </a:ext>
                <a:ext uri="{FF2B5EF4-FFF2-40B4-BE49-F238E27FC236}">
                  <a16:creationId xmlns:a16="http://schemas.microsoft.com/office/drawing/2014/main" id="{00000000-0008-0000-0600-0000D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28575</xdr:rowOff>
        </xdr:from>
        <xdr:to>
          <xdr:col>5</xdr:col>
          <xdr:colOff>285750</xdr:colOff>
          <xdr:row>72</xdr:row>
          <xdr:rowOff>0</xdr:rowOff>
        </xdr:to>
        <xdr:sp macro="" textlink="">
          <xdr:nvSpPr>
            <xdr:cNvPr id="20689" name="Check Box 209" hidden="1">
              <a:extLst>
                <a:ext uri="{63B3BB69-23CF-44E3-9099-C40C66FF867C}">
                  <a14:compatExt spid="_x0000_s20689"/>
                </a:ext>
                <a:ext uri="{FF2B5EF4-FFF2-40B4-BE49-F238E27FC236}">
                  <a16:creationId xmlns:a16="http://schemas.microsoft.com/office/drawing/2014/main" id="{00000000-0008-0000-0600-0000D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28575</xdr:rowOff>
        </xdr:from>
        <xdr:to>
          <xdr:col>5</xdr:col>
          <xdr:colOff>285750</xdr:colOff>
          <xdr:row>73</xdr:row>
          <xdr:rowOff>0</xdr:rowOff>
        </xdr:to>
        <xdr:sp macro="" textlink="">
          <xdr:nvSpPr>
            <xdr:cNvPr id="20690" name="Check Box 210" hidden="1">
              <a:extLst>
                <a:ext uri="{63B3BB69-23CF-44E3-9099-C40C66FF867C}">
                  <a14:compatExt spid="_x0000_s20690"/>
                </a:ext>
                <a:ext uri="{FF2B5EF4-FFF2-40B4-BE49-F238E27FC236}">
                  <a16:creationId xmlns:a16="http://schemas.microsoft.com/office/drawing/2014/main" id="{00000000-0008-0000-0600-0000D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78</xdr:row>
          <xdr:rowOff>19050</xdr:rowOff>
        </xdr:from>
        <xdr:to>
          <xdr:col>5</xdr:col>
          <xdr:colOff>285750</xdr:colOff>
          <xdr:row>78</xdr:row>
          <xdr:rowOff>247650</xdr:rowOff>
        </xdr:to>
        <xdr:sp macro="" textlink="">
          <xdr:nvSpPr>
            <xdr:cNvPr id="20691" name="Check Box 211" hidden="1">
              <a:extLst>
                <a:ext uri="{63B3BB69-23CF-44E3-9099-C40C66FF867C}">
                  <a14:compatExt spid="_x0000_s20691"/>
                </a:ext>
                <a:ext uri="{FF2B5EF4-FFF2-40B4-BE49-F238E27FC236}">
                  <a16:creationId xmlns:a16="http://schemas.microsoft.com/office/drawing/2014/main" id="{00000000-0008-0000-0600-0000D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19050</xdr:rowOff>
        </xdr:from>
        <xdr:to>
          <xdr:col>5</xdr:col>
          <xdr:colOff>285750</xdr:colOff>
          <xdr:row>77</xdr:row>
          <xdr:rowOff>247650</xdr:rowOff>
        </xdr:to>
        <xdr:sp macro="" textlink="">
          <xdr:nvSpPr>
            <xdr:cNvPr id="20692" name="Check Box 212" hidden="1">
              <a:extLst>
                <a:ext uri="{63B3BB69-23CF-44E3-9099-C40C66FF867C}">
                  <a14:compatExt spid="_x0000_s20692"/>
                </a:ext>
                <a:ext uri="{FF2B5EF4-FFF2-40B4-BE49-F238E27FC236}">
                  <a16:creationId xmlns:a16="http://schemas.microsoft.com/office/drawing/2014/main" id="{00000000-0008-0000-0600-0000D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57150</xdr:rowOff>
        </xdr:from>
        <xdr:to>
          <xdr:col>1</xdr:col>
          <xdr:colOff>1962150</xdr:colOff>
          <xdr:row>72</xdr:row>
          <xdr:rowOff>19050</xdr:rowOff>
        </xdr:to>
        <xdr:sp macro="" textlink="">
          <xdr:nvSpPr>
            <xdr:cNvPr id="20693" name="Check Box 213" hidden="1">
              <a:extLst>
                <a:ext uri="{63B3BB69-23CF-44E3-9099-C40C66FF867C}">
                  <a14:compatExt spid="_x0000_s20693"/>
                </a:ext>
                <a:ext uri="{FF2B5EF4-FFF2-40B4-BE49-F238E27FC236}">
                  <a16:creationId xmlns:a16="http://schemas.microsoft.com/office/drawing/2014/main" id="{00000000-0008-0000-0600-0000D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96</xdr:row>
          <xdr:rowOff>19050</xdr:rowOff>
        </xdr:from>
        <xdr:to>
          <xdr:col>1</xdr:col>
          <xdr:colOff>1962150</xdr:colOff>
          <xdr:row>97</xdr:row>
          <xdr:rowOff>19050</xdr:rowOff>
        </xdr:to>
        <xdr:sp macro="" textlink="">
          <xdr:nvSpPr>
            <xdr:cNvPr id="20694" name="Check Box 214" hidden="1">
              <a:extLst>
                <a:ext uri="{63B3BB69-23CF-44E3-9099-C40C66FF867C}">
                  <a14:compatExt spid="_x0000_s20694"/>
                </a:ext>
                <a:ext uri="{FF2B5EF4-FFF2-40B4-BE49-F238E27FC236}">
                  <a16:creationId xmlns:a16="http://schemas.microsoft.com/office/drawing/2014/main" id="{00000000-0008-0000-0600-0000D6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108</xdr:row>
          <xdr:rowOff>28575</xdr:rowOff>
        </xdr:from>
        <xdr:to>
          <xdr:col>1</xdr:col>
          <xdr:colOff>1962150</xdr:colOff>
          <xdr:row>109</xdr:row>
          <xdr:rowOff>0</xdr:rowOff>
        </xdr:to>
        <xdr:sp macro="" textlink="">
          <xdr:nvSpPr>
            <xdr:cNvPr id="20695" name="Check Box 215" hidden="1">
              <a:extLst>
                <a:ext uri="{63B3BB69-23CF-44E3-9099-C40C66FF867C}">
                  <a14:compatExt spid="_x0000_s20695"/>
                </a:ext>
                <a:ext uri="{FF2B5EF4-FFF2-40B4-BE49-F238E27FC236}">
                  <a16:creationId xmlns:a16="http://schemas.microsoft.com/office/drawing/2014/main" id="{00000000-0008-0000-0600-0000D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109</xdr:row>
          <xdr:rowOff>28575</xdr:rowOff>
        </xdr:from>
        <xdr:to>
          <xdr:col>1</xdr:col>
          <xdr:colOff>1962150</xdr:colOff>
          <xdr:row>110</xdr:row>
          <xdr:rowOff>0</xdr:rowOff>
        </xdr:to>
        <xdr:sp macro="" textlink="">
          <xdr:nvSpPr>
            <xdr:cNvPr id="20696" name="Check Box 216" hidden="1">
              <a:extLst>
                <a:ext uri="{63B3BB69-23CF-44E3-9099-C40C66FF867C}">
                  <a14:compatExt spid="_x0000_s20696"/>
                </a:ext>
                <a:ext uri="{FF2B5EF4-FFF2-40B4-BE49-F238E27FC236}">
                  <a16:creationId xmlns:a16="http://schemas.microsoft.com/office/drawing/2014/main" id="{00000000-0008-0000-0600-0000D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107</xdr:row>
          <xdr:rowOff>28575</xdr:rowOff>
        </xdr:from>
        <xdr:to>
          <xdr:col>1</xdr:col>
          <xdr:colOff>1962150</xdr:colOff>
          <xdr:row>108</xdr:row>
          <xdr:rowOff>0</xdr:rowOff>
        </xdr:to>
        <xdr:sp macro="" textlink="">
          <xdr:nvSpPr>
            <xdr:cNvPr id="20697" name="Check Box 217" hidden="1">
              <a:extLst>
                <a:ext uri="{63B3BB69-23CF-44E3-9099-C40C66FF867C}">
                  <a14:compatExt spid="_x0000_s20697"/>
                </a:ext>
                <a:ext uri="{FF2B5EF4-FFF2-40B4-BE49-F238E27FC236}">
                  <a16:creationId xmlns:a16="http://schemas.microsoft.com/office/drawing/2014/main" id="{00000000-0008-0000-0600-0000D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97</xdr:row>
          <xdr:rowOff>57150</xdr:rowOff>
        </xdr:from>
        <xdr:to>
          <xdr:col>1</xdr:col>
          <xdr:colOff>1962150</xdr:colOff>
          <xdr:row>98</xdr:row>
          <xdr:rowOff>19050</xdr:rowOff>
        </xdr:to>
        <xdr:sp macro="" textlink="">
          <xdr:nvSpPr>
            <xdr:cNvPr id="20698" name="Check Box 218" hidden="1">
              <a:extLst>
                <a:ext uri="{63B3BB69-23CF-44E3-9099-C40C66FF867C}">
                  <a14:compatExt spid="_x0000_s20698"/>
                </a:ext>
                <a:ext uri="{FF2B5EF4-FFF2-40B4-BE49-F238E27FC236}">
                  <a16:creationId xmlns:a16="http://schemas.microsoft.com/office/drawing/2014/main" id="{00000000-0008-0000-0600-0000DA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98</xdr:row>
          <xdr:rowOff>57150</xdr:rowOff>
        </xdr:from>
        <xdr:to>
          <xdr:col>1</xdr:col>
          <xdr:colOff>1962150</xdr:colOff>
          <xdr:row>99</xdr:row>
          <xdr:rowOff>19050</xdr:rowOff>
        </xdr:to>
        <xdr:sp macro="" textlink="">
          <xdr:nvSpPr>
            <xdr:cNvPr id="20699" name="Check Box 219" hidden="1">
              <a:extLst>
                <a:ext uri="{63B3BB69-23CF-44E3-9099-C40C66FF867C}">
                  <a14:compatExt spid="_x0000_s20699"/>
                </a:ext>
                <a:ext uri="{FF2B5EF4-FFF2-40B4-BE49-F238E27FC236}">
                  <a16:creationId xmlns:a16="http://schemas.microsoft.com/office/drawing/2014/main" id="{00000000-0008-0000-0600-0000DB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99</xdr:row>
          <xdr:rowOff>38100</xdr:rowOff>
        </xdr:from>
        <xdr:to>
          <xdr:col>1</xdr:col>
          <xdr:colOff>1962150</xdr:colOff>
          <xdr:row>100</xdr:row>
          <xdr:rowOff>19050</xdr:rowOff>
        </xdr:to>
        <xdr:sp macro="" textlink="">
          <xdr:nvSpPr>
            <xdr:cNvPr id="20700" name="Check Box 220" hidden="1">
              <a:extLst>
                <a:ext uri="{63B3BB69-23CF-44E3-9099-C40C66FF867C}">
                  <a14:compatExt spid="_x0000_s20700"/>
                </a:ext>
                <a:ext uri="{FF2B5EF4-FFF2-40B4-BE49-F238E27FC236}">
                  <a16:creationId xmlns:a16="http://schemas.microsoft.com/office/drawing/2014/main" id="{00000000-0008-0000-0600-0000D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100</xdr:row>
          <xdr:rowOff>38100</xdr:rowOff>
        </xdr:from>
        <xdr:to>
          <xdr:col>1</xdr:col>
          <xdr:colOff>1962150</xdr:colOff>
          <xdr:row>101</xdr:row>
          <xdr:rowOff>0</xdr:rowOff>
        </xdr:to>
        <xdr:sp macro="" textlink="">
          <xdr:nvSpPr>
            <xdr:cNvPr id="20701" name="Check Box 221" hidden="1">
              <a:extLst>
                <a:ext uri="{63B3BB69-23CF-44E3-9099-C40C66FF867C}">
                  <a14:compatExt spid="_x0000_s20701"/>
                </a:ext>
                <a:ext uri="{FF2B5EF4-FFF2-40B4-BE49-F238E27FC236}">
                  <a16:creationId xmlns:a16="http://schemas.microsoft.com/office/drawing/2014/main" id="{00000000-0008-0000-0600-0000D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28575</xdr:rowOff>
        </xdr:from>
        <xdr:to>
          <xdr:col>1</xdr:col>
          <xdr:colOff>1962150</xdr:colOff>
          <xdr:row>102</xdr:row>
          <xdr:rowOff>0</xdr:rowOff>
        </xdr:to>
        <xdr:sp macro="" textlink="">
          <xdr:nvSpPr>
            <xdr:cNvPr id="20702" name="Check Box 222" hidden="1">
              <a:extLst>
                <a:ext uri="{63B3BB69-23CF-44E3-9099-C40C66FF867C}">
                  <a14:compatExt spid="_x0000_s20702"/>
                </a:ext>
                <a:ext uri="{FF2B5EF4-FFF2-40B4-BE49-F238E27FC236}">
                  <a16:creationId xmlns:a16="http://schemas.microsoft.com/office/drawing/2014/main" id="{00000000-0008-0000-0600-0000D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102</xdr:row>
          <xdr:rowOff>57150</xdr:rowOff>
        </xdr:from>
        <xdr:to>
          <xdr:col>1</xdr:col>
          <xdr:colOff>1962150</xdr:colOff>
          <xdr:row>103</xdr:row>
          <xdr:rowOff>19050</xdr:rowOff>
        </xdr:to>
        <xdr:sp macro="" textlink="">
          <xdr:nvSpPr>
            <xdr:cNvPr id="20703" name="Check Box 223" hidden="1">
              <a:extLst>
                <a:ext uri="{63B3BB69-23CF-44E3-9099-C40C66FF867C}">
                  <a14:compatExt spid="_x0000_s20703"/>
                </a:ext>
                <a:ext uri="{FF2B5EF4-FFF2-40B4-BE49-F238E27FC236}">
                  <a16:creationId xmlns:a16="http://schemas.microsoft.com/office/drawing/2014/main" id="{00000000-0008-0000-0600-0000D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57150</xdr:rowOff>
        </xdr:from>
        <xdr:to>
          <xdr:col>1</xdr:col>
          <xdr:colOff>1962150</xdr:colOff>
          <xdr:row>104</xdr:row>
          <xdr:rowOff>19050</xdr:rowOff>
        </xdr:to>
        <xdr:sp macro="" textlink="">
          <xdr:nvSpPr>
            <xdr:cNvPr id="20704" name="Check Box 224" hidden="1">
              <a:extLst>
                <a:ext uri="{63B3BB69-23CF-44E3-9099-C40C66FF867C}">
                  <a14:compatExt spid="_x0000_s20704"/>
                </a:ext>
                <a:ext uri="{FF2B5EF4-FFF2-40B4-BE49-F238E27FC236}">
                  <a16:creationId xmlns:a16="http://schemas.microsoft.com/office/drawing/2014/main" id="{00000000-0008-0000-0600-0000E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110</xdr:row>
          <xdr:rowOff>28575</xdr:rowOff>
        </xdr:from>
        <xdr:to>
          <xdr:col>1</xdr:col>
          <xdr:colOff>1962150</xdr:colOff>
          <xdr:row>111</xdr:row>
          <xdr:rowOff>0</xdr:rowOff>
        </xdr:to>
        <xdr:sp macro="" textlink="">
          <xdr:nvSpPr>
            <xdr:cNvPr id="20705" name="Check Box 225" hidden="1">
              <a:extLst>
                <a:ext uri="{63B3BB69-23CF-44E3-9099-C40C66FF867C}">
                  <a14:compatExt spid="_x0000_s20705"/>
                </a:ext>
                <a:ext uri="{FF2B5EF4-FFF2-40B4-BE49-F238E27FC236}">
                  <a16:creationId xmlns:a16="http://schemas.microsoft.com/office/drawing/2014/main" id="{00000000-0008-0000-0600-0000E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19050</xdr:rowOff>
        </xdr:from>
        <xdr:to>
          <xdr:col>2</xdr:col>
          <xdr:colOff>2305050</xdr:colOff>
          <xdr:row>97</xdr:row>
          <xdr:rowOff>19050</xdr:rowOff>
        </xdr:to>
        <xdr:sp macro="" textlink="">
          <xdr:nvSpPr>
            <xdr:cNvPr id="20706" name="Check Box 226" hidden="1">
              <a:extLst>
                <a:ext uri="{63B3BB69-23CF-44E3-9099-C40C66FF867C}">
                  <a14:compatExt spid="_x0000_s20706"/>
                </a:ext>
                <a:ext uri="{FF2B5EF4-FFF2-40B4-BE49-F238E27FC236}">
                  <a16:creationId xmlns:a16="http://schemas.microsoft.com/office/drawing/2014/main" id="{00000000-0008-0000-0600-0000E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19050</xdr:rowOff>
        </xdr:from>
        <xdr:to>
          <xdr:col>5</xdr:col>
          <xdr:colOff>304800</xdr:colOff>
          <xdr:row>107</xdr:row>
          <xdr:rowOff>247650</xdr:rowOff>
        </xdr:to>
        <xdr:sp macro="" textlink="">
          <xdr:nvSpPr>
            <xdr:cNvPr id="20707" name="Check Box 227" hidden="1">
              <a:extLst>
                <a:ext uri="{63B3BB69-23CF-44E3-9099-C40C66FF867C}">
                  <a14:compatExt spid="_x0000_s20707"/>
                </a:ext>
                <a:ext uri="{FF2B5EF4-FFF2-40B4-BE49-F238E27FC236}">
                  <a16:creationId xmlns:a16="http://schemas.microsoft.com/office/drawing/2014/main" id="{00000000-0008-0000-0600-0000E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19050</xdr:rowOff>
        </xdr:from>
        <xdr:to>
          <xdr:col>5</xdr:col>
          <xdr:colOff>304800</xdr:colOff>
          <xdr:row>108</xdr:row>
          <xdr:rowOff>247650</xdr:rowOff>
        </xdr:to>
        <xdr:sp macro="" textlink="">
          <xdr:nvSpPr>
            <xdr:cNvPr id="20708" name="Check Box 228" hidden="1">
              <a:extLst>
                <a:ext uri="{63B3BB69-23CF-44E3-9099-C40C66FF867C}">
                  <a14:compatExt spid="_x0000_s20708"/>
                </a:ext>
                <a:ext uri="{FF2B5EF4-FFF2-40B4-BE49-F238E27FC236}">
                  <a16:creationId xmlns:a16="http://schemas.microsoft.com/office/drawing/2014/main" id="{00000000-0008-0000-0600-0000E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19050</xdr:rowOff>
        </xdr:from>
        <xdr:to>
          <xdr:col>5</xdr:col>
          <xdr:colOff>304800</xdr:colOff>
          <xdr:row>106</xdr:row>
          <xdr:rowOff>247650</xdr:rowOff>
        </xdr:to>
        <xdr:sp macro="" textlink="">
          <xdr:nvSpPr>
            <xdr:cNvPr id="20709" name="Check Box 229" hidden="1">
              <a:extLst>
                <a:ext uri="{63B3BB69-23CF-44E3-9099-C40C66FF867C}">
                  <a14:compatExt spid="_x0000_s20709"/>
                </a:ext>
                <a:ext uri="{FF2B5EF4-FFF2-40B4-BE49-F238E27FC236}">
                  <a16:creationId xmlns:a16="http://schemas.microsoft.com/office/drawing/2014/main" id="{00000000-0008-0000-0600-0000E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38100</xdr:rowOff>
        </xdr:from>
        <xdr:to>
          <xdr:col>2</xdr:col>
          <xdr:colOff>2305050</xdr:colOff>
          <xdr:row>99</xdr:row>
          <xdr:rowOff>0</xdr:rowOff>
        </xdr:to>
        <xdr:sp macro="" textlink="">
          <xdr:nvSpPr>
            <xdr:cNvPr id="20711" name="Check Box 231" hidden="1">
              <a:extLst>
                <a:ext uri="{63B3BB69-23CF-44E3-9099-C40C66FF867C}">
                  <a14:compatExt spid="_x0000_s20711"/>
                </a:ext>
                <a:ext uri="{FF2B5EF4-FFF2-40B4-BE49-F238E27FC236}">
                  <a16:creationId xmlns:a16="http://schemas.microsoft.com/office/drawing/2014/main" id="{00000000-0008-0000-0600-0000E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38100</xdr:rowOff>
        </xdr:from>
        <xdr:to>
          <xdr:col>2</xdr:col>
          <xdr:colOff>2305050</xdr:colOff>
          <xdr:row>100</xdr:row>
          <xdr:rowOff>0</xdr:rowOff>
        </xdr:to>
        <xdr:sp macro="" textlink="">
          <xdr:nvSpPr>
            <xdr:cNvPr id="20712" name="Check Box 232" hidden="1">
              <a:extLst>
                <a:ext uri="{63B3BB69-23CF-44E3-9099-C40C66FF867C}">
                  <a14:compatExt spid="_x0000_s20712"/>
                </a:ext>
                <a:ext uri="{FF2B5EF4-FFF2-40B4-BE49-F238E27FC236}">
                  <a16:creationId xmlns:a16="http://schemas.microsoft.com/office/drawing/2014/main" id="{00000000-0008-0000-0600-0000E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38100</xdr:rowOff>
        </xdr:from>
        <xdr:to>
          <xdr:col>2</xdr:col>
          <xdr:colOff>2305050</xdr:colOff>
          <xdr:row>101</xdr:row>
          <xdr:rowOff>0</xdr:rowOff>
        </xdr:to>
        <xdr:sp macro="" textlink="">
          <xdr:nvSpPr>
            <xdr:cNvPr id="20713" name="Check Box 233" hidden="1">
              <a:extLst>
                <a:ext uri="{63B3BB69-23CF-44E3-9099-C40C66FF867C}">
                  <a14:compatExt spid="_x0000_s20713"/>
                </a:ext>
                <a:ext uri="{FF2B5EF4-FFF2-40B4-BE49-F238E27FC236}">
                  <a16:creationId xmlns:a16="http://schemas.microsoft.com/office/drawing/2014/main" id="{00000000-0008-0000-0600-0000E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28575</xdr:rowOff>
        </xdr:from>
        <xdr:to>
          <xdr:col>2</xdr:col>
          <xdr:colOff>2305050</xdr:colOff>
          <xdr:row>102</xdr:row>
          <xdr:rowOff>0</xdr:rowOff>
        </xdr:to>
        <xdr:sp macro="" textlink="">
          <xdr:nvSpPr>
            <xdr:cNvPr id="20714" name="Check Box 234" hidden="1">
              <a:extLst>
                <a:ext uri="{63B3BB69-23CF-44E3-9099-C40C66FF867C}">
                  <a14:compatExt spid="_x0000_s20714"/>
                </a:ext>
                <a:ext uri="{FF2B5EF4-FFF2-40B4-BE49-F238E27FC236}">
                  <a16:creationId xmlns:a16="http://schemas.microsoft.com/office/drawing/2014/main" id="{00000000-0008-0000-0600-0000EA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109</xdr:row>
          <xdr:rowOff>19050</xdr:rowOff>
        </xdr:from>
        <xdr:to>
          <xdr:col>5</xdr:col>
          <xdr:colOff>304800</xdr:colOff>
          <xdr:row>109</xdr:row>
          <xdr:rowOff>247650</xdr:rowOff>
        </xdr:to>
        <xdr:sp macro="" textlink="">
          <xdr:nvSpPr>
            <xdr:cNvPr id="20715" name="Check Box 235" hidden="1">
              <a:extLst>
                <a:ext uri="{63B3BB69-23CF-44E3-9099-C40C66FF867C}">
                  <a14:compatExt spid="_x0000_s20715"/>
                </a:ext>
                <a:ext uri="{FF2B5EF4-FFF2-40B4-BE49-F238E27FC236}">
                  <a16:creationId xmlns:a16="http://schemas.microsoft.com/office/drawing/2014/main" id="{00000000-0008-0000-0600-0000EB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28575</xdr:rowOff>
        </xdr:from>
        <xdr:to>
          <xdr:col>5</xdr:col>
          <xdr:colOff>285750</xdr:colOff>
          <xdr:row>105</xdr:row>
          <xdr:rowOff>0</xdr:rowOff>
        </xdr:to>
        <xdr:sp macro="" textlink="">
          <xdr:nvSpPr>
            <xdr:cNvPr id="20716" name="Check Box 236" hidden="1">
              <a:extLst>
                <a:ext uri="{63B3BB69-23CF-44E3-9099-C40C66FF867C}">
                  <a14:compatExt spid="_x0000_s20716"/>
                </a:ext>
                <a:ext uri="{FF2B5EF4-FFF2-40B4-BE49-F238E27FC236}">
                  <a16:creationId xmlns:a16="http://schemas.microsoft.com/office/drawing/2014/main" id="{00000000-0008-0000-0600-0000E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28575</xdr:rowOff>
        </xdr:from>
        <xdr:to>
          <xdr:col>5</xdr:col>
          <xdr:colOff>285750</xdr:colOff>
          <xdr:row>106</xdr:row>
          <xdr:rowOff>0</xdr:rowOff>
        </xdr:to>
        <xdr:sp macro="" textlink="">
          <xdr:nvSpPr>
            <xdr:cNvPr id="20717" name="Check Box 237" hidden="1">
              <a:extLst>
                <a:ext uri="{63B3BB69-23CF-44E3-9099-C40C66FF867C}">
                  <a14:compatExt spid="_x0000_s20717"/>
                </a:ext>
                <a:ext uri="{FF2B5EF4-FFF2-40B4-BE49-F238E27FC236}">
                  <a16:creationId xmlns:a16="http://schemas.microsoft.com/office/drawing/2014/main" id="{00000000-0008-0000-0600-0000E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111</xdr:row>
          <xdr:rowOff>19050</xdr:rowOff>
        </xdr:from>
        <xdr:to>
          <xdr:col>5</xdr:col>
          <xdr:colOff>285750</xdr:colOff>
          <xdr:row>111</xdr:row>
          <xdr:rowOff>247650</xdr:rowOff>
        </xdr:to>
        <xdr:sp macro="" textlink="">
          <xdr:nvSpPr>
            <xdr:cNvPr id="20718" name="Check Box 238" hidden="1">
              <a:extLst>
                <a:ext uri="{63B3BB69-23CF-44E3-9099-C40C66FF867C}">
                  <a14:compatExt spid="_x0000_s20718"/>
                </a:ext>
                <a:ext uri="{FF2B5EF4-FFF2-40B4-BE49-F238E27FC236}">
                  <a16:creationId xmlns:a16="http://schemas.microsoft.com/office/drawing/2014/main" id="{00000000-0008-0000-0600-0000E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19050</xdr:rowOff>
        </xdr:from>
        <xdr:to>
          <xdr:col>5</xdr:col>
          <xdr:colOff>285750</xdr:colOff>
          <xdr:row>110</xdr:row>
          <xdr:rowOff>247650</xdr:rowOff>
        </xdr:to>
        <xdr:sp macro="" textlink="">
          <xdr:nvSpPr>
            <xdr:cNvPr id="20719" name="Check Box 239" hidden="1">
              <a:extLst>
                <a:ext uri="{63B3BB69-23CF-44E3-9099-C40C66FF867C}">
                  <a14:compatExt spid="_x0000_s20719"/>
                </a:ext>
                <a:ext uri="{FF2B5EF4-FFF2-40B4-BE49-F238E27FC236}">
                  <a16:creationId xmlns:a16="http://schemas.microsoft.com/office/drawing/2014/main" id="{00000000-0008-0000-0600-0000E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57150</xdr:rowOff>
        </xdr:from>
        <xdr:to>
          <xdr:col>1</xdr:col>
          <xdr:colOff>1962150</xdr:colOff>
          <xdr:row>105</xdr:row>
          <xdr:rowOff>19050</xdr:rowOff>
        </xdr:to>
        <xdr:sp macro="" textlink="">
          <xdr:nvSpPr>
            <xdr:cNvPr id="20720" name="Check Box 240" hidden="1">
              <a:extLst>
                <a:ext uri="{63B3BB69-23CF-44E3-9099-C40C66FF867C}">
                  <a14:compatExt spid="_x0000_s20720"/>
                </a:ext>
                <a:ext uri="{FF2B5EF4-FFF2-40B4-BE49-F238E27FC236}">
                  <a16:creationId xmlns:a16="http://schemas.microsoft.com/office/drawing/2014/main" id="{00000000-0008-0000-0600-0000F0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129</xdr:row>
          <xdr:rowOff>19050</xdr:rowOff>
        </xdr:from>
        <xdr:to>
          <xdr:col>1</xdr:col>
          <xdr:colOff>1962150</xdr:colOff>
          <xdr:row>130</xdr:row>
          <xdr:rowOff>19050</xdr:rowOff>
        </xdr:to>
        <xdr:sp macro="" textlink="">
          <xdr:nvSpPr>
            <xdr:cNvPr id="20721" name="Check Box 241" hidden="1">
              <a:extLst>
                <a:ext uri="{63B3BB69-23CF-44E3-9099-C40C66FF867C}">
                  <a14:compatExt spid="_x0000_s20721"/>
                </a:ext>
                <a:ext uri="{FF2B5EF4-FFF2-40B4-BE49-F238E27FC236}">
                  <a16:creationId xmlns:a16="http://schemas.microsoft.com/office/drawing/2014/main" id="{00000000-0008-0000-0600-0000F1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141</xdr:row>
          <xdr:rowOff>28575</xdr:rowOff>
        </xdr:from>
        <xdr:to>
          <xdr:col>1</xdr:col>
          <xdr:colOff>1962150</xdr:colOff>
          <xdr:row>142</xdr:row>
          <xdr:rowOff>0</xdr:rowOff>
        </xdr:to>
        <xdr:sp macro="" textlink="">
          <xdr:nvSpPr>
            <xdr:cNvPr id="20722" name="Check Box 242" hidden="1">
              <a:extLst>
                <a:ext uri="{63B3BB69-23CF-44E3-9099-C40C66FF867C}">
                  <a14:compatExt spid="_x0000_s20722"/>
                </a:ext>
                <a:ext uri="{FF2B5EF4-FFF2-40B4-BE49-F238E27FC236}">
                  <a16:creationId xmlns:a16="http://schemas.microsoft.com/office/drawing/2014/main" id="{00000000-0008-0000-0600-0000F2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142</xdr:row>
          <xdr:rowOff>28575</xdr:rowOff>
        </xdr:from>
        <xdr:to>
          <xdr:col>1</xdr:col>
          <xdr:colOff>1962150</xdr:colOff>
          <xdr:row>143</xdr:row>
          <xdr:rowOff>0</xdr:rowOff>
        </xdr:to>
        <xdr:sp macro="" textlink="">
          <xdr:nvSpPr>
            <xdr:cNvPr id="20723" name="Check Box 243" hidden="1">
              <a:extLst>
                <a:ext uri="{63B3BB69-23CF-44E3-9099-C40C66FF867C}">
                  <a14:compatExt spid="_x0000_s20723"/>
                </a:ext>
                <a:ext uri="{FF2B5EF4-FFF2-40B4-BE49-F238E27FC236}">
                  <a16:creationId xmlns:a16="http://schemas.microsoft.com/office/drawing/2014/main" id="{00000000-0008-0000-0600-0000F3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140</xdr:row>
          <xdr:rowOff>28575</xdr:rowOff>
        </xdr:from>
        <xdr:to>
          <xdr:col>1</xdr:col>
          <xdr:colOff>1962150</xdr:colOff>
          <xdr:row>141</xdr:row>
          <xdr:rowOff>0</xdr:rowOff>
        </xdr:to>
        <xdr:sp macro="" textlink="">
          <xdr:nvSpPr>
            <xdr:cNvPr id="20724" name="Check Box 244" hidden="1">
              <a:extLst>
                <a:ext uri="{63B3BB69-23CF-44E3-9099-C40C66FF867C}">
                  <a14:compatExt spid="_x0000_s20724"/>
                </a:ext>
                <a:ext uri="{FF2B5EF4-FFF2-40B4-BE49-F238E27FC236}">
                  <a16:creationId xmlns:a16="http://schemas.microsoft.com/office/drawing/2014/main" id="{00000000-0008-0000-0600-0000F4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57150</xdr:rowOff>
        </xdr:from>
        <xdr:to>
          <xdr:col>1</xdr:col>
          <xdr:colOff>1962150</xdr:colOff>
          <xdr:row>131</xdr:row>
          <xdr:rowOff>19050</xdr:rowOff>
        </xdr:to>
        <xdr:sp macro="" textlink="">
          <xdr:nvSpPr>
            <xdr:cNvPr id="20725" name="Check Box 245" hidden="1">
              <a:extLst>
                <a:ext uri="{63B3BB69-23CF-44E3-9099-C40C66FF867C}">
                  <a14:compatExt spid="_x0000_s20725"/>
                </a:ext>
                <a:ext uri="{FF2B5EF4-FFF2-40B4-BE49-F238E27FC236}">
                  <a16:creationId xmlns:a16="http://schemas.microsoft.com/office/drawing/2014/main" id="{00000000-0008-0000-0600-0000F5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131</xdr:row>
          <xdr:rowOff>57150</xdr:rowOff>
        </xdr:from>
        <xdr:to>
          <xdr:col>1</xdr:col>
          <xdr:colOff>1962150</xdr:colOff>
          <xdr:row>132</xdr:row>
          <xdr:rowOff>19050</xdr:rowOff>
        </xdr:to>
        <xdr:sp macro="" textlink="">
          <xdr:nvSpPr>
            <xdr:cNvPr id="20726" name="Check Box 246" hidden="1">
              <a:extLst>
                <a:ext uri="{63B3BB69-23CF-44E3-9099-C40C66FF867C}">
                  <a14:compatExt spid="_x0000_s20726"/>
                </a:ext>
                <a:ext uri="{FF2B5EF4-FFF2-40B4-BE49-F238E27FC236}">
                  <a16:creationId xmlns:a16="http://schemas.microsoft.com/office/drawing/2014/main" id="{00000000-0008-0000-0600-0000F6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132</xdr:row>
          <xdr:rowOff>38100</xdr:rowOff>
        </xdr:from>
        <xdr:to>
          <xdr:col>1</xdr:col>
          <xdr:colOff>1962150</xdr:colOff>
          <xdr:row>133</xdr:row>
          <xdr:rowOff>19050</xdr:rowOff>
        </xdr:to>
        <xdr:sp macro="" textlink="">
          <xdr:nvSpPr>
            <xdr:cNvPr id="20727" name="Check Box 247" hidden="1">
              <a:extLst>
                <a:ext uri="{63B3BB69-23CF-44E3-9099-C40C66FF867C}">
                  <a14:compatExt spid="_x0000_s20727"/>
                </a:ext>
                <a:ext uri="{FF2B5EF4-FFF2-40B4-BE49-F238E27FC236}">
                  <a16:creationId xmlns:a16="http://schemas.microsoft.com/office/drawing/2014/main" id="{00000000-0008-0000-0600-0000F7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133</xdr:row>
          <xdr:rowOff>38100</xdr:rowOff>
        </xdr:from>
        <xdr:to>
          <xdr:col>1</xdr:col>
          <xdr:colOff>1962150</xdr:colOff>
          <xdr:row>134</xdr:row>
          <xdr:rowOff>0</xdr:rowOff>
        </xdr:to>
        <xdr:sp macro="" textlink="">
          <xdr:nvSpPr>
            <xdr:cNvPr id="20728" name="Check Box 248" hidden="1">
              <a:extLst>
                <a:ext uri="{63B3BB69-23CF-44E3-9099-C40C66FF867C}">
                  <a14:compatExt spid="_x0000_s20728"/>
                </a:ext>
                <a:ext uri="{FF2B5EF4-FFF2-40B4-BE49-F238E27FC236}">
                  <a16:creationId xmlns:a16="http://schemas.microsoft.com/office/drawing/2014/main" id="{00000000-0008-0000-0600-0000F8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134</xdr:row>
          <xdr:rowOff>28575</xdr:rowOff>
        </xdr:from>
        <xdr:to>
          <xdr:col>1</xdr:col>
          <xdr:colOff>1962150</xdr:colOff>
          <xdr:row>135</xdr:row>
          <xdr:rowOff>0</xdr:rowOff>
        </xdr:to>
        <xdr:sp macro="" textlink="">
          <xdr:nvSpPr>
            <xdr:cNvPr id="20729" name="Check Box 249" hidden="1">
              <a:extLst>
                <a:ext uri="{63B3BB69-23CF-44E3-9099-C40C66FF867C}">
                  <a14:compatExt spid="_x0000_s20729"/>
                </a:ext>
                <a:ext uri="{FF2B5EF4-FFF2-40B4-BE49-F238E27FC236}">
                  <a16:creationId xmlns:a16="http://schemas.microsoft.com/office/drawing/2014/main" id="{00000000-0008-0000-0600-0000F9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135</xdr:row>
          <xdr:rowOff>57150</xdr:rowOff>
        </xdr:from>
        <xdr:to>
          <xdr:col>1</xdr:col>
          <xdr:colOff>1962150</xdr:colOff>
          <xdr:row>136</xdr:row>
          <xdr:rowOff>19050</xdr:rowOff>
        </xdr:to>
        <xdr:sp macro="" textlink="">
          <xdr:nvSpPr>
            <xdr:cNvPr id="20730" name="Check Box 250" hidden="1">
              <a:extLst>
                <a:ext uri="{63B3BB69-23CF-44E3-9099-C40C66FF867C}">
                  <a14:compatExt spid="_x0000_s20730"/>
                </a:ext>
                <a:ext uri="{FF2B5EF4-FFF2-40B4-BE49-F238E27FC236}">
                  <a16:creationId xmlns:a16="http://schemas.microsoft.com/office/drawing/2014/main" id="{00000000-0008-0000-0600-0000FA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136</xdr:row>
          <xdr:rowOff>57150</xdr:rowOff>
        </xdr:from>
        <xdr:to>
          <xdr:col>1</xdr:col>
          <xdr:colOff>1962150</xdr:colOff>
          <xdr:row>137</xdr:row>
          <xdr:rowOff>19050</xdr:rowOff>
        </xdr:to>
        <xdr:sp macro="" textlink="">
          <xdr:nvSpPr>
            <xdr:cNvPr id="20731" name="Check Box 251" hidden="1">
              <a:extLst>
                <a:ext uri="{63B3BB69-23CF-44E3-9099-C40C66FF867C}">
                  <a14:compatExt spid="_x0000_s20731"/>
                </a:ext>
                <a:ext uri="{FF2B5EF4-FFF2-40B4-BE49-F238E27FC236}">
                  <a16:creationId xmlns:a16="http://schemas.microsoft.com/office/drawing/2014/main" id="{00000000-0008-0000-0600-0000FB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143</xdr:row>
          <xdr:rowOff>28575</xdr:rowOff>
        </xdr:from>
        <xdr:to>
          <xdr:col>1</xdr:col>
          <xdr:colOff>1962150</xdr:colOff>
          <xdr:row>144</xdr:row>
          <xdr:rowOff>0</xdr:rowOff>
        </xdr:to>
        <xdr:sp macro="" textlink="">
          <xdr:nvSpPr>
            <xdr:cNvPr id="20732" name="Check Box 252" hidden="1">
              <a:extLst>
                <a:ext uri="{63B3BB69-23CF-44E3-9099-C40C66FF867C}">
                  <a14:compatExt spid="_x0000_s20732"/>
                </a:ext>
                <a:ext uri="{FF2B5EF4-FFF2-40B4-BE49-F238E27FC236}">
                  <a16:creationId xmlns:a16="http://schemas.microsoft.com/office/drawing/2014/main" id="{00000000-0008-0000-0600-0000FC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129</xdr:row>
          <xdr:rowOff>19050</xdr:rowOff>
        </xdr:from>
        <xdr:to>
          <xdr:col>2</xdr:col>
          <xdr:colOff>2305050</xdr:colOff>
          <xdr:row>130</xdr:row>
          <xdr:rowOff>19050</xdr:rowOff>
        </xdr:to>
        <xdr:sp macro="" textlink="">
          <xdr:nvSpPr>
            <xdr:cNvPr id="20733" name="Check Box 253" hidden="1">
              <a:extLst>
                <a:ext uri="{63B3BB69-23CF-44E3-9099-C40C66FF867C}">
                  <a14:compatExt spid="_x0000_s20733"/>
                </a:ext>
                <a:ext uri="{FF2B5EF4-FFF2-40B4-BE49-F238E27FC236}">
                  <a16:creationId xmlns:a16="http://schemas.microsoft.com/office/drawing/2014/main" id="{00000000-0008-0000-0600-0000FD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140</xdr:row>
          <xdr:rowOff>19050</xdr:rowOff>
        </xdr:from>
        <xdr:to>
          <xdr:col>5</xdr:col>
          <xdr:colOff>304800</xdr:colOff>
          <xdr:row>140</xdr:row>
          <xdr:rowOff>247650</xdr:rowOff>
        </xdr:to>
        <xdr:sp macro="" textlink="">
          <xdr:nvSpPr>
            <xdr:cNvPr id="20734" name="Check Box 254" hidden="1">
              <a:extLst>
                <a:ext uri="{63B3BB69-23CF-44E3-9099-C40C66FF867C}">
                  <a14:compatExt spid="_x0000_s20734"/>
                </a:ext>
                <a:ext uri="{FF2B5EF4-FFF2-40B4-BE49-F238E27FC236}">
                  <a16:creationId xmlns:a16="http://schemas.microsoft.com/office/drawing/2014/main" id="{00000000-0008-0000-0600-0000FE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141</xdr:row>
          <xdr:rowOff>19050</xdr:rowOff>
        </xdr:from>
        <xdr:to>
          <xdr:col>5</xdr:col>
          <xdr:colOff>304800</xdr:colOff>
          <xdr:row>141</xdr:row>
          <xdr:rowOff>247650</xdr:rowOff>
        </xdr:to>
        <xdr:sp macro="" textlink="">
          <xdr:nvSpPr>
            <xdr:cNvPr id="20735" name="Check Box 255" hidden="1">
              <a:extLst>
                <a:ext uri="{63B3BB69-23CF-44E3-9099-C40C66FF867C}">
                  <a14:compatExt spid="_x0000_s20735"/>
                </a:ext>
                <a:ext uri="{FF2B5EF4-FFF2-40B4-BE49-F238E27FC236}">
                  <a16:creationId xmlns:a16="http://schemas.microsoft.com/office/drawing/2014/main" id="{00000000-0008-0000-0600-0000FF50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19050</xdr:rowOff>
        </xdr:from>
        <xdr:to>
          <xdr:col>5</xdr:col>
          <xdr:colOff>304800</xdr:colOff>
          <xdr:row>139</xdr:row>
          <xdr:rowOff>247650</xdr:rowOff>
        </xdr:to>
        <xdr:sp macro="" textlink="">
          <xdr:nvSpPr>
            <xdr:cNvPr id="20736" name="Check Box 256" hidden="1">
              <a:extLst>
                <a:ext uri="{63B3BB69-23CF-44E3-9099-C40C66FF867C}">
                  <a14:compatExt spid="_x0000_s20736"/>
                </a:ext>
                <a:ext uri="{FF2B5EF4-FFF2-40B4-BE49-F238E27FC236}">
                  <a16:creationId xmlns:a16="http://schemas.microsoft.com/office/drawing/2014/main" id="{00000000-0008-0000-0600-00000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131</xdr:row>
          <xdr:rowOff>38100</xdr:rowOff>
        </xdr:from>
        <xdr:to>
          <xdr:col>2</xdr:col>
          <xdr:colOff>2305050</xdr:colOff>
          <xdr:row>132</xdr:row>
          <xdr:rowOff>0</xdr:rowOff>
        </xdr:to>
        <xdr:sp macro="" textlink="">
          <xdr:nvSpPr>
            <xdr:cNvPr id="20738" name="Check Box 258" hidden="1">
              <a:extLst>
                <a:ext uri="{63B3BB69-23CF-44E3-9099-C40C66FF867C}">
                  <a14:compatExt spid="_x0000_s20738"/>
                </a:ext>
                <a:ext uri="{FF2B5EF4-FFF2-40B4-BE49-F238E27FC236}">
                  <a16:creationId xmlns:a16="http://schemas.microsoft.com/office/drawing/2014/main" id="{00000000-0008-0000-0600-000002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132</xdr:row>
          <xdr:rowOff>38100</xdr:rowOff>
        </xdr:from>
        <xdr:to>
          <xdr:col>2</xdr:col>
          <xdr:colOff>2305050</xdr:colOff>
          <xdr:row>133</xdr:row>
          <xdr:rowOff>0</xdr:rowOff>
        </xdr:to>
        <xdr:sp macro="" textlink="">
          <xdr:nvSpPr>
            <xdr:cNvPr id="20739" name="Check Box 259" hidden="1">
              <a:extLst>
                <a:ext uri="{63B3BB69-23CF-44E3-9099-C40C66FF867C}">
                  <a14:compatExt spid="_x0000_s20739"/>
                </a:ext>
                <a:ext uri="{FF2B5EF4-FFF2-40B4-BE49-F238E27FC236}">
                  <a16:creationId xmlns:a16="http://schemas.microsoft.com/office/drawing/2014/main" id="{00000000-0008-0000-0600-00000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38100</xdr:rowOff>
        </xdr:from>
        <xdr:to>
          <xdr:col>2</xdr:col>
          <xdr:colOff>2305050</xdr:colOff>
          <xdr:row>134</xdr:row>
          <xdr:rowOff>0</xdr:rowOff>
        </xdr:to>
        <xdr:sp macro="" textlink="">
          <xdr:nvSpPr>
            <xdr:cNvPr id="20740" name="Check Box 260" hidden="1">
              <a:extLst>
                <a:ext uri="{63B3BB69-23CF-44E3-9099-C40C66FF867C}">
                  <a14:compatExt spid="_x0000_s20740"/>
                </a:ext>
                <a:ext uri="{FF2B5EF4-FFF2-40B4-BE49-F238E27FC236}">
                  <a16:creationId xmlns:a16="http://schemas.microsoft.com/office/drawing/2014/main" id="{00000000-0008-0000-0600-00000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28575</xdr:rowOff>
        </xdr:from>
        <xdr:to>
          <xdr:col>2</xdr:col>
          <xdr:colOff>2305050</xdr:colOff>
          <xdr:row>135</xdr:row>
          <xdr:rowOff>0</xdr:rowOff>
        </xdr:to>
        <xdr:sp macro="" textlink="">
          <xdr:nvSpPr>
            <xdr:cNvPr id="20741" name="Check Box 261" hidden="1">
              <a:extLst>
                <a:ext uri="{63B3BB69-23CF-44E3-9099-C40C66FF867C}">
                  <a14:compatExt spid="_x0000_s20741"/>
                </a:ext>
                <a:ext uri="{FF2B5EF4-FFF2-40B4-BE49-F238E27FC236}">
                  <a16:creationId xmlns:a16="http://schemas.microsoft.com/office/drawing/2014/main" id="{00000000-0008-0000-0600-00000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142</xdr:row>
          <xdr:rowOff>19050</xdr:rowOff>
        </xdr:from>
        <xdr:to>
          <xdr:col>5</xdr:col>
          <xdr:colOff>304800</xdr:colOff>
          <xdr:row>142</xdr:row>
          <xdr:rowOff>247650</xdr:rowOff>
        </xdr:to>
        <xdr:sp macro="" textlink="">
          <xdr:nvSpPr>
            <xdr:cNvPr id="20742" name="Check Box 262" hidden="1">
              <a:extLst>
                <a:ext uri="{63B3BB69-23CF-44E3-9099-C40C66FF867C}">
                  <a14:compatExt spid="_x0000_s20742"/>
                </a:ext>
                <a:ext uri="{FF2B5EF4-FFF2-40B4-BE49-F238E27FC236}">
                  <a16:creationId xmlns:a16="http://schemas.microsoft.com/office/drawing/2014/main" id="{00000000-0008-0000-0600-00000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28575</xdr:rowOff>
        </xdr:from>
        <xdr:to>
          <xdr:col>5</xdr:col>
          <xdr:colOff>285750</xdr:colOff>
          <xdr:row>138</xdr:row>
          <xdr:rowOff>0</xdr:rowOff>
        </xdr:to>
        <xdr:sp macro="" textlink="">
          <xdr:nvSpPr>
            <xdr:cNvPr id="20743" name="Check Box 263" hidden="1">
              <a:extLst>
                <a:ext uri="{63B3BB69-23CF-44E3-9099-C40C66FF867C}">
                  <a14:compatExt spid="_x0000_s20743"/>
                </a:ext>
                <a:ext uri="{FF2B5EF4-FFF2-40B4-BE49-F238E27FC236}">
                  <a16:creationId xmlns:a16="http://schemas.microsoft.com/office/drawing/2014/main" id="{00000000-0008-0000-0600-000007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28575</xdr:rowOff>
        </xdr:from>
        <xdr:to>
          <xdr:col>5</xdr:col>
          <xdr:colOff>285750</xdr:colOff>
          <xdr:row>139</xdr:row>
          <xdr:rowOff>0</xdr:rowOff>
        </xdr:to>
        <xdr:sp macro="" textlink="">
          <xdr:nvSpPr>
            <xdr:cNvPr id="20744" name="Check Box 264" hidden="1">
              <a:extLst>
                <a:ext uri="{63B3BB69-23CF-44E3-9099-C40C66FF867C}">
                  <a14:compatExt spid="_x0000_s20744"/>
                </a:ext>
                <a:ext uri="{FF2B5EF4-FFF2-40B4-BE49-F238E27FC236}">
                  <a16:creationId xmlns:a16="http://schemas.microsoft.com/office/drawing/2014/main" id="{00000000-0008-0000-0600-00000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144</xdr:row>
          <xdr:rowOff>19050</xdr:rowOff>
        </xdr:from>
        <xdr:to>
          <xdr:col>5</xdr:col>
          <xdr:colOff>285750</xdr:colOff>
          <xdr:row>144</xdr:row>
          <xdr:rowOff>247650</xdr:rowOff>
        </xdr:to>
        <xdr:sp macro="" textlink="">
          <xdr:nvSpPr>
            <xdr:cNvPr id="20745" name="Check Box 265" hidden="1">
              <a:extLst>
                <a:ext uri="{63B3BB69-23CF-44E3-9099-C40C66FF867C}">
                  <a14:compatExt spid="_x0000_s20745"/>
                </a:ext>
                <a:ext uri="{FF2B5EF4-FFF2-40B4-BE49-F238E27FC236}">
                  <a16:creationId xmlns:a16="http://schemas.microsoft.com/office/drawing/2014/main" id="{00000000-0008-0000-0600-000009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143</xdr:row>
          <xdr:rowOff>19050</xdr:rowOff>
        </xdr:from>
        <xdr:to>
          <xdr:col>5</xdr:col>
          <xdr:colOff>285750</xdr:colOff>
          <xdr:row>143</xdr:row>
          <xdr:rowOff>247650</xdr:rowOff>
        </xdr:to>
        <xdr:sp macro="" textlink="">
          <xdr:nvSpPr>
            <xdr:cNvPr id="20746" name="Check Box 266" hidden="1">
              <a:extLst>
                <a:ext uri="{63B3BB69-23CF-44E3-9099-C40C66FF867C}">
                  <a14:compatExt spid="_x0000_s20746"/>
                </a:ext>
                <a:ext uri="{FF2B5EF4-FFF2-40B4-BE49-F238E27FC236}">
                  <a16:creationId xmlns:a16="http://schemas.microsoft.com/office/drawing/2014/main" id="{00000000-0008-0000-0600-00000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137</xdr:row>
          <xdr:rowOff>57150</xdr:rowOff>
        </xdr:from>
        <xdr:to>
          <xdr:col>1</xdr:col>
          <xdr:colOff>1962150</xdr:colOff>
          <xdr:row>138</xdr:row>
          <xdr:rowOff>19050</xdr:rowOff>
        </xdr:to>
        <xdr:sp macro="" textlink="">
          <xdr:nvSpPr>
            <xdr:cNvPr id="20747" name="Check Box 267" hidden="1">
              <a:extLst>
                <a:ext uri="{63B3BB69-23CF-44E3-9099-C40C66FF867C}">
                  <a14:compatExt spid="_x0000_s20747"/>
                </a:ext>
                <a:ext uri="{FF2B5EF4-FFF2-40B4-BE49-F238E27FC236}">
                  <a16:creationId xmlns:a16="http://schemas.microsoft.com/office/drawing/2014/main" id="{00000000-0008-0000-0600-00000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162</xdr:row>
          <xdr:rowOff>19050</xdr:rowOff>
        </xdr:from>
        <xdr:to>
          <xdr:col>1</xdr:col>
          <xdr:colOff>1962150</xdr:colOff>
          <xdr:row>163</xdr:row>
          <xdr:rowOff>19050</xdr:rowOff>
        </xdr:to>
        <xdr:sp macro="" textlink="">
          <xdr:nvSpPr>
            <xdr:cNvPr id="20748" name="Check Box 268" hidden="1">
              <a:extLst>
                <a:ext uri="{63B3BB69-23CF-44E3-9099-C40C66FF867C}">
                  <a14:compatExt spid="_x0000_s20748"/>
                </a:ext>
                <a:ext uri="{FF2B5EF4-FFF2-40B4-BE49-F238E27FC236}">
                  <a16:creationId xmlns:a16="http://schemas.microsoft.com/office/drawing/2014/main" id="{00000000-0008-0000-0600-00000C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174</xdr:row>
          <xdr:rowOff>28575</xdr:rowOff>
        </xdr:from>
        <xdr:to>
          <xdr:col>1</xdr:col>
          <xdr:colOff>1962150</xdr:colOff>
          <xdr:row>175</xdr:row>
          <xdr:rowOff>0</xdr:rowOff>
        </xdr:to>
        <xdr:sp macro="" textlink="">
          <xdr:nvSpPr>
            <xdr:cNvPr id="20749" name="Check Box 269" hidden="1">
              <a:extLst>
                <a:ext uri="{63B3BB69-23CF-44E3-9099-C40C66FF867C}">
                  <a14:compatExt spid="_x0000_s20749"/>
                </a:ext>
                <a:ext uri="{FF2B5EF4-FFF2-40B4-BE49-F238E27FC236}">
                  <a16:creationId xmlns:a16="http://schemas.microsoft.com/office/drawing/2014/main" id="{00000000-0008-0000-0600-00000D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175</xdr:row>
          <xdr:rowOff>28575</xdr:rowOff>
        </xdr:from>
        <xdr:to>
          <xdr:col>1</xdr:col>
          <xdr:colOff>1962150</xdr:colOff>
          <xdr:row>176</xdr:row>
          <xdr:rowOff>0</xdr:rowOff>
        </xdr:to>
        <xdr:sp macro="" textlink="">
          <xdr:nvSpPr>
            <xdr:cNvPr id="20750" name="Check Box 270" hidden="1">
              <a:extLst>
                <a:ext uri="{63B3BB69-23CF-44E3-9099-C40C66FF867C}">
                  <a14:compatExt spid="_x0000_s20750"/>
                </a:ext>
                <a:ext uri="{FF2B5EF4-FFF2-40B4-BE49-F238E27FC236}">
                  <a16:creationId xmlns:a16="http://schemas.microsoft.com/office/drawing/2014/main" id="{00000000-0008-0000-0600-00000E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173</xdr:row>
          <xdr:rowOff>28575</xdr:rowOff>
        </xdr:from>
        <xdr:to>
          <xdr:col>1</xdr:col>
          <xdr:colOff>1962150</xdr:colOff>
          <xdr:row>174</xdr:row>
          <xdr:rowOff>0</xdr:rowOff>
        </xdr:to>
        <xdr:sp macro="" textlink="">
          <xdr:nvSpPr>
            <xdr:cNvPr id="20751" name="Check Box 271" hidden="1">
              <a:extLst>
                <a:ext uri="{63B3BB69-23CF-44E3-9099-C40C66FF867C}">
                  <a14:compatExt spid="_x0000_s20751"/>
                </a:ext>
                <a:ext uri="{FF2B5EF4-FFF2-40B4-BE49-F238E27FC236}">
                  <a16:creationId xmlns:a16="http://schemas.microsoft.com/office/drawing/2014/main" id="{00000000-0008-0000-0600-00000F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163</xdr:row>
          <xdr:rowOff>57150</xdr:rowOff>
        </xdr:from>
        <xdr:to>
          <xdr:col>1</xdr:col>
          <xdr:colOff>1962150</xdr:colOff>
          <xdr:row>164</xdr:row>
          <xdr:rowOff>19050</xdr:rowOff>
        </xdr:to>
        <xdr:sp macro="" textlink="">
          <xdr:nvSpPr>
            <xdr:cNvPr id="20752" name="Check Box 272" hidden="1">
              <a:extLst>
                <a:ext uri="{63B3BB69-23CF-44E3-9099-C40C66FF867C}">
                  <a14:compatExt spid="_x0000_s20752"/>
                </a:ext>
                <a:ext uri="{FF2B5EF4-FFF2-40B4-BE49-F238E27FC236}">
                  <a16:creationId xmlns:a16="http://schemas.microsoft.com/office/drawing/2014/main" id="{00000000-0008-0000-0600-00001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57150</xdr:rowOff>
        </xdr:from>
        <xdr:to>
          <xdr:col>1</xdr:col>
          <xdr:colOff>1962150</xdr:colOff>
          <xdr:row>165</xdr:row>
          <xdr:rowOff>19050</xdr:rowOff>
        </xdr:to>
        <xdr:sp macro="" textlink="">
          <xdr:nvSpPr>
            <xdr:cNvPr id="20753" name="Check Box 273" hidden="1">
              <a:extLst>
                <a:ext uri="{63B3BB69-23CF-44E3-9099-C40C66FF867C}">
                  <a14:compatExt spid="_x0000_s20753"/>
                </a:ext>
                <a:ext uri="{FF2B5EF4-FFF2-40B4-BE49-F238E27FC236}">
                  <a16:creationId xmlns:a16="http://schemas.microsoft.com/office/drawing/2014/main" id="{00000000-0008-0000-0600-000011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165</xdr:row>
          <xdr:rowOff>38100</xdr:rowOff>
        </xdr:from>
        <xdr:to>
          <xdr:col>1</xdr:col>
          <xdr:colOff>1962150</xdr:colOff>
          <xdr:row>166</xdr:row>
          <xdr:rowOff>19050</xdr:rowOff>
        </xdr:to>
        <xdr:sp macro="" textlink="">
          <xdr:nvSpPr>
            <xdr:cNvPr id="20754" name="Check Box 274" hidden="1">
              <a:extLst>
                <a:ext uri="{63B3BB69-23CF-44E3-9099-C40C66FF867C}">
                  <a14:compatExt spid="_x0000_s20754"/>
                </a:ext>
                <a:ext uri="{FF2B5EF4-FFF2-40B4-BE49-F238E27FC236}">
                  <a16:creationId xmlns:a16="http://schemas.microsoft.com/office/drawing/2014/main" id="{00000000-0008-0000-0600-000012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166</xdr:row>
          <xdr:rowOff>38100</xdr:rowOff>
        </xdr:from>
        <xdr:to>
          <xdr:col>1</xdr:col>
          <xdr:colOff>1962150</xdr:colOff>
          <xdr:row>167</xdr:row>
          <xdr:rowOff>0</xdr:rowOff>
        </xdr:to>
        <xdr:sp macro="" textlink="">
          <xdr:nvSpPr>
            <xdr:cNvPr id="20755" name="Check Box 275" hidden="1">
              <a:extLst>
                <a:ext uri="{63B3BB69-23CF-44E3-9099-C40C66FF867C}">
                  <a14:compatExt spid="_x0000_s20755"/>
                </a:ext>
                <a:ext uri="{FF2B5EF4-FFF2-40B4-BE49-F238E27FC236}">
                  <a16:creationId xmlns:a16="http://schemas.microsoft.com/office/drawing/2014/main" id="{00000000-0008-0000-0600-00001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167</xdr:row>
          <xdr:rowOff>28575</xdr:rowOff>
        </xdr:from>
        <xdr:to>
          <xdr:col>1</xdr:col>
          <xdr:colOff>1962150</xdr:colOff>
          <xdr:row>168</xdr:row>
          <xdr:rowOff>0</xdr:rowOff>
        </xdr:to>
        <xdr:sp macro="" textlink="">
          <xdr:nvSpPr>
            <xdr:cNvPr id="20756" name="Check Box 276" hidden="1">
              <a:extLst>
                <a:ext uri="{63B3BB69-23CF-44E3-9099-C40C66FF867C}">
                  <a14:compatExt spid="_x0000_s20756"/>
                </a:ext>
                <a:ext uri="{FF2B5EF4-FFF2-40B4-BE49-F238E27FC236}">
                  <a16:creationId xmlns:a16="http://schemas.microsoft.com/office/drawing/2014/main" id="{00000000-0008-0000-0600-00001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168</xdr:row>
          <xdr:rowOff>57150</xdr:rowOff>
        </xdr:from>
        <xdr:to>
          <xdr:col>1</xdr:col>
          <xdr:colOff>1962150</xdr:colOff>
          <xdr:row>169</xdr:row>
          <xdr:rowOff>19050</xdr:rowOff>
        </xdr:to>
        <xdr:sp macro="" textlink="">
          <xdr:nvSpPr>
            <xdr:cNvPr id="20757" name="Check Box 277" hidden="1">
              <a:extLst>
                <a:ext uri="{63B3BB69-23CF-44E3-9099-C40C66FF867C}">
                  <a14:compatExt spid="_x0000_s20757"/>
                </a:ext>
                <a:ext uri="{FF2B5EF4-FFF2-40B4-BE49-F238E27FC236}">
                  <a16:creationId xmlns:a16="http://schemas.microsoft.com/office/drawing/2014/main" id="{00000000-0008-0000-0600-00001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169</xdr:row>
          <xdr:rowOff>57150</xdr:rowOff>
        </xdr:from>
        <xdr:to>
          <xdr:col>1</xdr:col>
          <xdr:colOff>1962150</xdr:colOff>
          <xdr:row>170</xdr:row>
          <xdr:rowOff>19050</xdr:rowOff>
        </xdr:to>
        <xdr:sp macro="" textlink="">
          <xdr:nvSpPr>
            <xdr:cNvPr id="20758" name="Check Box 278" hidden="1">
              <a:extLst>
                <a:ext uri="{63B3BB69-23CF-44E3-9099-C40C66FF867C}">
                  <a14:compatExt spid="_x0000_s20758"/>
                </a:ext>
                <a:ext uri="{FF2B5EF4-FFF2-40B4-BE49-F238E27FC236}">
                  <a16:creationId xmlns:a16="http://schemas.microsoft.com/office/drawing/2014/main" id="{00000000-0008-0000-0600-00001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28575</xdr:rowOff>
        </xdr:from>
        <xdr:to>
          <xdr:col>1</xdr:col>
          <xdr:colOff>1962150</xdr:colOff>
          <xdr:row>177</xdr:row>
          <xdr:rowOff>0</xdr:rowOff>
        </xdr:to>
        <xdr:sp macro="" textlink="">
          <xdr:nvSpPr>
            <xdr:cNvPr id="20759" name="Check Box 279" hidden="1">
              <a:extLst>
                <a:ext uri="{63B3BB69-23CF-44E3-9099-C40C66FF867C}">
                  <a14:compatExt spid="_x0000_s20759"/>
                </a:ext>
                <a:ext uri="{FF2B5EF4-FFF2-40B4-BE49-F238E27FC236}">
                  <a16:creationId xmlns:a16="http://schemas.microsoft.com/office/drawing/2014/main" id="{00000000-0008-0000-0600-000017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19050</xdr:rowOff>
        </xdr:from>
        <xdr:to>
          <xdr:col>2</xdr:col>
          <xdr:colOff>2305050</xdr:colOff>
          <xdr:row>163</xdr:row>
          <xdr:rowOff>19050</xdr:rowOff>
        </xdr:to>
        <xdr:sp macro="" textlink="">
          <xdr:nvSpPr>
            <xdr:cNvPr id="20760" name="Check Box 280" hidden="1">
              <a:extLst>
                <a:ext uri="{63B3BB69-23CF-44E3-9099-C40C66FF867C}">
                  <a14:compatExt spid="_x0000_s20760"/>
                </a:ext>
                <a:ext uri="{FF2B5EF4-FFF2-40B4-BE49-F238E27FC236}">
                  <a16:creationId xmlns:a16="http://schemas.microsoft.com/office/drawing/2014/main" id="{00000000-0008-0000-0600-00001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19050</xdr:rowOff>
        </xdr:from>
        <xdr:to>
          <xdr:col>5</xdr:col>
          <xdr:colOff>304800</xdr:colOff>
          <xdr:row>173</xdr:row>
          <xdr:rowOff>247650</xdr:rowOff>
        </xdr:to>
        <xdr:sp macro="" textlink="">
          <xdr:nvSpPr>
            <xdr:cNvPr id="20761" name="Check Box 281" hidden="1">
              <a:extLst>
                <a:ext uri="{63B3BB69-23CF-44E3-9099-C40C66FF867C}">
                  <a14:compatExt spid="_x0000_s20761"/>
                </a:ext>
                <a:ext uri="{FF2B5EF4-FFF2-40B4-BE49-F238E27FC236}">
                  <a16:creationId xmlns:a16="http://schemas.microsoft.com/office/drawing/2014/main" id="{00000000-0008-0000-0600-000019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174</xdr:row>
          <xdr:rowOff>19050</xdr:rowOff>
        </xdr:from>
        <xdr:to>
          <xdr:col>5</xdr:col>
          <xdr:colOff>304800</xdr:colOff>
          <xdr:row>174</xdr:row>
          <xdr:rowOff>247650</xdr:rowOff>
        </xdr:to>
        <xdr:sp macro="" textlink="">
          <xdr:nvSpPr>
            <xdr:cNvPr id="20762" name="Check Box 282" hidden="1">
              <a:extLst>
                <a:ext uri="{63B3BB69-23CF-44E3-9099-C40C66FF867C}">
                  <a14:compatExt spid="_x0000_s20762"/>
                </a:ext>
                <a:ext uri="{FF2B5EF4-FFF2-40B4-BE49-F238E27FC236}">
                  <a16:creationId xmlns:a16="http://schemas.microsoft.com/office/drawing/2014/main" id="{00000000-0008-0000-0600-00001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19050</xdr:rowOff>
        </xdr:from>
        <xdr:to>
          <xdr:col>5</xdr:col>
          <xdr:colOff>304800</xdr:colOff>
          <xdr:row>172</xdr:row>
          <xdr:rowOff>247650</xdr:rowOff>
        </xdr:to>
        <xdr:sp macro="" textlink="">
          <xdr:nvSpPr>
            <xdr:cNvPr id="20763" name="Check Box 283" hidden="1">
              <a:extLst>
                <a:ext uri="{63B3BB69-23CF-44E3-9099-C40C66FF867C}">
                  <a14:compatExt spid="_x0000_s20763"/>
                </a:ext>
                <a:ext uri="{FF2B5EF4-FFF2-40B4-BE49-F238E27FC236}">
                  <a16:creationId xmlns:a16="http://schemas.microsoft.com/office/drawing/2014/main" id="{00000000-0008-0000-0600-00001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38100</xdr:rowOff>
        </xdr:from>
        <xdr:to>
          <xdr:col>2</xdr:col>
          <xdr:colOff>2305050</xdr:colOff>
          <xdr:row>165</xdr:row>
          <xdr:rowOff>0</xdr:rowOff>
        </xdr:to>
        <xdr:sp macro="" textlink="">
          <xdr:nvSpPr>
            <xdr:cNvPr id="20765" name="Check Box 285" hidden="1">
              <a:extLst>
                <a:ext uri="{63B3BB69-23CF-44E3-9099-C40C66FF867C}">
                  <a14:compatExt spid="_x0000_s20765"/>
                </a:ext>
                <a:ext uri="{FF2B5EF4-FFF2-40B4-BE49-F238E27FC236}">
                  <a16:creationId xmlns:a16="http://schemas.microsoft.com/office/drawing/2014/main" id="{00000000-0008-0000-0600-00001D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165</xdr:row>
          <xdr:rowOff>38100</xdr:rowOff>
        </xdr:from>
        <xdr:to>
          <xdr:col>2</xdr:col>
          <xdr:colOff>2305050</xdr:colOff>
          <xdr:row>166</xdr:row>
          <xdr:rowOff>0</xdr:rowOff>
        </xdr:to>
        <xdr:sp macro="" textlink="">
          <xdr:nvSpPr>
            <xdr:cNvPr id="20766" name="Check Box 286" hidden="1">
              <a:extLst>
                <a:ext uri="{63B3BB69-23CF-44E3-9099-C40C66FF867C}">
                  <a14:compatExt spid="_x0000_s20766"/>
                </a:ext>
                <a:ext uri="{FF2B5EF4-FFF2-40B4-BE49-F238E27FC236}">
                  <a16:creationId xmlns:a16="http://schemas.microsoft.com/office/drawing/2014/main" id="{00000000-0008-0000-0600-00001E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38100</xdr:rowOff>
        </xdr:from>
        <xdr:to>
          <xdr:col>2</xdr:col>
          <xdr:colOff>2305050</xdr:colOff>
          <xdr:row>167</xdr:row>
          <xdr:rowOff>0</xdr:rowOff>
        </xdr:to>
        <xdr:sp macro="" textlink="">
          <xdr:nvSpPr>
            <xdr:cNvPr id="20767" name="Check Box 287" hidden="1">
              <a:extLst>
                <a:ext uri="{63B3BB69-23CF-44E3-9099-C40C66FF867C}">
                  <a14:compatExt spid="_x0000_s20767"/>
                </a:ext>
                <a:ext uri="{FF2B5EF4-FFF2-40B4-BE49-F238E27FC236}">
                  <a16:creationId xmlns:a16="http://schemas.microsoft.com/office/drawing/2014/main" id="{00000000-0008-0000-0600-00001F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28575</xdr:rowOff>
        </xdr:from>
        <xdr:to>
          <xdr:col>2</xdr:col>
          <xdr:colOff>2305050</xdr:colOff>
          <xdr:row>168</xdr:row>
          <xdr:rowOff>0</xdr:rowOff>
        </xdr:to>
        <xdr:sp macro="" textlink="">
          <xdr:nvSpPr>
            <xdr:cNvPr id="20768" name="Check Box 288" hidden="1">
              <a:extLst>
                <a:ext uri="{63B3BB69-23CF-44E3-9099-C40C66FF867C}">
                  <a14:compatExt spid="_x0000_s20768"/>
                </a:ext>
                <a:ext uri="{FF2B5EF4-FFF2-40B4-BE49-F238E27FC236}">
                  <a16:creationId xmlns:a16="http://schemas.microsoft.com/office/drawing/2014/main" id="{00000000-0008-0000-0600-00002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175</xdr:row>
          <xdr:rowOff>19050</xdr:rowOff>
        </xdr:from>
        <xdr:to>
          <xdr:col>5</xdr:col>
          <xdr:colOff>304800</xdr:colOff>
          <xdr:row>175</xdr:row>
          <xdr:rowOff>247650</xdr:rowOff>
        </xdr:to>
        <xdr:sp macro="" textlink="">
          <xdr:nvSpPr>
            <xdr:cNvPr id="20769" name="Check Box 289" hidden="1">
              <a:extLst>
                <a:ext uri="{63B3BB69-23CF-44E3-9099-C40C66FF867C}">
                  <a14:compatExt spid="_x0000_s20769"/>
                </a:ext>
                <a:ext uri="{FF2B5EF4-FFF2-40B4-BE49-F238E27FC236}">
                  <a16:creationId xmlns:a16="http://schemas.microsoft.com/office/drawing/2014/main" id="{00000000-0008-0000-0600-000021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28575</xdr:rowOff>
        </xdr:from>
        <xdr:to>
          <xdr:col>5</xdr:col>
          <xdr:colOff>285750</xdr:colOff>
          <xdr:row>171</xdr:row>
          <xdr:rowOff>0</xdr:rowOff>
        </xdr:to>
        <xdr:sp macro="" textlink="">
          <xdr:nvSpPr>
            <xdr:cNvPr id="20770" name="Check Box 290" hidden="1">
              <a:extLst>
                <a:ext uri="{63B3BB69-23CF-44E3-9099-C40C66FF867C}">
                  <a14:compatExt spid="_x0000_s20770"/>
                </a:ext>
                <a:ext uri="{FF2B5EF4-FFF2-40B4-BE49-F238E27FC236}">
                  <a16:creationId xmlns:a16="http://schemas.microsoft.com/office/drawing/2014/main" id="{00000000-0008-0000-0600-000022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28575</xdr:rowOff>
        </xdr:from>
        <xdr:to>
          <xdr:col>5</xdr:col>
          <xdr:colOff>285750</xdr:colOff>
          <xdr:row>172</xdr:row>
          <xdr:rowOff>0</xdr:rowOff>
        </xdr:to>
        <xdr:sp macro="" textlink="">
          <xdr:nvSpPr>
            <xdr:cNvPr id="20771" name="Check Box 291" hidden="1">
              <a:extLst>
                <a:ext uri="{63B3BB69-23CF-44E3-9099-C40C66FF867C}">
                  <a14:compatExt spid="_x0000_s20771"/>
                </a:ext>
                <a:ext uri="{FF2B5EF4-FFF2-40B4-BE49-F238E27FC236}">
                  <a16:creationId xmlns:a16="http://schemas.microsoft.com/office/drawing/2014/main" id="{00000000-0008-0000-0600-00002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177</xdr:row>
          <xdr:rowOff>19050</xdr:rowOff>
        </xdr:from>
        <xdr:to>
          <xdr:col>5</xdr:col>
          <xdr:colOff>285750</xdr:colOff>
          <xdr:row>177</xdr:row>
          <xdr:rowOff>247650</xdr:rowOff>
        </xdr:to>
        <xdr:sp macro="" textlink="">
          <xdr:nvSpPr>
            <xdr:cNvPr id="20772" name="Check Box 292" hidden="1">
              <a:extLst>
                <a:ext uri="{63B3BB69-23CF-44E3-9099-C40C66FF867C}">
                  <a14:compatExt spid="_x0000_s20772"/>
                </a:ext>
                <a:ext uri="{FF2B5EF4-FFF2-40B4-BE49-F238E27FC236}">
                  <a16:creationId xmlns:a16="http://schemas.microsoft.com/office/drawing/2014/main" id="{00000000-0008-0000-0600-00002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170</xdr:row>
          <xdr:rowOff>57150</xdr:rowOff>
        </xdr:from>
        <xdr:to>
          <xdr:col>1</xdr:col>
          <xdr:colOff>1962150</xdr:colOff>
          <xdr:row>171</xdr:row>
          <xdr:rowOff>19050</xdr:rowOff>
        </xdr:to>
        <xdr:sp macro="" textlink="">
          <xdr:nvSpPr>
            <xdr:cNvPr id="20774" name="Check Box 294" hidden="1">
              <a:extLst>
                <a:ext uri="{63B3BB69-23CF-44E3-9099-C40C66FF867C}">
                  <a14:compatExt spid="_x0000_s20774"/>
                </a:ext>
                <a:ext uri="{FF2B5EF4-FFF2-40B4-BE49-F238E27FC236}">
                  <a16:creationId xmlns:a16="http://schemas.microsoft.com/office/drawing/2014/main" id="{00000000-0008-0000-0600-00002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195</xdr:row>
          <xdr:rowOff>19050</xdr:rowOff>
        </xdr:from>
        <xdr:to>
          <xdr:col>1</xdr:col>
          <xdr:colOff>1962150</xdr:colOff>
          <xdr:row>196</xdr:row>
          <xdr:rowOff>19050</xdr:rowOff>
        </xdr:to>
        <xdr:sp macro="" textlink="">
          <xdr:nvSpPr>
            <xdr:cNvPr id="20775" name="Check Box 295" hidden="1">
              <a:extLst>
                <a:ext uri="{63B3BB69-23CF-44E3-9099-C40C66FF867C}">
                  <a14:compatExt spid="_x0000_s20775"/>
                </a:ext>
                <a:ext uri="{FF2B5EF4-FFF2-40B4-BE49-F238E27FC236}">
                  <a16:creationId xmlns:a16="http://schemas.microsoft.com/office/drawing/2014/main" id="{00000000-0008-0000-0600-000027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207</xdr:row>
          <xdr:rowOff>28575</xdr:rowOff>
        </xdr:from>
        <xdr:to>
          <xdr:col>1</xdr:col>
          <xdr:colOff>1962150</xdr:colOff>
          <xdr:row>208</xdr:row>
          <xdr:rowOff>0</xdr:rowOff>
        </xdr:to>
        <xdr:sp macro="" textlink="">
          <xdr:nvSpPr>
            <xdr:cNvPr id="20776" name="Check Box 296" hidden="1">
              <a:extLst>
                <a:ext uri="{63B3BB69-23CF-44E3-9099-C40C66FF867C}">
                  <a14:compatExt spid="_x0000_s20776"/>
                </a:ext>
                <a:ext uri="{FF2B5EF4-FFF2-40B4-BE49-F238E27FC236}">
                  <a16:creationId xmlns:a16="http://schemas.microsoft.com/office/drawing/2014/main" id="{00000000-0008-0000-0600-00002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208</xdr:row>
          <xdr:rowOff>28575</xdr:rowOff>
        </xdr:from>
        <xdr:to>
          <xdr:col>1</xdr:col>
          <xdr:colOff>1962150</xdr:colOff>
          <xdr:row>209</xdr:row>
          <xdr:rowOff>0</xdr:rowOff>
        </xdr:to>
        <xdr:sp macro="" textlink="">
          <xdr:nvSpPr>
            <xdr:cNvPr id="20777" name="Check Box 297" hidden="1">
              <a:extLst>
                <a:ext uri="{63B3BB69-23CF-44E3-9099-C40C66FF867C}">
                  <a14:compatExt spid="_x0000_s20777"/>
                </a:ext>
                <a:ext uri="{FF2B5EF4-FFF2-40B4-BE49-F238E27FC236}">
                  <a16:creationId xmlns:a16="http://schemas.microsoft.com/office/drawing/2014/main" id="{00000000-0008-0000-0600-000029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206</xdr:row>
          <xdr:rowOff>28575</xdr:rowOff>
        </xdr:from>
        <xdr:to>
          <xdr:col>1</xdr:col>
          <xdr:colOff>1962150</xdr:colOff>
          <xdr:row>207</xdr:row>
          <xdr:rowOff>0</xdr:rowOff>
        </xdr:to>
        <xdr:sp macro="" textlink="">
          <xdr:nvSpPr>
            <xdr:cNvPr id="20778" name="Check Box 298" hidden="1">
              <a:extLst>
                <a:ext uri="{63B3BB69-23CF-44E3-9099-C40C66FF867C}">
                  <a14:compatExt spid="_x0000_s20778"/>
                </a:ext>
                <a:ext uri="{FF2B5EF4-FFF2-40B4-BE49-F238E27FC236}">
                  <a16:creationId xmlns:a16="http://schemas.microsoft.com/office/drawing/2014/main" id="{00000000-0008-0000-0600-00002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196</xdr:row>
          <xdr:rowOff>57150</xdr:rowOff>
        </xdr:from>
        <xdr:to>
          <xdr:col>1</xdr:col>
          <xdr:colOff>1962150</xdr:colOff>
          <xdr:row>197</xdr:row>
          <xdr:rowOff>19050</xdr:rowOff>
        </xdr:to>
        <xdr:sp macro="" textlink="">
          <xdr:nvSpPr>
            <xdr:cNvPr id="20779" name="Check Box 299" hidden="1">
              <a:extLst>
                <a:ext uri="{63B3BB69-23CF-44E3-9099-C40C66FF867C}">
                  <a14:compatExt spid="_x0000_s20779"/>
                </a:ext>
                <a:ext uri="{FF2B5EF4-FFF2-40B4-BE49-F238E27FC236}">
                  <a16:creationId xmlns:a16="http://schemas.microsoft.com/office/drawing/2014/main" id="{00000000-0008-0000-0600-00002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197</xdr:row>
          <xdr:rowOff>57150</xdr:rowOff>
        </xdr:from>
        <xdr:to>
          <xdr:col>1</xdr:col>
          <xdr:colOff>1962150</xdr:colOff>
          <xdr:row>198</xdr:row>
          <xdr:rowOff>19050</xdr:rowOff>
        </xdr:to>
        <xdr:sp macro="" textlink="">
          <xdr:nvSpPr>
            <xdr:cNvPr id="20780" name="Check Box 300" hidden="1">
              <a:extLst>
                <a:ext uri="{63B3BB69-23CF-44E3-9099-C40C66FF867C}">
                  <a14:compatExt spid="_x0000_s20780"/>
                </a:ext>
                <a:ext uri="{FF2B5EF4-FFF2-40B4-BE49-F238E27FC236}">
                  <a16:creationId xmlns:a16="http://schemas.microsoft.com/office/drawing/2014/main" id="{00000000-0008-0000-0600-00002C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198</xdr:row>
          <xdr:rowOff>57150</xdr:rowOff>
        </xdr:from>
        <xdr:to>
          <xdr:col>1</xdr:col>
          <xdr:colOff>1962150</xdr:colOff>
          <xdr:row>199</xdr:row>
          <xdr:rowOff>19050</xdr:rowOff>
        </xdr:to>
        <xdr:sp macro="" textlink="">
          <xdr:nvSpPr>
            <xdr:cNvPr id="20781" name="Check Box 301" hidden="1">
              <a:extLst>
                <a:ext uri="{63B3BB69-23CF-44E3-9099-C40C66FF867C}">
                  <a14:compatExt spid="_x0000_s20781"/>
                </a:ext>
                <a:ext uri="{FF2B5EF4-FFF2-40B4-BE49-F238E27FC236}">
                  <a16:creationId xmlns:a16="http://schemas.microsoft.com/office/drawing/2014/main" id="{00000000-0008-0000-0600-00002D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199</xdr:row>
          <xdr:rowOff>57150</xdr:rowOff>
        </xdr:from>
        <xdr:to>
          <xdr:col>1</xdr:col>
          <xdr:colOff>1962150</xdr:colOff>
          <xdr:row>200</xdr:row>
          <xdr:rowOff>0</xdr:rowOff>
        </xdr:to>
        <xdr:sp macro="" textlink="">
          <xdr:nvSpPr>
            <xdr:cNvPr id="20782" name="Check Box 302" hidden="1">
              <a:extLst>
                <a:ext uri="{63B3BB69-23CF-44E3-9099-C40C66FF867C}">
                  <a14:compatExt spid="_x0000_s20782"/>
                </a:ext>
                <a:ext uri="{FF2B5EF4-FFF2-40B4-BE49-F238E27FC236}">
                  <a16:creationId xmlns:a16="http://schemas.microsoft.com/office/drawing/2014/main" id="{00000000-0008-0000-0600-00002E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200</xdr:row>
          <xdr:rowOff>28575</xdr:rowOff>
        </xdr:from>
        <xdr:to>
          <xdr:col>1</xdr:col>
          <xdr:colOff>1962150</xdr:colOff>
          <xdr:row>201</xdr:row>
          <xdr:rowOff>0</xdr:rowOff>
        </xdr:to>
        <xdr:sp macro="" textlink="">
          <xdr:nvSpPr>
            <xdr:cNvPr id="20783" name="Check Box 303" hidden="1">
              <a:extLst>
                <a:ext uri="{63B3BB69-23CF-44E3-9099-C40C66FF867C}">
                  <a14:compatExt spid="_x0000_s20783"/>
                </a:ext>
                <a:ext uri="{FF2B5EF4-FFF2-40B4-BE49-F238E27FC236}">
                  <a16:creationId xmlns:a16="http://schemas.microsoft.com/office/drawing/2014/main" id="{00000000-0008-0000-0600-00002F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201</xdr:row>
          <xdr:rowOff>57150</xdr:rowOff>
        </xdr:from>
        <xdr:to>
          <xdr:col>1</xdr:col>
          <xdr:colOff>1962150</xdr:colOff>
          <xdr:row>202</xdr:row>
          <xdr:rowOff>19050</xdr:rowOff>
        </xdr:to>
        <xdr:sp macro="" textlink="">
          <xdr:nvSpPr>
            <xdr:cNvPr id="20784" name="Check Box 304" hidden="1">
              <a:extLst>
                <a:ext uri="{63B3BB69-23CF-44E3-9099-C40C66FF867C}">
                  <a14:compatExt spid="_x0000_s20784"/>
                </a:ext>
                <a:ext uri="{FF2B5EF4-FFF2-40B4-BE49-F238E27FC236}">
                  <a16:creationId xmlns:a16="http://schemas.microsoft.com/office/drawing/2014/main" id="{00000000-0008-0000-0600-00003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202</xdr:row>
          <xdr:rowOff>57150</xdr:rowOff>
        </xdr:from>
        <xdr:to>
          <xdr:col>1</xdr:col>
          <xdr:colOff>1962150</xdr:colOff>
          <xdr:row>203</xdr:row>
          <xdr:rowOff>19050</xdr:rowOff>
        </xdr:to>
        <xdr:sp macro="" textlink="">
          <xdr:nvSpPr>
            <xdr:cNvPr id="20785" name="Check Box 305" hidden="1">
              <a:extLst>
                <a:ext uri="{63B3BB69-23CF-44E3-9099-C40C66FF867C}">
                  <a14:compatExt spid="_x0000_s20785"/>
                </a:ext>
                <a:ext uri="{FF2B5EF4-FFF2-40B4-BE49-F238E27FC236}">
                  <a16:creationId xmlns:a16="http://schemas.microsoft.com/office/drawing/2014/main" id="{00000000-0008-0000-0600-000031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209</xdr:row>
          <xdr:rowOff>28575</xdr:rowOff>
        </xdr:from>
        <xdr:to>
          <xdr:col>1</xdr:col>
          <xdr:colOff>1962150</xdr:colOff>
          <xdr:row>210</xdr:row>
          <xdr:rowOff>0</xdr:rowOff>
        </xdr:to>
        <xdr:sp macro="" textlink="">
          <xdr:nvSpPr>
            <xdr:cNvPr id="20786" name="Check Box 306" hidden="1">
              <a:extLst>
                <a:ext uri="{63B3BB69-23CF-44E3-9099-C40C66FF867C}">
                  <a14:compatExt spid="_x0000_s20786"/>
                </a:ext>
                <a:ext uri="{FF2B5EF4-FFF2-40B4-BE49-F238E27FC236}">
                  <a16:creationId xmlns:a16="http://schemas.microsoft.com/office/drawing/2014/main" id="{00000000-0008-0000-0600-000032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195</xdr:row>
          <xdr:rowOff>19050</xdr:rowOff>
        </xdr:from>
        <xdr:to>
          <xdr:col>2</xdr:col>
          <xdr:colOff>2305050</xdr:colOff>
          <xdr:row>196</xdr:row>
          <xdr:rowOff>19050</xdr:rowOff>
        </xdr:to>
        <xdr:sp macro="" textlink="">
          <xdr:nvSpPr>
            <xdr:cNvPr id="20787" name="Check Box 307" hidden="1">
              <a:extLst>
                <a:ext uri="{63B3BB69-23CF-44E3-9099-C40C66FF867C}">
                  <a14:compatExt spid="_x0000_s20787"/>
                </a:ext>
                <a:ext uri="{FF2B5EF4-FFF2-40B4-BE49-F238E27FC236}">
                  <a16:creationId xmlns:a16="http://schemas.microsoft.com/office/drawing/2014/main" id="{00000000-0008-0000-0600-00003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206</xdr:row>
          <xdr:rowOff>19050</xdr:rowOff>
        </xdr:from>
        <xdr:to>
          <xdr:col>5</xdr:col>
          <xdr:colOff>304800</xdr:colOff>
          <xdr:row>206</xdr:row>
          <xdr:rowOff>247650</xdr:rowOff>
        </xdr:to>
        <xdr:sp macro="" textlink="">
          <xdr:nvSpPr>
            <xdr:cNvPr id="20788" name="Check Box 308" hidden="1">
              <a:extLst>
                <a:ext uri="{63B3BB69-23CF-44E3-9099-C40C66FF867C}">
                  <a14:compatExt spid="_x0000_s20788"/>
                </a:ext>
                <a:ext uri="{FF2B5EF4-FFF2-40B4-BE49-F238E27FC236}">
                  <a16:creationId xmlns:a16="http://schemas.microsoft.com/office/drawing/2014/main" id="{00000000-0008-0000-0600-00003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207</xdr:row>
          <xdr:rowOff>19050</xdr:rowOff>
        </xdr:from>
        <xdr:to>
          <xdr:col>5</xdr:col>
          <xdr:colOff>304800</xdr:colOff>
          <xdr:row>207</xdr:row>
          <xdr:rowOff>247650</xdr:rowOff>
        </xdr:to>
        <xdr:sp macro="" textlink="">
          <xdr:nvSpPr>
            <xdr:cNvPr id="20789" name="Check Box 309" hidden="1">
              <a:extLst>
                <a:ext uri="{63B3BB69-23CF-44E3-9099-C40C66FF867C}">
                  <a14:compatExt spid="_x0000_s20789"/>
                </a:ext>
                <a:ext uri="{FF2B5EF4-FFF2-40B4-BE49-F238E27FC236}">
                  <a16:creationId xmlns:a16="http://schemas.microsoft.com/office/drawing/2014/main" id="{00000000-0008-0000-0600-00003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205</xdr:row>
          <xdr:rowOff>19050</xdr:rowOff>
        </xdr:from>
        <xdr:to>
          <xdr:col>5</xdr:col>
          <xdr:colOff>304800</xdr:colOff>
          <xdr:row>205</xdr:row>
          <xdr:rowOff>247650</xdr:rowOff>
        </xdr:to>
        <xdr:sp macro="" textlink="">
          <xdr:nvSpPr>
            <xdr:cNvPr id="20790" name="Check Box 310" hidden="1">
              <a:extLst>
                <a:ext uri="{63B3BB69-23CF-44E3-9099-C40C66FF867C}">
                  <a14:compatExt spid="_x0000_s20790"/>
                </a:ext>
                <a:ext uri="{FF2B5EF4-FFF2-40B4-BE49-F238E27FC236}">
                  <a16:creationId xmlns:a16="http://schemas.microsoft.com/office/drawing/2014/main" id="{00000000-0008-0000-0600-00003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197</xdr:row>
          <xdr:rowOff>28575</xdr:rowOff>
        </xdr:from>
        <xdr:to>
          <xdr:col>2</xdr:col>
          <xdr:colOff>2305050</xdr:colOff>
          <xdr:row>198</xdr:row>
          <xdr:rowOff>0</xdr:rowOff>
        </xdr:to>
        <xdr:sp macro="" textlink="">
          <xdr:nvSpPr>
            <xdr:cNvPr id="20792" name="Check Box 312" hidden="1">
              <a:extLst>
                <a:ext uri="{63B3BB69-23CF-44E3-9099-C40C66FF867C}">
                  <a14:compatExt spid="_x0000_s20792"/>
                </a:ext>
                <a:ext uri="{FF2B5EF4-FFF2-40B4-BE49-F238E27FC236}">
                  <a16:creationId xmlns:a16="http://schemas.microsoft.com/office/drawing/2014/main" id="{00000000-0008-0000-0600-00003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198</xdr:row>
          <xdr:rowOff>28575</xdr:rowOff>
        </xdr:from>
        <xdr:to>
          <xdr:col>2</xdr:col>
          <xdr:colOff>2305050</xdr:colOff>
          <xdr:row>199</xdr:row>
          <xdr:rowOff>0</xdr:rowOff>
        </xdr:to>
        <xdr:sp macro="" textlink="">
          <xdr:nvSpPr>
            <xdr:cNvPr id="20793" name="Check Box 313" hidden="1">
              <a:extLst>
                <a:ext uri="{63B3BB69-23CF-44E3-9099-C40C66FF867C}">
                  <a14:compatExt spid="_x0000_s20793"/>
                </a:ext>
                <a:ext uri="{FF2B5EF4-FFF2-40B4-BE49-F238E27FC236}">
                  <a16:creationId xmlns:a16="http://schemas.microsoft.com/office/drawing/2014/main" id="{00000000-0008-0000-0600-000039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199</xdr:row>
          <xdr:rowOff>19050</xdr:rowOff>
        </xdr:from>
        <xdr:to>
          <xdr:col>2</xdr:col>
          <xdr:colOff>2305050</xdr:colOff>
          <xdr:row>199</xdr:row>
          <xdr:rowOff>247650</xdr:rowOff>
        </xdr:to>
        <xdr:sp macro="" textlink="">
          <xdr:nvSpPr>
            <xdr:cNvPr id="20794" name="Check Box 314" hidden="1">
              <a:extLst>
                <a:ext uri="{63B3BB69-23CF-44E3-9099-C40C66FF867C}">
                  <a14:compatExt spid="_x0000_s20794"/>
                </a:ext>
                <a:ext uri="{FF2B5EF4-FFF2-40B4-BE49-F238E27FC236}">
                  <a16:creationId xmlns:a16="http://schemas.microsoft.com/office/drawing/2014/main" id="{00000000-0008-0000-0600-00003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200</xdr:row>
          <xdr:rowOff>28575</xdr:rowOff>
        </xdr:from>
        <xdr:to>
          <xdr:col>2</xdr:col>
          <xdr:colOff>2305050</xdr:colOff>
          <xdr:row>201</xdr:row>
          <xdr:rowOff>0</xdr:rowOff>
        </xdr:to>
        <xdr:sp macro="" textlink="">
          <xdr:nvSpPr>
            <xdr:cNvPr id="20795" name="Check Box 315" hidden="1">
              <a:extLst>
                <a:ext uri="{63B3BB69-23CF-44E3-9099-C40C66FF867C}">
                  <a14:compatExt spid="_x0000_s20795"/>
                </a:ext>
                <a:ext uri="{FF2B5EF4-FFF2-40B4-BE49-F238E27FC236}">
                  <a16:creationId xmlns:a16="http://schemas.microsoft.com/office/drawing/2014/main" id="{00000000-0008-0000-0600-00003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208</xdr:row>
          <xdr:rowOff>19050</xdr:rowOff>
        </xdr:from>
        <xdr:to>
          <xdr:col>5</xdr:col>
          <xdr:colOff>304800</xdr:colOff>
          <xdr:row>208</xdr:row>
          <xdr:rowOff>247650</xdr:rowOff>
        </xdr:to>
        <xdr:sp macro="" textlink="">
          <xdr:nvSpPr>
            <xdr:cNvPr id="20796" name="Check Box 316" hidden="1">
              <a:extLst>
                <a:ext uri="{63B3BB69-23CF-44E3-9099-C40C66FF867C}">
                  <a14:compatExt spid="_x0000_s20796"/>
                </a:ext>
                <a:ext uri="{FF2B5EF4-FFF2-40B4-BE49-F238E27FC236}">
                  <a16:creationId xmlns:a16="http://schemas.microsoft.com/office/drawing/2014/main" id="{00000000-0008-0000-0600-00003C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203</xdr:row>
          <xdr:rowOff>28575</xdr:rowOff>
        </xdr:from>
        <xdr:to>
          <xdr:col>5</xdr:col>
          <xdr:colOff>285750</xdr:colOff>
          <xdr:row>204</xdr:row>
          <xdr:rowOff>0</xdr:rowOff>
        </xdr:to>
        <xdr:sp macro="" textlink="">
          <xdr:nvSpPr>
            <xdr:cNvPr id="20797" name="Check Box 317" hidden="1">
              <a:extLst>
                <a:ext uri="{63B3BB69-23CF-44E3-9099-C40C66FF867C}">
                  <a14:compatExt spid="_x0000_s20797"/>
                </a:ext>
                <a:ext uri="{FF2B5EF4-FFF2-40B4-BE49-F238E27FC236}">
                  <a16:creationId xmlns:a16="http://schemas.microsoft.com/office/drawing/2014/main" id="{00000000-0008-0000-0600-00003D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204</xdr:row>
          <xdr:rowOff>28575</xdr:rowOff>
        </xdr:from>
        <xdr:to>
          <xdr:col>5</xdr:col>
          <xdr:colOff>285750</xdr:colOff>
          <xdr:row>205</xdr:row>
          <xdr:rowOff>0</xdr:rowOff>
        </xdr:to>
        <xdr:sp macro="" textlink="">
          <xdr:nvSpPr>
            <xdr:cNvPr id="20798" name="Check Box 318" hidden="1">
              <a:extLst>
                <a:ext uri="{63B3BB69-23CF-44E3-9099-C40C66FF867C}">
                  <a14:compatExt spid="_x0000_s20798"/>
                </a:ext>
                <a:ext uri="{FF2B5EF4-FFF2-40B4-BE49-F238E27FC236}">
                  <a16:creationId xmlns:a16="http://schemas.microsoft.com/office/drawing/2014/main" id="{00000000-0008-0000-0600-00003E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210</xdr:row>
          <xdr:rowOff>19050</xdr:rowOff>
        </xdr:from>
        <xdr:to>
          <xdr:col>5</xdr:col>
          <xdr:colOff>285750</xdr:colOff>
          <xdr:row>210</xdr:row>
          <xdr:rowOff>247650</xdr:rowOff>
        </xdr:to>
        <xdr:sp macro="" textlink="">
          <xdr:nvSpPr>
            <xdr:cNvPr id="20799" name="Check Box 319" hidden="1">
              <a:extLst>
                <a:ext uri="{63B3BB69-23CF-44E3-9099-C40C66FF867C}">
                  <a14:compatExt spid="_x0000_s20799"/>
                </a:ext>
                <a:ext uri="{FF2B5EF4-FFF2-40B4-BE49-F238E27FC236}">
                  <a16:creationId xmlns:a16="http://schemas.microsoft.com/office/drawing/2014/main" id="{00000000-0008-0000-0600-00003F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209</xdr:row>
          <xdr:rowOff>19050</xdr:rowOff>
        </xdr:from>
        <xdr:to>
          <xdr:col>5</xdr:col>
          <xdr:colOff>285750</xdr:colOff>
          <xdr:row>209</xdr:row>
          <xdr:rowOff>247650</xdr:rowOff>
        </xdr:to>
        <xdr:sp macro="" textlink="">
          <xdr:nvSpPr>
            <xdr:cNvPr id="20800" name="Check Box 320" hidden="1">
              <a:extLst>
                <a:ext uri="{63B3BB69-23CF-44E3-9099-C40C66FF867C}">
                  <a14:compatExt spid="_x0000_s20800"/>
                </a:ext>
                <a:ext uri="{FF2B5EF4-FFF2-40B4-BE49-F238E27FC236}">
                  <a16:creationId xmlns:a16="http://schemas.microsoft.com/office/drawing/2014/main" id="{00000000-0008-0000-0600-00004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203</xdr:row>
          <xdr:rowOff>57150</xdr:rowOff>
        </xdr:from>
        <xdr:to>
          <xdr:col>1</xdr:col>
          <xdr:colOff>1962150</xdr:colOff>
          <xdr:row>204</xdr:row>
          <xdr:rowOff>19050</xdr:rowOff>
        </xdr:to>
        <xdr:sp macro="" textlink="">
          <xdr:nvSpPr>
            <xdr:cNvPr id="20801" name="Check Box 321" hidden="1">
              <a:extLst>
                <a:ext uri="{63B3BB69-23CF-44E3-9099-C40C66FF867C}">
                  <a14:compatExt spid="_x0000_s20801"/>
                </a:ext>
                <a:ext uri="{FF2B5EF4-FFF2-40B4-BE49-F238E27FC236}">
                  <a16:creationId xmlns:a16="http://schemas.microsoft.com/office/drawing/2014/main" id="{00000000-0008-0000-0600-000041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38100</xdr:rowOff>
        </xdr:from>
        <xdr:to>
          <xdr:col>2</xdr:col>
          <xdr:colOff>2305050</xdr:colOff>
          <xdr:row>32</xdr:row>
          <xdr:rowOff>0</xdr:rowOff>
        </xdr:to>
        <xdr:sp macro="" textlink="">
          <xdr:nvSpPr>
            <xdr:cNvPr id="20803" name="Check Box 323" hidden="1">
              <a:extLst>
                <a:ext uri="{63B3BB69-23CF-44E3-9099-C40C66FF867C}">
                  <a14:compatExt spid="_x0000_s20803"/>
                </a:ext>
                <a:ext uri="{FF2B5EF4-FFF2-40B4-BE49-F238E27FC236}">
                  <a16:creationId xmlns:a16="http://schemas.microsoft.com/office/drawing/2014/main" id="{00000000-0008-0000-0600-00004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57150</xdr:rowOff>
        </xdr:from>
        <xdr:to>
          <xdr:col>2</xdr:col>
          <xdr:colOff>2305050</xdr:colOff>
          <xdr:row>65</xdr:row>
          <xdr:rowOff>0</xdr:rowOff>
        </xdr:to>
        <xdr:sp macro="" textlink="">
          <xdr:nvSpPr>
            <xdr:cNvPr id="20804" name="Check Box 324" hidden="1">
              <a:extLst>
                <a:ext uri="{63B3BB69-23CF-44E3-9099-C40C66FF867C}">
                  <a14:compatExt spid="_x0000_s20804"/>
                </a:ext>
                <a:ext uri="{FF2B5EF4-FFF2-40B4-BE49-F238E27FC236}">
                  <a16:creationId xmlns:a16="http://schemas.microsoft.com/office/drawing/2014/main" id="{00000000-0008-0000-0600-00004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97</xdr:row>
          <xdr:rowOff>57150</xdr:rowOff>
        </xdr:from>
        <xdr:to>
          <xdr:col>2</xdr:col>
          <xdr:colOff>2324100</xdr:colOff>
          <xdr:row>98</xdr:row>
          <xdr:rowOff>0</xdr:rowOff>
        </xdr:to>
        <xdr:sp macro="" textlink="">
          <xdr:nvSpPr>
            <xdr:cNvPr id="20805" name="Check Box 325" hidden="1">
              <a:extLst>
                <a:ext uri="{63B3BB69-23CF-44E3-9099-C40C66FF867C}">
                  <a14:compatExt spid="_x0000_s20805"/>
                </a:ext>
                <a:ext uri="{FF2B5EF4-FFF2-40B4-BE49-F238E27FC236}">
                  <a16:creationId xmlns:a16="http://schemas.microsoft.com/office/drawing/2014/main" id="{00000000-0008-0000-0600-00004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130</xdr:row>
          <xdr:rowOff>38100</xdr:rowOff>
        </xdr:from>
        <xdr:to>
          <xdr:col>2</xdr:col>
          <xdr:colOff>2305050</xdr:colOff>
          <xdr:row>131</xdr:row>
          <xdr:rowOff>0</xdr:rowOff>
        </xdr:to>
        <xdr:sp macro="" textlink="">
          <xdr:nvSpPr>
            <xdr:cNvPr id="20806" name="Check Box 326" hidden="1">
              <a:extLst>
                <a:ext uri="{63B3BB69-23CF-44E3-9099-C40C66FF867C}">
                  <a14:compatExt spid="_x0000_s20806"/>
                </a:ext>
                <a:ext uri="{FF2B5EF4-FFF2-40B4-BE49-F238E27FC236}">
                  <a16:creationId xmlns:a16="http://schemas.microsoft.com/office/drawing/2014/main" id="{00000000-0008-0000-0600-00004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196</xdr:row>
          <xdr:rowOff>38100</xdr:rowOff>
        </xdr:from>
        <xdr:to>
          <xdr:col>2</xdr:col>
          <xdr:colOff>2305050</xdr:colOff>
          <xdr:row>197</xdr:row>
          <xdr:rowOff>0</xdr:rowOff>
        </xdr:to>
        <xdr:sp macro="" textlink="">
          <xdr:nvSpPr>
            <xdr:cNvPr id="20808" name="Check Box 328" hidden="1">
              <a:extLst>
                <a:ext uri="{63B3BB69-23CF-44E3-9099-C40C66FF867C}">
                  <a14:compatExt spid="_x0000_s20808"/>
                </a:ext>
                <a:ext uri="{FF2B5EF4-FFF2-40B4-BE49-F238E27FC236}">
                  <a16:creationId xmlns:a16="http://schemas.microsoft.com/office/drawing/2014/main" id="{00000000-0008-0000-0600-00004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163</xdr:row>
          <xdr:rowOff>57150</xdr:rowOff>
        </xdr:from>
        <xdr:to>
          <xdr:col>2</xdr:col>
          <xdr:colOff>2305050</xdr:colOff>
          <xdr:row>164</xdr:row>
          <xdr:rowOff>0</xdr:rowOff>
        </xdr:to>
        <xdr:sp macro="" textlink="">
          <xdr:nvSpPr>
            <xdr:cNvPr id="20809" name="Check Box 329" hidden="1">
              <a:extLst>
                <a:ext uri="{63B3BB69-23CF-44E3-9099-C40C66FF867C}">
                  <a14:compatExt spid="_x0000_s20809"/>
                </a:ext>
                <a:ext uri="{FF2B5EF4-FFF2-40B4-BE49-F238E27FC236}">
                  <a16:creationId xmlns:a16="http://schemas.microsoft.com/office/drawing/2014/main" id="{00000000-0008-0000-0600-000049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2</xdr:col>
          <xdr:colOff>2314575</xdr:colOff>
          <xdr:row>37</xdr:row>
          <xdr:rowOff>0</xdr:rowOff>
        </xdr:to>
        <xdr:sp macro="" textlink="">
          <xdr:nvSpPr>
            <xdr:cNvPr id="20810" name="Check Box 330" hidden="1">
              <a:extLst>
                <a:ext uri="{63B3BB69-23CF-44E3-9099-C40C66FF867C}">
                  <a14:compatExt spid="_x0000_s20810"/>
                </a:ext>
                <a:ext uri="{FF2B5EF4-FFF2-40B4-BE49-F238E27FC236}">
                  <a16:creationId xmlns:a16="http://schemas.microsoft.com/office/drawing/2014/main" id="{00000000-0008-0000-0600-00004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57150</xdr:rowOff>
        </xdr:from>
        <xdr:to>
          <xdr:col>2</xdr:col>
          <xdr:colOff>2314575</xdr:colOff>
          <xdr:row>70</xdr:row>
          <xdr:rowOff>0</xdr:rowOff>
        </xdr:to>
        <xdr:sp macro="" textlink="">
          <xdr:nvSpPr>
            <xdr:cNvPr id="20811" name="Check Box 331" hidden="1">
              <a:extLst>
                <a:ext uri="{63B3BB69-23CF-44E3-9099-C40C66FF867C}">
                  <a14:compatExt spid="_x0000_s20811"/>
                </a:ext>
                <a:ext uri="{FF2B5EF4-FFF2-40B4-BE49-F238E27FC236}">
                  <a16:creationId xmlns:a16="http://schemas.microsoft.com/office/drawing/2014/main" id="{00000000-0008-0000-0600-00004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57150</xdr:rowOff>
        </xdr:from>
        <xdr:to>
          <xdr:col>2</xdr:col>
          <xdr:colOff>2314575</xdr:colOff>
          <xdr:row>103</xdr:row>
          <xdr:rowOff>0</xdr:rowOff>
        </xdr:to>
        <xdr:sp macro="" textlink="">
          <xdr:nvSpPr>
            <xdr:cNvPr id="20812" name="Check Box 332" hidden="1">
              <a:extLst>
                <a:ext uri="{63B3BB69-23CF-44E3-9099-C40C66FF867C}">
                  <a14:compatExt spid="_x0000_s20812"/>
                </a:ext>
                <a:ext uri="{FF2B5EF4-FFF2-40B4-BE49-F238E27FC236}">
                  <a16:creationId xmlns:a16="http://schemas.microsoft.com/office/drawing/2014/main" id="{00000000-0008-0000-0600-00004C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57150</xdr:rowOff>
        </xdr:from>
        <xdr:to>
          <xdr:col>2</xdr:col>
          <xdr:colOff>2314575</xdr:colOff>
          <xdr:row>136</xdr:row>
          <xdr:rowOff>0</xdr:rowOff>
        </xdr:to>
        <xdr:sp macro="" textlink="">
          <xdr:nvSpPr>
            <xdr:cNvPr id="20813" name="Check Box 333" hidden="1">
              <a:extLst>
                <a:ext uri="{63B3BB69-23CF-44E3-9099-C40C66FF867C}">
                  <a14:compatExt spid="_x0000_s20813"/>
                </a:ext>
                <a:ext uri="{FF2B5EF4-FFF2-40B4-BE49-F238E27FC236}">
                  <a16:creationId xmlns:a16="http://schemas.microsoft.com/office/drawing/2014/main" id="{00000000-0008-0000-0600-00004D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57150</xdr:rowOff>
        </xdr:from>
        <xdr:to>
          <xdr:col>2</xdr:col>
          <xdr:colOff>2314575</xdr:colOff>
          <xdr:row>169</xdr:row>
          <xdr:rowOff>0</xdr:rowOff>
        </xdr:to>
        <xdr:sp macro="" textlink="">
          <xdr:nvSpPr>
            <xdr:cNvPr id="20814" name="Check Box 334" hidden="1">
              <a:extLst>
                <a:ext uri="{63B3BB69-23CF-44E3-9099-C40C66FF867C}">
                  <a14:compatExt spid="_x0000_s20814"/>
                </a:ext>
                <a:ext uri="{FF2B5EF4-FFF2-40B4-BE49-F238E27FC236}">
                  <a16:creationId xmlns:a16="http://schemas.microsoft.com/office/drawing/2014/main" id="{00000000-0008-0000-0600-00004E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201</xdr:row>
          <xdr:rowOff>57150</xdr:rowOff>
        </xdr:from>
        <xdr:to>
          <xdr:col>2</xdr:col>
          <xdr:colOff>2314575</xdr:colOff>
          <xdr:row>202</xdr:row>
          <xdr:rowOff>0</xdr:rowOff>
        </xdr:to>
        <xdr:sp macro="" textlink="">
          <xdr:nvSpPr>
            <xdr:cNvPr id="20815" name="Check Box 335" hidden="1">
              <a:extLst>
                <a:ext uri="{63B3BB69-23CF-44E3-9099-C40C66FF867C}">
                  <a14:compatExt spid="_x0000_s20815"/>
                </a:ext>
                <a:ext uri="{FF2B5EF4-FFF2-40B4-BE49-F238E27FC236}">
                  <a16:creationId xmlns:a16="http://schemas.microsoft.com/office/drawing/2014/main" id="{00000000-0008-0000-0600-00004F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57150</xdr:rowOff>
        </xdr:from>
        <xdr:to>
          <xdr:col>1</xdr:col>
          <xdr:colOff>1962150</xdr:colOff>
          <xdr:row>40</xdr:row>
          <xdr:rowOff>28575</xdr:rowOff>
        </xdr:to>
        <xdr:sp macro="" textlink="">
          <xdr:nvSpPr>
            <xdr:cNvPr id="20816" name="Check Box 336" hidden="1">
              <a:extLst>
                <a:ext uri="{63B3BB69-23CF-44E3-9099-C40C66FF867C}">
                  <a14:compatExt spid="_x0000_s20816"/>
                </a:ext>
                <a:ext uri="{FF2B5EF4-FFF2-40B4-BE49-F238E27FC236}">
                  <a16:creationId xmlns:a16="http://schemas.microsoft.com/office/drawing/2014/main" id="{00000000-0008-0000-0600-000050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72</xdr:row>
          <xdr:rowOff>57150</xdr:rowOff>
        </xdr:from>
        <xdr:to>
          <xdr:col>1</xdr:col>
          <xdr:colOff>1962150</xdr:colOff>
          <xdr:row>73</xdr:row>
          <xdr:rowOff>19050</xdr:rowOff>
        </xdr:to>
        <xdr:sp macro="" textlink="">
          <xdr:nvSpPr>
            <xdr:cNvPr id="20817" name="Check Box 337" hidden="1">
              <a:extLst>
                <a:ext uri="{63B3BB69-23CF-44E3-9099-C40C66FF867C}">
                  <a14:compatExt spid="_x0000_s20817"/>
                </a:ext>
                <a:ext uri="{FF2B5EF4-FFF2-40B4-BE49-F238E27FC236}">
                  <a16:creationId xmlns:a16="http://schemas.microsoft.com/office/drawing/2014/main" id="{00000000-0008-0000-0600-000051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57150</xdr:rowOff>
        </xdr:from>
        <xdr:to>
          <xdr:col>1</xdr:col>
          <xdr:colOff>1962150</xdr:colOff>
          <xdr:row>106</xdr:row>
          <xdr:rowOff>28575</xdr:rowOff>
        </xdr:to>
        <xdr:sp macro="" textlink="">
          <xdr:nvSpPr>
            <xdr:cNvPr id="20818" name="Check Box 338" hidden="1">
              <a:extLst>
                <a:ext uri="{63B3BB69-23CF-44E3-9099-C40C66FF867C}">
                  <a14:compatExt spid="_x0000_s20818"/>
                </a:ext>
                <a:ext uri="{FF2B5EF4-FFF2-40B4-BE49-F238E27FC236}">
                  <a16:creationId xmlns:a16="http://schemas.microsoft.com/office/drawing/2014/main" id="{00000000-0008-0000-0600-000052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138</xdr:row>
          <xdr:rowOff>57150</xdr:rowOff>
        </xdr:from>
        <xdr:to>
          <xdr:col>1</xdr:col>
          <xdr:colOff>1962150</xdr:colOff>
          <xdr:row>139</xdr:row>
          <xdr:rowOff>19050</xdr:rowOff>
        </xdr:to>
        <xdr:sp macro="" textlink="">
          <xdr:nvSpPr>
            <xdr:cNvPr id="20819" name="Check Box 339" hidden="1">
              <a:extLst>
                <a:ext uri="{63B3BB69-23CF-44E3-9099-C40C66FF867C}">
                  <a14:compatExt spid="_x0000_s20819"/>
                </a:ext>
                <a:ext uri="{FF2B5EF4-FFF2-40B4-BE49-F238E27FC236}">
                  <a16:creationId xmlns:a16="http://schemas.microsoft.com/office/drawing/2014/main" id="{00000000-0008-0000-0600-000053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171</xdr:row>
          <xdr:rowOff>57150</xdr:rowOff>
        </xdr:from>
        <xdr:to>
          <xdr:col>1</xdr:col>
          <xdr:colOff>1962150</xdr:colOff>
          <xdr:row>172</xdr:row>
          <xdr:rowOff>28575</xdr:rowOff>
        </xdr:to>
        <xdr:sp macro="" textlink="">
          <xdr:nvSpPr>
            <xdr:cNvPr id="20820" name="Check Box 340" hidden="1">
              <a:extLst>
                <a:ext uri="{63B3BB69-23CF-44E3-9099-C40C66FF867C}">
                  <a14:compatExt spid="_x0000_s20820"/>
                </a:ext>
                <a:ext uri="{FF2B5EF4-FFF2-40B4-BE49-F238E27FC236}">
                  <a16:creationId xmlns:a16="http://schemas.microsoft.com/office/drawing/2014/main" id="{00000000-0008-0000-0600-000054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204</xdr:row>
          <xdr:rowOff>57150</xdr:rowOff>
        </xdr:from>
        <xdr:to>
          <xdr:col>1</xdr:col>
          <xdr:colOff>1962150</xdr:colOff>
          <xdr:row>205</xdr:row>
          <xdr:rowOff>19050</xdr:rowOff>
        </xdr:to>
        <xdr:sp macro="" textlink="">
          <xdr:nvSpPr>
            <xdr:cNvPr id="20821" name="Check Box 341" hidden="1">
              <a:extLst>
                <a:ext uri="{63B3BB69-23CF-44E3-9099-C40C66FF867C}">
                  <a14:compatExt spid="_x0000_s20821"/>
                </a:ext>
                <a:ext uri="{FF2B5EF4-FFF2-40B4-BE49-F238E27FC236}">
                  <a16:creationId xmlns:a16="http://schemas.microsoft.com/office/drawing/2014/main" id="{00000000-0008-0000-0600-00005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19050</xdr:rowOff>
        </xdr:from>
        <xdr:to>
          <xdr:col>1</xdr:col>
          <xdr:colOff>1962150</xdr:colOff>
          <xdr:row>28</xdr:row>
          <xdr:rowOff>257175</xdr:rowOff>
        </xdr:to>
        <xdr:sp macro="" textlink="">
          <xdr:nvSpPr>
            <xdr:cNvPr id="20823" name="Check Box 343" hidden="1">
              <a:extLst>
                <a:ext uri="{63B3BB69-23CF-44E3-9099-C40C66FF867C}">
                  <a14:compatExt spid="_x0000_s20823"/>
                </a:ext>
                <a:ext uri="{FF2B5EF4-FFF2-40B4-BE49-F238E27FC236}">
                  <a16:creationId xmlns:a16="http://schemas.microsoft.com/office/drawing/2014/main" id="{00000000-0008-0000-0600-000057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61</xdr:row>
          <xdr:rowOff>19050</xdr:rowOff>
        </xdr:from>
        <xdr:to>
          <xdr:col>1</xdr:col>
          <xdr:colOff>1962150</xdr:colOff>
          <xdr:row>61</xdr:row>
          <xdr:rowOff>257175</xdr:rowOff>
        </xdr:to>
        <xdr:sp macro="" textlink="">
          <xdr:nvSpPr>
            <xdr:cNvPr id="20824" name="Check Box 344" hidden="1">
              <a:extLst>
                <a:ext uri="{63B3BB69-23CF-44E3-9099-C40C66FF867C}">
                  <a14:compatExt spid="_x0000_s20824"/>
                </a:ext>
                <a:ext uri="{FF2B5EF4-FFF2-40B4-BE49-F238E27FC236}">
                  <a16:creationId xmlns:a16="http://schemas.microsoft.com/office/drawing/2014/main" id="{00000000-0008-0000-0600-000058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127</xdr:row>
          <xdr:rowOff>19050</xdr:rowOff>
        </xdr:from>
        <xdr:to>
          <xdr:col>1</xdr:col>
          <xdr:colOff>1962150</xdr:colOff>
          <xdr:row>127</xdr:row>
          <xdr:rowOff>257175</xdr:rowOff>
        </xdr:to>
        <xdr:sp macro="" textlink="">
          <xdr:nvSpPr>
            <xdr:cNvPr id="20826" name="Check Box 346" hidden="1">
              <a:extLst>
                <a:ext uri="{63B3BB69-23CF-44E3-9099-C40C66FF867C}">
                  <a14:compatExt spid="_x0000_s20826"/>
                </a:ext>
                <a:ext uri="{FF2B5EF4-FFF2-40B4-BE49-F238E27FC236}">
                  <a16:creationId xmlns:a16="http://schemas.microsoft.com/office/drawing/2014/main" id="{00000000-0008-0000-0600-00005A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160</xdr:row>
          <xdr:rowOff>19050</xdr:rowOff>
        </xdr:from>
        <xdr:to>
          <xdr:col>1</xdr:col>
          <xdr:colOff>1962150</xdr:colOff>
          <xdr:row>160</xdr:row>
          <xdr:rowOff>257175</xdr:rowOff>
        </xdr:to>
        <xdr:sp macro="" textlink="">
          <xdr:nvSpPr>
            <xdr:cNvPr id="20827" name="Check Box 347" hidden="1">
              <a:extLst>
                <a:ext uri="{63B3BB69-23CF-44E3-9099-C40C66FF867C}">
                  <a14:compatExt spid="_x0000_s20827"/>
                </a:ext>
                <a:ext uri="{FF2B5EF4-FFF2-40B4-BE49-F238E27FC236}">
                  <a16:creationId xmlns:a16="http://schemas.microsoft.com/office/drawing/2014/main" id="{00000000-0008-0000-0600-00005B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193</xdr:row>
          <xdr:rowOff>19050</xdr:rowOff>
        </xdr:from>
        <xdr:to>
          <xdr:col>1</xdr:col>
          <xdr:colOff>1962150</xdr:colOff>
          <xdr:row>193</xdr:row>
          <xdr:rowOff>257175</xdr:rowOff>
        </xdr:to>
        <xdr:sp macro="" textlink="">
          <xdr:nvSpPr>
            <xdr:cNvPr id="20828" name="Check Box 348" hidden="1">
              <a:extLst>
                <a:ext uri="{63B3BB69-23CF-44E3-9099-C40C66FF867C}">
                  <a14:compatExt spid="_x0000_s20828"/>
                </a:ext>
                <a:ext uri="{FF2B5EF4-FFF2-40B4-BE49-F238E27FC236}">
                  <a16:creationId xmlns:a16="http://schemas.microsoft.com/office/drawing/2014/main" id="{00000000-0008-0000-0600-00005C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176</xdr:row>
          <xdr:rowOff>19050</xdr:rowOff>
        </xdr:from>
        <xdr:to>
          <xdr:col>5</xdr:col>
          <xdr:colOff>285750</xdr:colOff>
          <xdr:row>176</xdr:row>
          <xdr:rowOff>247650</xdr:rowOff>
        </xdr:to>
        <xdr:sp macro="" textlink="">
          <xdr:nvSpPr>
            <xdr:cNvPr id="20853" name="Check Box 373" hidden="1">
              <a:extLst>
                <a:ext uri="{63B3BB69-23CF-44E3-9099-C40C66FF867C}">
                  <a14:compatExt spid="_x0000_s20853"/>
                </a:ext>
                <a:ext uri="{FF2B5EF4-FFF2-40B4-BE49-F238E27FC236}">
                  <a16:creationId xmlns:a16="http://schemas.microsoft.com/office/drawing/2014/main" id="{00000000-0008-0000-0600-000075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94</xdr:row>
          <xdr:rowOff>19050</xdr:rowOff>
        </xdr:from>
        <xdr:to>
          <xdr:col>1</xdr:col>
          <xdr:colOff>1962150</xdr:colOff>
          <xdr:row>94</xdr:row>
          <xdr:rowOff>257175</xdr:rowOff>
        </xdr:to>
        <xdr:sp macro="" textlink="">
          <xdr:nvSpPr>
            <xdr:cNvPr id="20854" name="Check Box 374" hidden="1">
              <a:extLst>
                <a:ext uri="{63B3BB69-23CF-44E3-9099-C40C66FF867C}">
                  <a14:compatExt spid="_x0000_s20854"/>
                </a:ext>
                <a:ext uri="{FF2B5EF4-FFF2-40B4-BE49-F238E27FC236}">
                  <a16:creationId xmlns:a16="http://schemas.microsoft.com/office/drawing/2014/main" id="{00000000-0008-0000-0600-00007651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0</xdr:colOff>
      <xdr:row>0</xdr:row>
      <xdr:rowOff>15240</xdr:rowOff>
    </xdr:from>
    <xdr:to>
      <xdr:col>2</xdr:col>
      <xdr:colOff>2692718</xdr:colOff>
      <xdr:row>0</xdr:row>
      <xdr:rowOff>335364</xdr:rowOff>
    </xdr:to>
    <xdr:grpSp>
      <xdr:nvGrpSpPr>
        <xdr:cNvPr id="347" name="Group 346">
          <a:extLst>
            <a:ext uri="{FF2B5EF4-FFF2-40B4-BE49-F238E27FC236}">
              <a16:creationId xmlns:a16="http://schemas.microsoft.com/office/drawing/2014/main" id="{00000000-0008-0000-0600-00005B010000}"/>
            </a:ext>
          </a:extLst>
        </xdr:cNvPr>
        <xdr:cNvGrpSpPr/>
      </xdr:nvGrpSpPr>
      <xdr:grpSpPr>
        <a:xfrm>
          <a:off x="196850" y="15240"/>
          <a:ext cx="6883718" cy="320124"/>
          <a:chOff x="984885" y="2152650"/>
          <a:chExt cx="6883718" cy="320124"/>
        </a:xfrm>
      </xdr:grpSpPr>
      <xdr:sp macro="" textlink="">
        <xdr:nvSpPr>
          <xdr:cNvPr id="348" name="Freeform 347">
            <a:hlinkClick xmlns:r="http://schemas.openxmlformats.org/officeDocument/2006/relationships" r:id="rId1"/>
            <a:extLst>
              <a:ext uri="{FF2B5EF4-FFF2-40B4-BE49-F238E27FC236}">
                <a16:creationId xmlns:a16="http://schemas.microsoft.com/office/drawing/2014/main" id="{00000000-0008-0000-0600-00005C01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349" name="Freeform 348">
            <a:hlinkClick xmlns:r="http://schemas.openxmlformats.org/officeDocument/2006/relationships" r:id="rId2"/>
            <a:extLst>
              <a:ext uri="{FF2B5EF4-FFF2-40B4-BE49-F238E27FC236}">
                <a16:creationId xmlns:a16="http://schemas.microsoft.com/office/drawing/2014/main" id="{00000000-0008-0000-0600-00005D01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sng" kern="1200" baseline="0">
                <a:latin typeface="Arial" panose="020B0604020202020204" pitchFamily="34" charset="0"/>
                <a:cs typeface="Arial" panose="020B0604020202020204" pitchFamily="34" charset="0"/>
              </a:rPr>
              <a:t>Secondhand Smoke</a:t>
            </a:r>
            <a:endParaRPr lang="en-US" sz="1000" b="1" i="0" u="sng" kern="1200">
              <a:latin typeface="Arial" panose="020B0604020202020204" pitchFamily="34" charset="0"/>
              <a:cs typeface="Arial" panose="020B0604020202020204" pitchFamily="34" charset="0"/>
            </a:endParaRPr>
          </a:p>
        </xdr:txBody>
      </xdr:sp>
      <xdr:sp macro="" textlink="">
        <xdr:nvSpPr>
          <xdr:cNvPr id="350" name="Freeform 349">
            <a:hlinkClick xmlns:r="http://schemas.openxmlformats.org/officeDocument/2006/relationships" r:id="rId3"/>
            <a:extLst>
              <a:ext uri="{FF2B5EF4-FFF2-40B4-BE49-F238E27FC236}">
                <a16:creationId xmlns:a16="http://schemas.microsoft.com/office/drawing/2014/main" id="{00000000-0008-0000-0600-00005E01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351" name="Freeform 350">
            <a:hlinkClick xmlns:r="http://schemas.openxmlformats.org/officeDocument/2006/relationships" r:id="rId4"/>
            <a:extLst>
              <a:ext uri="{FF2B5EF4-FFF2-40B4-BE49-F238E27FC236}">
                <a16:creationId xmlns:a16="http://schemas.microsoft.com/office/drawing/2014/main" id="{00000000-0008-0000-0600-00005F010000}"/>
              </a:ext>
            </a:extLst>
          </xdr:cNvPr>
          <xdr:cNvSpPr/>
        </xdr:nvSpPr>
        <xdr:spPr>
          <a:xfrm>
            <a:off x="526287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352" name="Freeform 351">
            <a:hlinkClick xmlns:r="http://schemas.openxmlformats.org/officeDocument/2006/relationships" r:id="rId5"/>
            <a:extLst>
              <a:ext uri="{FF2B5EF4-FFF2-40B4-BE49-F238E27FC236}">
                <a16:creationId xmlns:a16="http://schemas.microsoft.com/office/drawing/2014/main" id="{00000000-0008-0000-0600-000060010000}"/>
              </a:ext>
            </a:extLst>
          </xdr:cNvPr>
          <xdr:cNvSpPr/>
        </xdr:nvSpPr>
        <xdr:spPr>
          <a:xfrm>
            <a:off x="6287346"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353" name="Freeform 352">
            <a:hlinkClick xmlns:r="http://schemas.openxmlformats.org/officeDocument/2006/relationships" r:id="rId6"/>
            <a:extLst>
              <a:ext uri="{FF2B5EF4-FFF2-40B4-BE49-F238E27FC236}">
                <a16:creationId xmlns:a16="http://schemas.microsoft.com/office/drawing/2014/main" id="{00000000-0008-0000-0600-000061010000}"/>
              </a:ext>
            </a:extLst>
          </xdr:cNvPr>
          <xdr:cNvSpPr/>
        </xdr:nvSpPr>
        <xdr:spPr>
          <a:xfrm>
            <a:off x="4061460" y="2152650"/>
            <a:ext cx="1144905"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30</xdr:row>
          <xdr:rowOff>19050</xdr:rowOff>
        </xdr:from>
        <xdr:to>
          <xdr:col>1</xdr:col>
          <xdr:colOff>1962150</xdr:colOff>
          <xdr:row>31</xdr:row>
          <xdr:rowOff>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700-00008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28575</xdr:rowOff>
        </xdr:from>
        <xdr:to>
          <xdr:col>1</xdr:col>
          <xdr:colOff>1962150</xdr:colOff>
          <xdr:row>44</xdr:row>
          <xdr:rowOff>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700-00008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28575</xdr:rowOff>
        </xdr:from>
        <xdr:to>
          <xdr:col>1</xdr:col>
          <xdr:colOff>1933575</xdr:colOff>
          <xdr:row>45</xdr:row>
          <xdr:rowOff>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700-00008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28575</xdr:rowOff>
        </xdr:from>
        <xdr:to>
          <xdr:col>1</xdr:col>
          <xdr:colOff>1962150</xdr:colOff>
          <xdr:row>43</xdr:row>
          <xdr:rowOff>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700-00008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28575</xdr:rowOff>
        </xdr:from>
        <xdr:to>
          <xdr:col>1</xdr:col>
          <xdr:colOff>1962150</xdr:colOff>
          <xdr:row>32</xdr:row>
          <xdr:rowOff>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700-00008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28575</xdr:rowOff>
        </xdr:from>
        <xdr:to>
          <xdr:col>1</xdr:col>
          <xdr:colOff>1962150</xdr:colOff>
          <xdr:row>33</xdr:row>
          <xdr:rowOff>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700-00008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28575</xdr:rowOff>
        </xdr:from>
        <xdr:to>
          <xdr:col>1</xdr:col>
          <xdr:colOff>1962150</xdr:colOff>
          <xdr:row>34</xdr:row>
          <xdr:rowOff>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700-00008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28575</xdr:rowOff>
        </xdr:from>
        <xdr:to>
          <xdr:col>1</xdr:col>
          <xdr:colOff>1962150</xdr:colOff>
          <xdr:row>35</xdr:row>
          <xdr:rowOff>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700-00008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19050</xdr:rowOff>
        </xdr:from>
        <xdr:to>
          <xdr:col>1</xdr:col>
          <xdr:colOff>1962150</xdr:colOff>
          <xdr:row>36</xdr:row>
          <xdr:rowOff>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700-00008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57150</xdr:rowOff>
        </xdr:from>
        <xdr:to>
          <xdr:col>1</xdr:col>
          <xdr:colOff>1962150</xdr:colOff>
          <xdr:row>37</xdr:row>
          <xdr:rowOff>19050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700-00008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57150</xdr:rowOff>
        </xdr:from>
        <xdr:to>
          <xdr:col>1</xdr:col>
          <xdr:colOff>1962150</xdr:colOff>
          <xdr:row>37</xdr:row>
          <xdr:rowOff>285750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700-00008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28575</xdr:rowOff>
        </xdr:from>
        <xdr:to>
          <xdr:col>1</xdr:col>
          <xdr:colOff>1962150</xdr:colOff>
          <xdr:row>46</xdr:row>
          <xdr:rowOff>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700-00008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19050</xdr:rowOff>
        </xdr:from>
        <xdr:to>
          <xdr:col>2</xdr:col>
          <xdr:colOff>2314575</xdr:colOff>
          <xdr:row>31</xdr:row>
          <xdr:rowOff>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700-00009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19050</xdr:rowOff>
        </xdr:from>
        <xdr:to>
          <xdr:col>5</xdr:col>
          <xdr:colOff>304800</xdr:colOff>
          <xdr:row>43</xdr:row>
          <xdr:rowOff>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700-00009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19050</xdr:rowOff>
        </xdr:from>
        <xdr:to>
          <xdr:col>5</xdr:col>
          <xdr:colOff>304800</xdr:colOff>
          <xdr:row>44</xdr:row>
          <xdr:rowOff>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700-00009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304800</xdr:colOff>
          <xdr:row>41</xdr:row>
          <xdr:rowOff>247650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700-00009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28575</xdr:rowOff>
        </xdr:from>
        <xdr:to>
          <xdr:col>2</xdr:col>
          <xdr:colOff>2314575</xdr:colOff>
          <xdr:row>33</xdr:row>
          <xdr:rowOff>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700-00009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28575</xdr:rowOff>
        </xdr:from>
        <xdr:to>
          <xdr:col>2</xdr:col>
          <xdr:colOff>2314575</xdr:colOff>
          <xdr:row>34</xdr:row>
          <xdr:rowOff>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700-00009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38100</xdr:rowOff>
        </xdr:from>
        <xdr:to>
          <xdr:col>2</xdr:col>
          <xdr:colOff>2314575</xdr:colOff>
          <xdr:row>35</xdr:row>
          <xdr:rowOff>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700-00009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2</xdr:col>
          <xdr:colOff>2314575</xdr:colOff>
          <xdr:row>36</xdr:row>
          <xdr:rowOff>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700-00009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19050</xdr:rowOff>
        </xdr:from>
        <xdr:to>
          <xdr:col>5</xdr:col>
          <xdr:colOff>304800</xdr:colOff>
          <xdr:row>45</xdr:row>
          <xdr:rowOff>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700-00009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28575</xdr:rowOff>
        </xdr:from>
        <xdr:to>
          <xdr:col>5</xdr:col>
          <xdr:colOff>304800</xdr:colOff>
          <xdr:row>39</xdr:row>
          <xdr:rowOff>247650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700-00009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28575</xdr:rowOff>
        </xdr:from>
        <xdr:to>
          <xdr:col>5</xdr:col>
          <xdr:colOff>304800</xdr:colOff>
          <xdr:row>40</xdr:row>
          <xdr:rowOff>257175</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700-00009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46</xdr:row>
          <xdr:rowOff>19050</xdr:rowOff>
        </xdr:from>
        <xdr:to>
          <xdr:col>5</xdr:col>
          <xdr:colOff>304800</xdr:colOff>
          <xdr:row>47</xdr:row>
          <xdr:rowOff>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700-00009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19050</xdr:rowOff>
        </xdr:from>
        <xdr:to>
          <xdr:col>5</xdr:col>
          <xdr:colOff>304800</xdr:colOff>
          <xdr:row>46</xdr:row>
          <xdr:rowOff>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700-00009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57150</xdr:rowOff>
        </xdr:from>
        <xdr:to>
          <xdr:col>1</xdr:col>
          <xdr:colOff>1962150</xdr:colOff>
          <xdr:row>39</xdr:row>
          <xdr:rowOff>19050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700-00009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19050</xdr:rowOff>
        </xdr:from>
        <xdr:to>
          <xdr:col>1</xdr:col>
          <xdr:colOff>1962150</xdr:colOff>
          <xdr:row>65</xdr:row>
          <xdr:rowOff>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700-00009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28575</xdr:rowOff>
        </xdr:from>
        <xdr:to>
          <xdr:col>1</xdr:col>
          <xdr:colOff>1962150</xdr:colOff>
          <xdr:row>78</xdr:row>
          <xdr:rowOff>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700-0000A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78</xdr:row>
          <xdr:rowOff>28575</xdr:rowOff>
        </xdr:from>
        <xdr:to>
          <xdr:col>1</xdr:col>
          <xdr:colOff>1962150</xdr:colOff>
          <xdr:row>79</xdr:row>
          <xdr:rowOff>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700-0000A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28575</xdr:rowOff>
        </xdr:from>
        <xdr:to>
          <xdr:col>1</xdr:col>
          <xdr:colOff>1962150</xdr:colOff>
          <xdr:row>77</xdr:row>
          <xdr:rowOff>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700-0000A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28575</xdr:rowOff>
        </xdr:from>
        <xdr:to>
          <xdr:col>1</xdr:col>
          <xdr:colOff>1962150</xdr:colOff>
          <xdr:row>66</xdr:row>
          <xdr:rowOff>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700-0000A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28575</xdr:rowOff>
        </xdr:from>
        <xdr:to>
          <xdr:col>1</xdr:col>
          <xdr:colOff>1962150</xdr:colOff>
          <xdr:row>67</xdr:row>
          <xdr:rowOff>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700-0000A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28575</xdr:rowOff>
        </xdr:from>
        <xdr:to>
          <xdr:col>1</xdr:col>
          <xdr:colOff>1962150</xdr:colOff>
          <xdr:row>68</xdr:row>
          <xdr:rowOff>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700-0000A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28575</xdr:rowOff>
        </xdr:from>
        <xdr:to>
          <xdr:col>1</xdr:col>
          <xdr:colOff>1962150</xdr:colOff>
          <xdr:row>69</xdr:row>
          <xdr:rowOff>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700-0000A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19050</xdr:rowOff>
        </xdr:from>
        <xdr:to>
          <xdr:col>1</xdr:col>
          <xdr:colOff>1962150</xdr:colOff>
          <xdr:row>70</xdr:row>
          <xdr:rowOff>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700-0000A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38100</xdr:rowOff>
        </xdr:from>
        <xdr:to>
          <xdr:col>1</xdr:col>
          <xdr:colOff>1962150</xdr:colOff>
          <xdr:row>71</xdr:row>
          <xdr:rowOff>19050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700-0000A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38100</xdr:rowOff>
        </xdr:from>
        <xdr:to>
          <xdr:col>1</xdr:col>
          <xdr:colOff>1962150</xdr:colOff>
          <xdr:row>72</xdr:row>
          <xdr:rowOff>19050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700-0000A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79</xdr:row>
          <xdr:rowOff>28575</xdr:rowOff>
        </xdr:from>
        <xdr:to>
          <xdr:col>1</xdr:col>
          <xdr:colOff>1962150</xdr:colOff>
          <xdr:row>80</xdr:row>
          <xdr:rowOff>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700-0000A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19050</xdr:rowOff>
        </xdr:from>
        <xdr:to>
          <xdr:col>2</xdr:col>
          <xdr:colOff>2314575</xdr:colOff>
          <xdr:row>65</xdr:row>
          <xdr:rowOff>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700-0000A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19050</xdr:rowOff>
        </xdr:from>
        <xdr:to>
          <xdr:col>5</xdr:col>
          <xdr:colOff>304800</xdr:colOff>
          <xdr:row>77</xdr:row>
          <xdr:rowOff>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700-0000A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19050</xdr:rowOff>
        </xdr:from>
        <xdr:to>
          <xdr:col>5</xdr:col>
          <xdr:colOff>304800</xdr:colOff>
          <xdr:row>78</xdr:row>
          <xdr:rowOff>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700-0000A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19050</xdr:rowOff>
        </xdr:from>
        <xdr:to>
          <xdr:col>5</xdr:col>
          <xdr:colOff>304800</xdr:colOff>
          <xdr:row>76</xdr:row>
          <xdr:rowOff>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700-0000A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28575</xdr:rowOff>
        </xdr:from>
        <xdr:to>
          <xdr:col>2</xdr:col>
          <xdr:colOff>2314575</xdr:colOff>
          <xdr:row>67</xdr:row>
          <xdr:rowOff>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700-0000B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28575</xdr:rowOff>
        </xdr:from>
        <xdr:to>
          <xdr:col>2</xdr:col>
          <xdr:colOff>2314575</xdr:colOff>
          <xdr:row>68</xdr:row>
          <xdr:rowOff>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700-0000B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38100</xdr:rowOff>
        </xdr:from>
        <xdr:to>
          <xdr:col>2</xdr:col>
          <xdr:colOff>2314575</xdr:colOff>
          <xdr:row>69</xdr:row>
          <xdr:rowOff>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700-0000B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28575</xdr:rowOff>
        </xdr:from>
        <xdr:to>
          <xdr:col>2</xdr:col>
          <xdr:colOff>2314575</xdr:colOff>
          <xdr:row>70</xdr:row>
          <xdr:rowOff>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700-0000B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78</xdr:row>
          <xdr:rowOff>19050</xdr:rowOff>
        </xdr:from>
        <xdr:to>
          <xdr:col>5</xdr:col>
          <xdr:colOff>304800</xdr:colOff>
          <xdr:row>79</xdr:row>
          <xdr:rowOff>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700-0000B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28575</xdr:rowOff>
        </xdr:from>
        <xdr:to>
          <xdr:col>5</xdr:col>
          <xdr:colOff>304800</xdr:colOff>
          <xdr:row>74</xdr:row>
          <xdr:rowOff>66675</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700-0000B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28575</xdr:rowOff>
        </xdr:from>
        <xdr:to>
          <xdr:col>5</xdr:col>
          <xdr:colOff>304800</xdr:colOff>
          <xdr:row>75</xdr:row>
          <xdr:rowOff>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700-0000B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19050</xdr:rowOff>
        </xdr:from>
        <xdr:to>
          <xdr:col>5</xdr:col>
          <xdr:colOff>304800</xdr:colOff>
          <xdr:row>81</xdr:row>
          <xdr:rowOff>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700-0000B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19050</xdr:rowOff>
        </xdr:from>
        <xdr:to>
          <xdr:col>5</xdr:col>
          <xdr:colOff>304800</xdr:colOff>
          <xdr:row>80</xdr:row>
          <xdr:rowOff>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700-0000B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72</xdr:row>
          <xdr:rowOff>38100</xdr:rowOff>
        </xdr:from>
        <xdr:to>
          <xdr:col>1</xdr:col>
          <xdr:colOff>1962150</xdr:colOff>
          <xdr:row>73</xdr:row>
          <xdr:rowOff>19050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700-0000B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98</xdr:row>
          <xdr:rowOff>19050</xdr:rowOff>
        </xdr:from>
        <xdr:to>
          <xdr:col>1</xdr:col>
          <xdr:colOff>1962150</xdr:colOff>
          <xdr:row>99</xdr:row>
          <xdr:rowOff>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700-0000B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111</xdr:row>
          <xdr:rowOff>28575</xdr:rowOff>
        </xdr:from>
        <xdr:to>
          <xdr:col>1</xdr:col>
          <xdr:colOff>1962150</xdr:colOff>
          <xdr:row>112</xdr:row>
          <xdr:rowOff>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700-0000B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112</xdr:row>
          <xdr:rowOff>28575</xdr:rowOff>
        </xdr:from>
        <xdr:to>
          <xdr:col>1</xdr:col>
          <xdr:colOff>1962150</xdr:colOff>
          <xdr:row>113</xdr:row>
          <xdr:rowOff>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700-0000B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110</xdr:row>
          <xdr:rowOff>28575</xdr:rowOff>
        </xdr:from>
        <xdr:to>
          <xdr:col>1</xdr:col>
          <xdr:colOff>1962150</xdr:colOff>
          <xdr:row>111</xdr:row>
          <xdr:rowOff>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700-0000B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99</xdr:row>
          <xdr:rowOff>28575</xdr:rowOff>
        </xdr:from>
        <xdr:to>
          <xdr:col>1</xdr:col>
          <xdr:colOff>1962150</xdr:colOff>
          <xdr:row>100</xdr:row>
          <xdr:rowOff>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700-0000B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100</xdr:row>
          <xdr:rowOff>28575</xdr:rowOff>
        </xdr:from>
        <xdr:to>
          <xdr:col>1</xdr:col>
          <xdr:colOff>1962150</xdr:colOff>
          <xdr:row>101</xdr:row>
          <xdr:rowOff>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700-0000B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28575</xdr:rowOff>
        </xdr:from>
        <xdr:to>
          <xdr:col>1</xdr:col>
          <xdr:colOff>1962150</xdr:colOff>
          <xdr:row>102</xdr:row>
          <xdr:rowOff>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700-0000C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102</xdr:row>
          <xdr:rowOff>28575</xdr:rowOff>
        </xdr:from>
        <xdr:to>
          <xdr:col>1</xdr:col>
          <xdr:colOff>1962150</xdr:colOff>
          <xdr:row>103</xdr:row>
          <xdr:rowOff>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700-0000C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19050</xdr:rowOff>
        </xdr:from>
        <xdr:to>
          <xdr:col>1</xdr:col>
          <xdr:colOff>1962150</xdr:colOff>
          <xdr:row>104</xdr:row>
          <xdr:rowOff>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700-0000C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38100</xdr:rowOff>
        </xdr:from>
        <xdr:to>
          <xdr:col>1</xdr:col>
          <xdr:colOff>1962150</xdr:colOff>
          <xdr:row>105</xdr:row>
          <xdr:rowOff>19050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700-0000C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38100</xdr:rowOff>
        </xdr:from>
        <xdr:to>
          <xdr:col>1</xdr:col>
          <xdr:colOff>1962150</xdr:colOff>
          <xdr:row>106</xdr:row>
          <xdr:rowOff>19050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700-0000C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113</xdr:row>
          <xdr:rowOff>28575</xdr:rowOff>
        </xdr:from>
        <xdr:to>
          <xdr:col>1</xdr:col>
          <xdr:colOff>1962150</xdr:colOff>
          <xdr:row>114</xdr:row>
          <xdr:rowOff>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700-0000C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19050</xdr:rowOff>
        </xdr:from>
        <xdr:to>
          <xdr:col>2</xdr:col>
          <xdr:colOff>2314575</xdr:colOff>
          <xdr:row>99</xdr:row>
          <xdr:rowOff>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700-0000C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19050</xdr:rowOff>
        </xdr:from>
        <xdr:to>
          <xdr:col>5</xdr:col>
          <xdr:colOff>304800</xdr:colOff>
          <xdr:row>111</xdr:row>
          <xdr:rowOff>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700-0000C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111</xdr:row>
          <xdr:rowOff>19050</xdr:rowOff>
        </xdr:from>
        <xdr:to>
          <xdr:col>5</xdr:col>
          <xdr:colOff>304800</xdr:colOff>
          <xdr:row>112</xdr:row>
          <xdr:rowOff>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700-0000C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109</xdr:row>
          <xdr:rowOff>19050</xdr:rowOff>
        </xdr:from>
        <xdr:to>
          <xdr:col>5</xdr:col>
          <xdr:colOff>304800</xdr:colOff>
          <xdr:row>110</xdr:row>
          <xdr:rowOff>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700-0000C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28575</xdr:rowOff>
        </xdr:from>
        <xdr:to>
          <xdr:col>2</xdr:col>
          <xdr:colOff>2314575</xdr:colOff>
          <xdr:row>101</xdr:row>
          <xdr:rowOff>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700-0000C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28575</xdr:rowOff>
        </xdr:from>
        <xdr:to>
          <xdr:col>2</xdr:col>
          <xdr:colOff>2314575</xdr:colOff>
          <xdr:row>102</xdr:row>
          <xdr:rowOff>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700-0000C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38100</xdr:rowOff>
        </xdr:from>
        <xdr:to>
          <xdr:col>2</xdr:col>
          <xdr:colOff>2314575</xdr:colOff>
          <xdr:row>103</xdr:row>
          <xdr:rowOff>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700-0000C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28575</xdr:rowOff>
        </xdr:from>
        <xdr:to>
          <xdr:col>2</xdr:col>
          <xdr:colOff>2314575</xdr:colOff>
          <xdr:row>104</xdr:row>
          <xdr:rowOff>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700-0000C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112</xdr:row>
          <xdr:rowOff>19050</xdr:rowOff>
        </xdr:from>
        <xdr:to>
          <xdr:col>5</xdr:col>
          <xdr:colOff>304800</xdr:colOff>
          <xdr:row>113</xdr:row>
          <xdr:rowOff>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700-0000C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228600</xdr:rowOff>
        </xdr:from>
        <xdr:to>
          <xdr:col>5</xdr:col>
          <xdr:colOff>304800</xdr:colOff>
          <xdr:row>108</xdr:row>
          <xdr:rowOff>19050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700-0000D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28575</xdr:rowOff>
        </xdr:from>
        <xdr:to>
          <xdr:col>5</xdr:col>
          <xdr:colOff>304800</xdr:colOff>
          <xdr:row>109</xdr:row>
          <xdr:rowOff>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700-0000D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114</xdr:row>
          <xdr:rowOff>19050</xdr:rowOff>
        </xdr:from>
        <xdr:to>
          <xdr:col>5</xdr:col>
          <xdr:colOff>304800</xdr:colOff>
          <xdr:row>115</xdr:row>
          <xdr:rowOff>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700-0000D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113</xdr:row>
          <xdr:rowOff>19050</xdr:rowOff>
        </xdr:from>
        <xdr:to>
          <xdr:col>5</xdr:col>
          <xdr:colOff>304800</xdr:colOff>
          <xdr:row>114</xdr:row>
          <xdr:rowOff>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700-0000D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106</xdr:row>
          <xdr:rowOff>38100</xdr:rowOff>
        </xdr:from>
        <xdr:to>
          <xdr:col>1</xdr:col>
          <xdr:colOff>1962150</xdr:colOff>
          <xdr:row>107</xdr:row>
          <xdr:rowOff>19050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700-0000D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132</xdr:row>
          <xdr:rowOff>19050</xdr:rowOff>
        </xdr:from>
        <xdr:to>
          <xdr:col>1</xdr:col>
          <xdr:colOff>1962150</xdr:colOff>
          <xdr:row>133</xdr:row>
          <xdr:rowOff>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700-0000D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145</xdr:row>
          <xdr:rowOff>28575</xdr:rowOff>
        </xdr:from>
        <xdr:to>
          <xdr:col>1</xdr:col>
          <xdr:colOff>1962150</xdr:colOff>
          <xdr:row>146</xdr:row>
          <xdr:rowOff>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700-0000D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146</xdr:row>
          <xdr:rowOff>28575</xdr:rowOff>
        </xdr:from>
        <xdr:to>
          <xdr:col>1</xdr:col>
          <xdr:colOff>1962150</xdr:colOff>
          <xdr:row>147</xdr:row>
          <xdr:rowOff>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700-0000D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144</xdr:row>
          <xdr:rowOff>28575</xdr:rowOff>
        </xdr:from>
        <xdr:to>
          <xdr:col>1</xdr:col>
          <xdr:colOff>1962150</xdr:colOff>
          <xdr:row>145</xdr:row>
          <xdr:rowOff>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700-0000D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133</xdr:row>
          <xdr:rowOff>28575</xdr:rowOff>
        </xdr:from>
        <xdr:to>
          <xdr:col>1</xdr:col>
          <xdr:colOff>1962150</xdr:colOff>
          <xdr:row>134</xdr:row>
          <xdr:rowOff>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700-0000D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134</xdr:row>
          <xdr:rowOff>28575</xdr:rowOff>
        </xdr:from>
        <xdr:to>
          <xdr:col>1</xdr:col>
          <xdr:colOff>1962150</xdr:colOff>
          <xdr:row>135</xdr:row>
          <xdr:rowOff>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700-0000D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135</xdr:row>
          <xdr:rowOff>28575</xdr:rowOff>
        </xdr:from>
        <xdr:to>
          <xdr:col>1</xdr:col>
          <xdr:colOff>1962150</xdr:colOff>
          <xdr:row>136</xdr:row>
          <xdr:rowOff>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700-0000D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136</xdr:row>
          <xdr:rowOff>28575</xdr:rowOff>
        </xdr:from>
        <xdr:to>
          <xdr:col>1</xdr:col>
          <xdr:colOff>1962150</xdr:colOff>
          <xdr:row>137</xdr:row>
          <xdr:rowOff>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700-0000D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137</xdr:row>
          <xdr:rowOff>19050</xdr:rowOff>
        </xdr:from>
        <xdr:to>
          <xdr:col>1</xdr:col>
          <xdr:colOff>1962150</xdr:colOff>
          <xdr:row>138</xdr:row>
          <xdr:rowOff>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700-0000D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138</xdr:row>
          <xdr:rowOff>38100</xdr:rowOff>
        </xdr:from>
        <xdr:to>
          <xdr:col>1</xdr:col>
          <xdr:colOff>1962150</xdr:colOff>
          <xdr:row>138</xdr:row>
          <xdr:rowOff>257175</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700-0000D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139</xdr:row>
          <xdr:rowOff>38100</xdr:rowOff>
        </xdr:from>
        <xdr:to>
          <xdr:col>1</xdr:col>
          <xdr:colOff>1962150</xdr:colOff>
          <xdr:row>140</xdr:row>
          <xdr:rowOff>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700-0000D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147</xdr:row>
          <xdr:rowOff>28575</xdr:rowOff>
        </xdr:from>
        <xdr:to>
          <xdr:col>1</xdr:col>
          <xdr:colOff>1962150</xdr:colOff>
          <xdr:row>148</xdr:row>
          <xdr:rowOff>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700-0000E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132</xdr:row>
          <xdr:rowOff>19050</xdr:rowOff>
        </xdr:from>
        <xdr:to>
          <xdr:col>2</xdr:col>
          <xdr:colOff>2314575</xdr:colOff>
          <xdr:row>133</xdr:row>
          <xdr:rowOff>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700-0000E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144</xdr:row>
          <xdr:rowOff>19050</xdr:rowOff>
        </xdr:from>
        <xdr:to>
          <xdr:col>5</xdr:col>
          <xdr:colOff>304800</xdr:colOff>
          <xdr:row>145</xdr:row>
          <xdr:rowOff>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700-0000E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145</xdr:row>
          <xdr:rowOff>19050</xdr:rowOff>
        </xdr:from>
        <xdr:to>
          <xdr:col>5</xdr:col>
          <xdr:colOff>304800</xdr:colOff>
          <xdr:row>146</xdr:row>
          <xdr:rowOff>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700-0000E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143</xdr:row>
          <xdr:rowOff>19050</xdr:rowOff>
        </xdr:from>
        <xdr:to>
          <xdr:col>5</xdr:col>
          <xdr:colOff>304800</xdr:colOff>
          <xdr:row>144</xdr:row>
          <xdr:rowOff>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700-0000E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28575</xdr:rowOff>
        </xdr:from>
        <xdr:to>
          <xdr:col>2</xdr:col>
          <xdr:colOff>2314575</xdr:colOff>
          <xdr:row>135</xdr:row>
          <xdr:rowOff>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700-0000E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28575</xdr:rowOff>
        </xdr:from>
        <xdr:to>
          <xdr:col>2</xdr:col>
          <xdr:colOff>2314575</xdr:colOff>
          <xdr:row>136</xdr:row>
          <xdr:rowOff>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700-0000E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136</xdr:row>
          <xdr:rowOff>38100</xdr:rowOff>
        </xdr:from>
        <xdr:to>
          <xdr:col>2</xdr:col>
          <xdr:colOff>2314575</xdr:colOff>
          <xdr:row>137</xdr:row>
          <xdr:rowOff>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700-0000E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28575</xdr:rowOff>
        </xdr:from>
        <xdr:to>
          <xdr:col>2</xdr:col>
          <xdr:colOff>2314575</xdr:colOff>
          <xdr:row>138</xdr:row>
          <xdr:rowOff>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700-0000E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146</xdr:row>
          <xdr:rowOff>19050</xdr:rowOff>
        </xdr:from>
        <xdr:to>
          <xdr:col>5</xdr:col>
          <xdr:colOff>304800</xdr:colOff>
          <xdr:row>147</xdr:row>
          <xdr:rowOff>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700-0000E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141</xdr:row>
          <xdr:rowOff>28575</xdr:rowOff>
        </xdr:from>
        <xdr:to>
          <xdr:col>5</xdr:col>
          <xdr:colOff>304800</xdr:colOff>
          <xdr:row>142</xdr:row>
          <xdr:rowOff>66675</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700-0000E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142</xdr:row>
          <xdr:rowOff>28575</xdr:rowOff>
        </xdr:from>
        <xdr:to>
          <xdr:col>5</xdr:col>
          <xdr:colOff>304800</xdr:colOff>
          <xdr:row>143</xdr:row>
          <xdr:rowOff>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700-0000E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148</xdr:row>
          <xdr:rowOff>19050</xdr:rowOff>
        </xdr:from>
        <xdr:to>
          <xdr:col>5</xdr:col>
          <xdr:colOff>304800</xdr:colOff>
          <xdr:row>149</xdr:row>
          <xdr:rowOff>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700-0000E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147</xdr:row>
          <xdr:rowOff>19050</xdr:rowOff>
        </xdr:from>
        <xdr:to>
          <xdr:col>5</xdr:col>
          <xdr:colOff>304800</xdr:colOff>
          <xdr:row>148</xdr:row>
          <xdr:rowOff>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700-0000E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140</xdr:row>
          <xdr:rowOff>38100</xdr:rowOff>
        </xdr:from>
        <xdr:to>
          <xdr:col>1</xdr:col>
          <xdr:colOff>1962150</xdr:colOff>
          <xdr:row>141</xdr:row>
          <xdr:rowOff>19050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700-0000E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166</xdr:row>
          <xdr:rowOff>19050</xdr:rowOff>
        </xdr:from>
        <xdr:to>
          <xdr:col>1</xdr:col>
          <xdr:colOff>1962150</xdr:colOff>
          <xdr:row>167</xdr:row>
          <xdr:rowOff>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700-0000F0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28575</xdr:rowOff>
        </xdr:from>
        <xdr:to>
          <xdr:col>1</xdr:col>
          <xdr:colOff>1962150</xdr:colOff>
          <xdr:row>180</xdr:row>
          <xdr:rowOff>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700-0000F1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180</xdr:row>
          <xdr:rowOff>28575</xdr:rowOff>
        </xdr:from>
        <xdr:to>
          <xdr:col>1</xdr:col>
          <xdr:colOff>1962150</xdr:colOff>
          <xdr:row>181</xdr:row>
          <xdr:rowOff>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700-0000F2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28575</xdr:rowOff>
        </xdr:from>
        <xdr:to>
          <xdr:col>1</xdr:col>
          <xdr:colOff>1962150</xdr:colOff>
          <xdr:row>179</xdr:row>
          <xdr:rowOff>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700-0000F3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167</xdr:row>
          <xdr:rowOff>28575</xdr:rowOff>
        </xdr:from>
        <xdr:to>
          <xdr:col>1</xdr:col>
          <xdr:colOff>1962150</xdr:colOff>
          <xdr:row>168</xdr:row>
          <xdr:rowOff>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700-0000F4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168</xdr:row>
          <xdr:rowOff>28575</xdr:rowOff>
        </xdr:from>
        <xdr:to>
          <xdr:col>1</xdr:col>
          <xdr:colOff>1962150</xdr:colOff>
          <xdr:row>169</xdr:row>
          <xdr:rowOff>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700-0000F5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169</xdr:row>
          <xdr:rowOff>28575</xdr:rowOff>
        </xdr:from>
        <xdr:to>
          <xdr:col>1</xdr:col>
          <xdr:colOff>1962150</xdr:colOff>
          <xdr:row>170</xdr:row>
          <xdr:rowOff>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700-0000F6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170</xdr:row>
          <xdr:rowOff>28575</xdr:rowOff>
        </xdr:from>
        <xdr:to>
          <xdr:col>1</xdr:col>
          <xdr:colOff>1962150</xdr:colOff>
          <xdr:row>171</xdr:row>
          <xdr:rowOff>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700-0000F7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171</xdr:row>
          <xdr:rowOff>19050</xdr:rowOff>
        </xdr:from>
        <xdr:to>
          <xdr:col>1</xdr:col>
          <xdr:colOff>1962150</xdr:colOff>
          <xdr:row>172</xdr:row>
          <xdr:rowOff>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700-0000F8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172</xdr:row>
          <xdr:rowOff>57150</xdr:rowOff>
        </xdr:from>
        <xdr:to>
          <xdr:col>1</xdr:col>
          <xdr:colOff>1962150</xdr:colOff>
          <xdr:row>173</xdr:row>
          <xdr:rowOff>19050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700-0000F9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173</xdr:row>
          <xdr:rowOff>57150</xdr:rowOff>
        </xdr:from>
        <xdr:to>
          <xdr:col>1</xdr:col>
          <xdr:colOff>1962150</xdr:colOff>
          <xdr:row>174</xdr:row>
          <xdr:rowOff>19050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700-0000FA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181</xdr:row>
          <xdr:rowOff>28575</xdr:rowOff>
        </xdr:from>
        <xdr:to>
          <xdr:col>1</xdr:col>
          <xdr:colOff>1962150</xdr:colOff>
          <xdr:row>182</xdr:row>
          <xdr:rowOff>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700-0000FB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19050</xdr:rowOff>
        </xdr:from>
        <xdr:to>
          <xdr:col>2</xdr:col>
          <xdr:colOff>2314575</xdr:colOff>
          <xdr:row>167</xdr:row>
          <xdr:rowOff>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700-0000FC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178</xdr:row>
          <xdr:rowOff>19050</xdr:rowOff>
        </xdr:from>
        <xdr:to>
          <xdr:col>5</xdr:col>
          <xdr:colOff>304800</xdr:colOff>
          <xdr:row>179</xdr:row>
          <xdr:rowOff>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700-0000FD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179</xdr:row>
          <xdr:rowOff>19050</xdr:rowOff>
        </xdr:from>
        <xdr:to>
          <xdr:col>5</xdr:col>
          <xdr:colOff>304800</xdr:colOff>
          <xdr:row>180</xdr:row>
          <xdr:rowOff>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700-0000FE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177</xdr:row>
          <xdr:rowOff>19050</xdr:rowOff>
        </xdr:from>
        <xdr:to>
          <xdr:col>5</xdr:col>
          <xdr:colOff>304800</xdr:colOff>
          <xdr:row>178</xdr:row>
          <xdr:rowOff>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700-0000FF54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28575</xdr:rowOff>
        </xdr:from>
        <xdr:to>
          <xdr:col>2</xdr:col>
          <xdr:colOff>2314575</xdr:colOff>
          <xdr:row>169</xdr:row>
          <xdr:rowOff>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700-000001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169</xdr:row>
          <xdr:rowOff>28575</xdr:rowOff>
        </xdr:from>
        <xdr:to>
          <xdr:col>2</xdr:col>
          <xdr:colOff>2314575</xdr:colOff>
          <xdr:row>170</xdr:row>
          <xdr:rowOff>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700-000002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38100</xdr:rowOff>
        </xdr:from>
        <xdr:to>
          <xdr:col>2</xdr:col>
          <xdr:colOff>2314575</xdr:colOff>
          <xdr:row>171</xdr:row>
          <xdr:rowOff>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700-000003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28575</xdr:rowOff>
        </xdr:from>
        <xdr:to>
          <xdr:col>2</xdr:col>
          <xdr:colOff>2314575</xdr:colOff>
          <xdr:row>172</xdr:row>
          <xdr:rowOff>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700-000004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180</xdr:row>
          <xdr:rowOff>19050</xdr:rowOff>
        </xdr:from>
        <xdr:to>
          <xdr:col>5</xdr:col>
          <xdr:colOff>304800</xdr:colOff>
          <xdr:row>181</xdr:row>
          <xdr:rowOff>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700-000005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175</xdr:row>
          <xdr:rowOff>28575</xdr:rowOff>
        </xdr:from>
        <xdr:to>
          <xdr:col>5</xdr:col>
          <xdr:colOff>304800</xdr:colOff>
          <xdr:row>176</xdr:row>
          <xdr:rowOff>66675</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700-000006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176</xdr:row>
          <xdr:rowOff>28575</xdr:rowOff>
        </xdr:from>
        <xdr:to>
          <xdr:col>5</xdr:col>
          <xdr:colOff>304800</xdr:colOff>
          <xdr:row>177</xdr:row>
          <xdr:rowOff>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700-000007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182</xdr:row>
          <xdr:rowOff>19050</xdr:rowOff>
        </xdr:from>
        <xdr:to>
          <xdr:col>5</xdr:col>
          <xdr:colOff>304800</xdr:colOff>
          <xdr:row>183</xdr:row>
          <xdr:rowOff>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700-000008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19050</xdr:rowOff>
        </xdr:from>
        <xdr:to>
          <xdr:col>5</xdr:col>
          <xdr:colOff>304800</xdr:colOff>
          <xdr:row>182</xdr:row>
          <xdr:rowOff>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700-000009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174</xdr:row>
          <xdr:rowOff>57150</xdr:rowOff>
        </xdr:from>
        <xdr:to>
          <xdr:col>1</xdr:col>
          <xdr:colOff>1962150</xdr:colOff>
          <xdr:row>175</xdr:row>
          <xdr:rowOff>19050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700-00000A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28575</xdr:rowOff>
        </xdr:from>
        <xdr:to>
          <xdr:col>2</xdr:col>
          <xdr:colOff>2343150</xdr:colOff>
          <xdr:row>66</xdr:row>
          <xdr:rowOff>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700-00000C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28575</xdr:rowOff>
        </xdr:from>
        <xdr:to>
          <xdr:col>2</xdr:col>
          <xdr:colOff>2314575</xdr:colOff>
          <xdr:row>100</xdr:row>
          <xdr:rowOff>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700-00000D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28575</xdr:rowOff>
        </xdr:from>
        <xdr:to>
          <xdr:col>2</xdr:col>
          <xdr:colOff>2314575</xdr:colOff>
          <xdr:row>134</xdr:row>
          <xdr:rowOff>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700-00000E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28575</xdr:rowOff>
        </xdr:from>
        <xdr:to>
          <xdr:col>2</xdr:col>
          <xdr:colOff>2314575</xdr:colOff>
          <xdr:row>168</xdr:row>
          <xdr:rowOff>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700-00000F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28575</xdr:rowOff>
        </xdr:from>
        <xdr:to>
          <xdr:col>2</xdr:col>
          <xdr:colOff>2314575</xdr:colOff>
          <xdr:row>32</xdr:row>
          <xdr:rowOff>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700-000010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2</xdr:col>
          <xdr:colOff>2314575</xdr:colOff>
          <xdr:row>36</xdr:row>
          <xdr:rowOff>247650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700-000011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57150</xdr:rowOff>
        </xdr:from>
        <xdr:to>
          <xdr:col>2</xdr:col>
          <xdr:colOff>2314575</xdr:colOff>
          <xdr:row>71</xdr:row>
          <xdr:rowOff>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700-000012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57150</xdr:rowOff>
        </xdr:from>
        <xdr:to>
          <xdr:col>2</xdr:col>
          <xdr:colOff>2314575</xdr:colOff>
          <xdr:row>105</xdr:row>
          <xdr:rowOff>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700-000013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57150</xdr:rowOff>
        </xdr:from>
        <xdr:to>
          <xdr:col>2</xdr:col>
          <xdr:colOff>2314575</xdr:colOff>
          <xdr:row>138</xdr:row>
          <xdr:rowOff>247650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700-000014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57150</xdr:rowOff>
        </xdr:from>
        <xdr:to>
          <xdr:col>2</xdr:col>
          <xdr:colOff>2314575</xdr:colOff>
          <xdr:row>172</xdr:row>
          <xdr:rowOff>247650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700-000015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57150</xdr:rowOff>
        </xdr:from>
        <xdr:to>
          <xdr:col>1</xdr:col>
          <xdr:colOff>1962150</xdr:colOff>
          <xdr:row>40</xdr:row>
          <xdr:rowOff>19050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700-000016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57150</xdr:rowOff>
        </xdr:from>
        <xdr:to>
          <xdr:col>1</xdr:col>
          <xdr:colOff>1962150</xdr:colOff>
          <xdr:row>74</xdr:row>
          <xdr:rowOff>104775</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700-000017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107</xdr:row>
          <xdr:rowOff>57150</xdr:rowOff>
        </xdr:from>
        <xdr:to>
          <xdr:col>1</xdr:col>
          <xdr:colOff>1962150</xdr:colOff>
          <xdr:row>108</xdr:row>
          <xdr:rowOff>104775</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700-000018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141</xdr:row>
          <xdr:rowOff>57150</xdr:rowOff>
        </xdr:from>
        <xdr:to>
          <xdr:col>1</xdr:col>
          <xdr:colOff>1962150</xdr:colOff>
          <xdr:row>142</xdr:row>
          <xdr:rowOff>104775</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700-000019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175</xdr:row>
          <xdr:rowOff>57150</xdr:rowOff>
        </xdr:from>
        <xdr:to>
          <xdr:col>1</xdr:col>
          <xdr:colOff>1962150</xdr:colOff>
          <xdr:row>176</xdr:row>
          <xdr:rowOff>104775</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700-00001A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19050</xdr:rowOff>
        </xdr:from>
        <xdr:to>
          <xdr:col>1</xdr:col>
          <xdr:colOff>1962150</xdr:colOff>
          <xdr:row>28</xdr:row>
          <xdr:rowOff>257175</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700-00001C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62</xdr:row>
          <xdr:rowOff>19050</xdr:rowOff>
        </xdr:from>
        <xdr:to>
          <xdr:col>1</xdr:col>
          <xdr:colOff>1962150</xdr:colOff>
          <xdr:row>62</xdr:row>
          <xdr:rowOff>257175</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700-00001D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96</xdr:row>
          <xdr:rowOff>19050</xdr:rowOff>
        </xdr:from>
        <xdr:to>
          <xdr:col>1</xdr:col>
          <xdr:colOff>1962150</xdr:colOff>
          <xdr:row>96</xdr:row>
          <xdr:rowOff>257175</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700-00001E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19050</xdr:rowOff>
        </xdr:from>
        <xdr:to>
          <xdr:col>1</xdr:col>
          <xdr:colOff>1962150</xdr:colOff>
          <xdr:row>130</xdr:row>
          <xdr:rowOff>257175</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700-00001F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19050</xdr:rowOff>
        </xdr:from>
        <xdr:to>
          <xdr:col>1</xdr:col>
          <xdr:colOff>1962150</xdr:colOff>
          <xdr:row>164</xdr:row>
          <xdr:rowOff>257175</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700-000020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0</xdr:colOff>
      <xdr:row>0</xdr:row>
      <xdr:rowOff>15240</xdr:rowOff>
    </xdr:from>
    <xdr:to>
      <xdr:col>2</xdr:col>
      <xdr:colOff>2692718</xdr:colOff>
      <xdr:row>0</xdr:row>
      <xdr:rowOff>335364</xdr:rowOff>
    </xdr:to>
    <xdr:grpSp>
      <xdr:nvGrpSpPr>
        <xdr:cNvPr id="293" name="Group 292">
          <a:extLst>
            <a:ext uri="{FF2B5EF4-FFF2-40B4-BE49-F238E27FC236}">
              <a16:creationId xmlns:a16="http://schemas.microsoft.com/office/drawing/2014/main" id="{00000000-0008-0000-0700-000025010000}"/>
            </a:ext>
          </a:extLst>
        </xdr:cNvPr>
        <xdr:cNvGrpSpPr/>
      </xdr:nvGrpSpPr>
      <xdr:grpSpPr>
        <a:xfrm>
          <a:off x="196850" y="15240"/>
          <a:ext cx="6883718" cy="320124"/>
          <a:chOff x="984885" y="2152650"/>
          <a:chExt cx="6883718" cy="320124"/>
        </a:xfrm>
      </xdr:grpSpPr>
      <xdr:sp macro="" textlink="">
        <xdr:nvSpPr>
          <xdr:cNvPr id="294" name="Freeform 293">
            <a:hlinkClick xmlns:r="http://schemas.openxmlformats.org/officeDocument/2006/relationships" r:id="rId1"/>
            <a:extLst>
              <a:ext uri="{FF2B5EF4-FFF2-40B4-BE49-F238E27FC236}">
                <a16:creationId xmlns:a16="http://schemas.microsoft.com/office/drawing/2014/main" id="{00000000-0008-0000-0700-00002601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295" name="Freeform 294">
            <a:hlinkClick xmlns:r="http://schemas.openxmlformats.org/officeDocument/2006/relationships" r:id="rId2"/>
            <a:extLst>
              <a:ext uri="{FF2B5EF4-FFF2-40B4-BE49-F238E27FC236}">
                <a16:creationId xmlns:a16="http://schemas.microsoft.com/office/drawing/2014/main" id="{00000000-0008-0000-0700-00002701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296" name="Freeform 295">
            <a:hlinkClick xmlns:r="http://schemas.openxmlformats.org/officeDocument/2006/relationships" r:id="rId3"/>
            <a:extLst>
              <a:ext uri="{FF2B5EF4-FFF2-40B4-BE49-F238E27FC236}">
                <a16:creationId xmlns:a16="http://schemas.microsoft.com/office/drawing/2014/main" id="{00000000-0008-0000-0700-00002801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sng" kern="1200" baseline="0">
                <a:latin typeface="Arial" panose="020B0604020202020204" pitchFamily="34" charset="0"/>
                <a:cs typeface="Arial" panose="020B0604020202020204" pitchFamily="34" charset="0"/>
              </a:rPr>
              <a:t>Cessation</a:t>
            </a:r>
          </a:p>
        </xdr:txBody>
      </xdr:sp>
      <xdr:sp macro="" textlink="">
        <xdr:nvSpPr>
          <xdr:cNvPr id="297" name="Freeform 296">
            <a:hlinkClick xmlns:r="http://schemas.openxmlformats.org/officeDocument/2006/relationships" r:id="rId4"/>
            <a:extLst>
              <a:ext uri="{FF2B5EF4-FFF2-40B4-BE49-F238E27FC236}">
                <a16:creationId xmlns:a16="http://schemas.microsoft.com/office/drawing/2014/main" id="{00000000-0008-0000-0700-000029010000}"/>
              </a:ext>
            </a:extLst>
          </xdr:cNvPr>
          <xdr:cNvSpPr/>
        </xdr:nvSpPr>
        <xdr:spPr>
          <a:xfrm>
            <a:off x="526287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298" name="Freeform 297">
            <a:hlinkClick xmlns:r="http://schemas.openxmlformats.org/officeDocument/2006/relationships" r:id="rId5"/>
            <a:extLst>
              <a:ext uri="{FF2B5EF4-FFF2-40B4-BE49-F238E27FC236}">
                <a16:creationId xmlns:a16="http://schemas.microsoft.com/office/drawing/2014/main" id="{00000000-0008-0000-0700-00002A010000}"/>
              </a:ext>
            </a:extLst>
          </xdr:cNvPr>
          <xdr:cNvSpPr/>
        </xdr:nvSpPr>
        <xdr:spPr>
          <a:xfrm>
            <a:off x="6287346"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299" name="Freeform 298">
            <a:hlinkClick xmlns:r="http://schemas.openxmlformats.org/officeDocument/2006/relationships" r:id="rId6"/>
            <a:extLst>
              <a:ext uri="{FF2B5EF4-FFF2-40B4-BE49-F238E27FC236}">
                <a16:creationId xmlns:a16="http://schemas.microsoft.com/office/drawing/2014/main" id="{00000000-0008-0000-0700-00002B010000}"/>
              </a:ext>
            </a:extLst>
          </xdr:cNvPr>
          <xdr:cNvSpPr/>
        </xdr:nvSpPr>
        <xdr:spPr>
          <a:xfrm>
            <a:off x="4061460" y="2152650"/>
            <a:ext cx="1144905"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mc:AlternateContent xmlns:mc="http://schemas.openxmlformats.org/markup-compatibility/2006">
    <mc:Choice xmlns:a14="http://schemas.microsoft.com/office/drawing/2010/main" Requires="a14">
      <xdr:twoCellAnchor editAs="oneCell">
        <xdr:from>
          <xdr:col>2</xdr:col>
          <xdr:colOff>95250</xdr:colOff>
          <xdr:row>37</xdr:row>
          <xdr:rowOff>57150</xdr:rowOff>
        </xdr:from>
        <xdr:to>
          <xdr:col>2</xdr:col>
          <xdr:colOff>2314575</xdr:colOff>
          <xdr:row>37</xdr:row>
          <xdr:rowOff>247650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700-000028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CDC’s 6|18 Initiative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57150</xdr:rowOff>
        </xdr:from>
        <xdr:to>
          <xdr:col>2</xdr:col>
          <xdr:colOff>2314575</xdr:colOff>
          <xdr:row>71</xdr:row>
          <xdr:rowOff>247650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700-00002A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CDC’s 6|18 Initiative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57150</xdr:rowOff>
        </xdr:from>
        <xdr:to>
          <xdr:col>2</xdr:col>
          <xdr:colOff>2314575</xdr:colOff>
          <xdr:row>105</xdr:row>
          <xdr:rowOff>247650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700-00002B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CDC’s 6|18 Initiative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57150</xdr:rowOff>
        </xdr:from>
        <xdr:to>
          <xdr:col>2</xdr:col>
          <xdr:colOff>2314575</xdr:colOff>
          <xdr:row>139</xdr:row>
          <xdr:rowOff>247650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700-00002D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CDC’s 6|18 Initiative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57150</xdr:rowOff>
        </xdr:from>
        <xdr:to>
          <xdr:col>2</xdr:col>
          <xdr:colOff>2314575</xdr:colOff>
          <xdr:row>173</xdr:row>
          <xdr:rowOff>247650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700-00002E55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CDC’s 6|18 Initiative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30</xdr:row>
          <xdr:rowOff>19050</xdr:rowOff>
        </xdr:from>
        <xdr:to>
          <xdr:col>1</xdr:col>
          <xdr:colOff>1962150</xdr:colOff>
          <xdr:row>31</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19050</xdr:rowOff>
        </xdr:from>
        <xdr:to>
          <xdr:col>1</xdr:col>
          <xdr:colOff>1962150</xdr:colOff>
          <xdr:row>42</xdr:row>
          <xdr:rowOff>247650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19050</xdr:rowOff>
        </xdr:from>
        <xdr:to>
          <xdr:col>1</xdr:col>
          <xdr:colOff>1962150</xdr:colOff>
          <xdr:row>43</xdr:row>
          <xdr:rowOff>247650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19050</xdr:rowOff>
        </xdr:from>
        <xdr:to>
          <xdr:col>1</xdr:col>
          <xdr:colOff>1962150</xdr:colOff>
          <xdr:row>41</xdr:row>
          <xdr:rowOff>247650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28575</xdr:rowOff>
        </xdr:from>
        <xdr:to>
          <xdr:col>1</xdr:col>
          <xdr:colOff>1962150</xdr:colOff>
          <xdr:row>32</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19050</xdr:rowOff>
        </xdr:from>
        <xdr:to>
          <xdr:col>1</xdr:col>
          <xdr:colOff>1962150</xdr:colOff>
          <xdr:row>32</xdr:row>
          <xdr:rowOff>247650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19050</xdr:rowOff>
        </xdr:from>
        <xdr:to>
          <xdr:col>1</xdr:col>
          <xdr:colOff>1962150</xdr:colOff>
          <xdr:row>33</xdr:row>
          <xdr:rowOff>228600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247650</xdr:rowOff>
        </xdr:from>
        <xdr:to>
          <xdr:col>1</xdr:col>
          <xdr:colOff>1962150</xdr:colOff>
          <xdr:row>38</xdr:row>
          <xdr:rowOff>209550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247650</xdr:rowOff>
        </xdr:from>
        <xdr:to>
          <xdr:col>1</xdr:col>
          <xdr:colOff>1962150</xdr:colOff>
          <xdr:row>35</xdr:row>
          <xdr:rowOff>209550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247650</xdr:rowOff>
        </xdr:from>
        <xdr:to>
          <xdr:col>1</xdr:col>
          <xdr:colOff>1962150</xdr:colOff>
          <xdr:row>36</xdr:row>
          <xdr:rowOff>209550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0</xdr:rowOff>
        </xdr:from>
        <xdr:to>
          <xdr:col>1</xdr:col>
          <xdr:colOff>1962150</xdr:colOff>
          <xdr:row>37</xdr:row>
          <xdr:rowOff>219075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19050</xdr:rowOff>
        </xdr:from>
        <xdr:to>
          <xdr:col>1</xdr:col>
          <xdr:colOff>1962150</xdr:colOff>
          <xdr:row>44</xdr:row>
          <xdr:rowOff>247650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19050</xdr:rowOff>
        </xdr:from>
        <xdr:to>
          <xdr:col>2</xdr:col>
          <xdr:colOff>2314575</xdr:colOff>
          <xdr:row>31</xdr:row>
          <xdr:rowOff>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304800</xdr:colOff>
          <xdr:row>41</xdr:row>
          <xdr:rowOff>247650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19050</xdr:rowOff>
        </xdr:from>
        <xdr:to>
          <xdr:col>5</xdr:col>
          <xdr:colOff>304800</xdr:colOff>
          <xdr:row>42</xdr:row>
          <xdr:rowOff>247650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5</xdr:col>
          <xdr:colOff>304800</xdr:colOff>
          <xdr:row>40</xdr:row>
          <xdr:rowOff>247650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28575</xdr:rowOff>
        </xdr:from>
        <xdr:to>
          <xdr:col>2</xdr:col>
          <xdr:colOff>2314575</xdr:colOff>
          <xdr:row>33</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38100</xdr:rowOff>
        </xdr:from>
        <xdr:to>
          <xdr:col>2</xdr:col>
          <xdr:colOff>2314575</xdr:colOff>
          <xdr:row>34</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38100</xdr:rowOff>
        </xdr:from>
        <xdr:to>
          <xdr:col>2</xdr:col>
          <xdr:colOff>2314575</xdr:colOff>
          <xdr:row>35</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2</xdr:col>
          <xdr:colOff>2314575</xdr:colOff>
          <xdr:row>36</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19050</xdr:rowOff>
        </xdr:from>
        <xdr:to>
          <xdr:col>5</xdr:col>
          <xdr:colOff>304800</xdr:colOff>
          <xdr:row>43</xdr:row>
          <xdr:rowOff>247650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28575</xdr:rowOff>
        </xdr:from>
        <xdr:to>
          <xdr:col>5</xdr:col>
          <xdr:colOff>304800</xdr:colOff>
          <xdr:row>39</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28575</xdr:rowOff>
        </xdr:from>
        <xdr:to>
          <xdr:col>5</xdr:col>
          <xdr:colOff>304800</xdr:colOff>
          <xdr:row>40</xdr:row>
          <xdr:rowOff>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800-00001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19050</xdr:rowOff>
        </xdr:from>
        <xdr:to>
          <xdr:col>5</xdr:col>
          <xdr:colOff>304800</xdr:colOff>
          <xdr:row>45</xdr:row>
          <xdr:rowOff>247650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800-00001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19050</xdr:rowOff>
        </xdr:from>
        <xdr:to>
          <xdr:col>5</xdr:col>
          <xdr:colOff>304800</xdr:colOff>
          <xdr:row>44</xdr:row>
          <xdr:rowOff>247650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800-00001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48</xdr:row>
          <xdr:rowOff>19050</xdr:rowOff>
        </xdr:from>
        <xdr:to>
          <xdr:col>1</xdr:col>
          <xdr:colOff>1962150</xdr:colOff>
          <xdr:row>48</xdr:row>
          <xdr:rowOff>247650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800-00005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49</xdr:row>
          <xdr:rowOff>19050</xdr:rowOff>
        </xdr:from>
        <xdr:to>
          <xdr:col>1</xdr:col>
          <xdr:colOff>1962150</xdr:colOff>
          <xdr:row>49</xdr:row>
          <xdr:rowOff>247650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800-00005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Earned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50</xdr:row>
          <xdr:rowOff>19050</xdr:rowOff>
        </xdr:from>
        <xdr:to>
          <xdr:col>1</xdr:col>
          <xdr:colOff>1962150</xdr:colOff>
          <xdr:row>50</xdr:row>
          <xdr:rowOff>228600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800-00005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0</xdr:rowOff>
        </xdr:from>
        <xdr:to>
          <xdr:col>1</xdr:col>
          <xdr:colOff>1962150</xdr:colOff>
          <xdr:row>34</xdr:row>
          <xdr:rowOff>228600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800-00005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19050</xdr:rowOff>
        </xdr:from>
        <xdr:to>
          <xdr:col>1</xdr:col>
          <xdr:colOff>1962150</xdr:colOff>
          <xdr:row>69</xdr:row>
          <xdr:rowOff>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800-000055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80</xdr:row>
          <xdr:rowOff>19050</xdr:rowOff>
        </xdr:from>
        <xdr:to>
          <xdr:col>1</xdr:col>
          <xdr:colOff>1962150</xdr:colOff>
          <xdr:row>80</xdr:row>
          <xdr:rowOff>247650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800-00005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81</xdr:row>
          <xdr:rowOff>19050</xdr:rowOff>
        </xdr:from>
        <xdr:to>
          <xdr:col>1</xdr:col>
          <xdr:colOff>1962150</xdr:colOff>
          <xdr:row>81</xdr:row>
          <xdr:rowOff>247650</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800-00005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79</xdr:row>
          <xdr:rowOff>19050</xdr:rowOff>
        </xdr:from>
        <xdr:to>
          <xdr:col>1</xdr:col>
          <xdr:colOff>1962150</xdr:colOff>
          <xdr:row>79</xdr:row>
          <xdr:rowOff>247650</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800-00005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38100</xdr:rowOff>
        </xdr:from>
        <xdr:to>
          <xdr:col>1</xdr:col>
          <xdr:colOff>1962150</xdr:colOff>
          <xdr:row>70</xdr:row>
          <xdr:rowOff>0</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800-00005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28575</xdr:rowOff>
        </xdr:from>
        <xdr:to>
          <xdr:col>1</xdr:col>
          <xdr:colOff>1962150</xdr:colOff>
          <xdr:row>71</xdr:row>
          <xdr:rowOff>0</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800-00005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28575</xdr:rowOff>
        </xdr:from>
        <xdr:to>
          <xdr:col>1</xdr:col>
          <xdr:colOff>1962150</xdr:colOff>
          <xdr:row>72</xdr:row>
          <xdr:rowOff>0</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800-00005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57150</xdr:rowOff>
        </xdr:from>
        <xdr:to>
          <xdr:col>1</xdr:col>
          <xdr:colOff>1962150</xdr:colOff>
          <xdr:row>77</xdr:row>
          <xdr:rowOff>19050</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800-00005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19050</xdr:rowOff>
        </xdr:from>
        <xdr:to>
          <xdr:col>1</xdr:col>
          <xdr:colOff>1962150</xdr:colOff>
          <xdr:row>74</xdr:row>
          <xdr:rowOff>0</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800-00005D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74</xdr:row>
          <xdr:rowOff>57150</xdr:rowOff>
        </xdr:from>
        <xdr:to>
          <xdr:col>1</xdr:col>
          <xdr:colOff>1962150</xdr:colOff>
          <xdr:row>75</xdr:row>
          <xdr:rowOff>19050</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800-00005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75</xdr:row>
          <xdr:rowOff>57150</xdr:rowOff>
        </xdr:from>
        <xdr:to>
          <xdr:col>1</xdr:col>
          <xdr:colOff>1962150</xdr:colOff>
          <xdr:row>76</xdr:row>
          <xdr:rowOff>19050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800-00005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82</xdr:row>
          <xdr:rowOff>19050</xdr:rowOff>
        </xdr:from>
        <xdr:to>
          <xdr:col>1</xdr:col>
          <xdr:colOff>1962150</xdr:colOff>
          <xdr:row>82</xdr:row>
          <xdr:rowOff>247650</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800-00006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19050</xdr:rowOff>
        </xdr:from>
        <xdr:to>
          <xdr:col>2</xdr:col>
          <xdr:colOff>2314575</xdr:colOff>
          <xdr:row>69</xdr:row>
          <xdr:rowOff>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800-00006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19050</xdr:rowOff>
        </xdr:from>
        <xdr:to>
          <xdr:col>5</xdr:col>
          <xdr:colOff>304800</xdr:colOff>
          <xdr:row>79</xdr:row>
          <xdr:rowOff>247650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800-00006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19050</xdr:rowOff>
        </xdr:from>
        <xdr:to>
          <xdr:col>5</xdr:col>
          <xdr:colOff>304800</xdr:colOff>
          <xdr:row>80</xdr:row>
          <xdr:rowOff>247650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800-000063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78</xdr:row>
          <xdr:rowOff>19050</xdr:rowOff>
        </xdr:from>
        <xdr:to>
          <xdr:col>5</xdr:col>
          <xdr:colOff>304800</xdr:colOff>
          <xdr:row>78</xdr:row>
          <xdr:rowOff>247650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800-00006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28575</xdr:rowOff>
        </xdr:from>
        <xdr:to>
          <xdr:col>2</xdr:col>
          <xdr:colOff>2314575</xdr:colOff>
          <xdr:row>71</xdr:row>
          <xdr:rowOff>0</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800-00006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38100</xdr:rowOff>
        </xdr:from>
        <xdr:to>
          <xdr:col>2</xdr:col>
          <xdr:colOff>2314575</xdr:colOff>
          <xdr:row>72</xdr:row>
          <xdr:rowOff>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800-00006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38100</xdr:rowOff>
        </xdr:from>
        <xdr:to>
          <xdr:col>2</xdr:col>
          <xdr:colOff>2314575</xdr:colOff>
          <xdr:row>73</xdr:row>
          <xdr:rowOff>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800-00006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28575</xdr:rowOff>
        </xdr:from>
        <xdr:to>
          <xdr:col>2</xdr:col>
          <xdr:colOff>2314575</xdr:colOff>
          <xdr:row>74</xdr:row>
          <xdr:rowOff>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800-00006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19050</xdr:rowOff>
        </xdr:from>
        <xdr:to>
          <xdr:col>5</xdr:col>
          <xdr:colOff>304800</xdr:colOff>
          <xdr:row>81</xdr:row>
          <xdr:rowOff>247650</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800-00006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28575</xdr:rowOff>
        </xdr:from>
        <xdr:to>
          <xdr:col>5</xdr:col>
          <xdr:colOff>304800</xdr:colOff>
          <xdr:row>77</xdr:row>
          <xdr:rowOff>0</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800-00006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28575</xdr:rowOff>
        </xdr:from>
        <xdr:to>
          <xdr:col>5</xdr:col>
          <xdr:colOff>304800</xdr:colOff>
          <xdr:row>78</xdr:row>
          <xdr:rowOff>0</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800-00006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83</xdr:row>
          <xdr:rowOff>19050</xdr:rowOff>
        </xdr:from>
        <xdr:to>
          <xdr:col>5</xdr:col>
          <xdr:colOff>304800</xdr:colOff>
          <xdr:row>83</xdr:row>
          <xdr:rowOff>247650</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800-00006D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19050</xdr:rowOff>
        </xdr:from>
        <xdr:to>
          <xdr:col>5</xdr:col>
          <xdr:colOff>304800</xdr:colOff>
          <xdr:row>82</xdr:row>
          <xdr:rowOff>247650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800-00006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86</xdr:row>
          <xdr:rowOff>19050</xdr:rowOff>
        </xdr:from>
        <xdr:to>
          <xdr:col>1</xdr:col>
          <xdr:colOff>1962150</xdr:colOff>
          <xdr:row>86</xdr:row>
          <xdr:rowOff>247650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800-00006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87</xdr:row>
          <xdr:rowOff>19050</xdr:rowOff>
        </xdr:from>
        <xdr:to>
          <xdr:col>1</xdr:col>
          <xdr:colOff>1962150</xdr:colOff>
          <xdr:row>87</xdr:row>
          <xdr:rowOff>247650</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800-00007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Earned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88</xdr:row>
          <xdr:rowOff>19050</xdr:rowOff>
        </xdr:from>
        <xdr:to>
          <xdr:col>1</xdr:col>
          <xdr:colOff>1962150</xdr:colOff>
          <xdr:row>88</xdr:row>
          <xdr:rowOff>228600</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800-00007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72</xdr:row>
          <xdr:rowOff>28575</xdr:rowOff>
        </xdr:from>
        <xdr:to>
          <xdr:col>1</xdr:col>
          <xdr:colOff>1962150</xdr:colOff>
          <xdr:row>73</xdr:row>
          <xdr:rowOff>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800-00007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106</xdr:row>
          <xdr:rowOff>19050</xdr:rowOff>
        </xdr:from>
        <xdr:to>
          <xdr:col>1</xdr:col>
          <xdr:colOff>1962150</xdr:colOff>
          <xdr:row>107</xdr:row>
          <xdr:rowOff>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800-0000A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118</xdr:row>
          <xdr:rowOff>19050</xdr:rowOff>
        </xdr:from>
        <xdr:to>
          <xdr:col>1</xdr:col>
          <xdr:colOff>1962150</xdr:colOff>
          <xdr:row>118</xdr:row>
          <xdr:rowOff>247650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800-0000B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119</xdr:row>
          <xdr:rowOff>19050</xdr:rowOff>
        </xdr:from>
        <xdr:to>
          <xdr:col>1</xdr:col>
          <xdr:colOff>1962150</xdr:colOff>
          <xdr:row>119</xdr:row>
          <xdr:rowOff>247650</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800-0000B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117</xdr:row>
          <xdr:rowOff>19050</xdr:rowOff>
        </xdr:from>
        <xdr:to>
          <xdr:col>1</xdr:col>
          <xdr:colOff>1962150</xdr:colOff>
          <xdr:row>117</xdr:row>
          <xdr:rowOff>247650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800-0000B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107</xdr:row>
          <xdr:rowOff>38100</xdr:rowOff>
        </xdr:from>
        <xdr:to>
          <xdr:col>1</xdr:col>
          <xdr:colOff>1962150</xdr:colOff>
          <xdr:row>108</xdr:row>
          <xdr:rowOff>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800-0000B3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108</xdr:row>
          <xdr:rowOff>28575</xdr:rowOff>
        </xdr:from>
        <xdr:to>
          <xdr:col>1</xdr:col>
          <xdr:colOff>1962150</xdr:colOff>
          <xdr:row>109</xdr:row>
          <xdr:rowOff>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800-0000B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109</xdr:row>
          <xdr:rowOff>28575</xdr:rowOff>
        </xdr:from>
        <xdr:to>
          <xdr:col>1</xdr:col>
          <xdr:colOff>1962150</xdr:colOff>
          <xdr:row>110</xdr:row>
          <xdr:rowOff>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800-0000B5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114</xdr:row>
          <xdr:rowOff>57150</xdr:rowOff>
        </xdr:from>
        <xdr:to>
          <xdr:col>1</xdr:col>
          <xdr:colOff>1962150</xdr:colOff>
          <xdr:row>115</xdr:row>
          <xdr:rowOff>19050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800-0000B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111</xdr:row>
          <xdr:rowOff>38100</xdr:rowOff>
        </xdr:from>
        <xdr:to>
          <xdr:col>1</xdr:col>
          <xdr:colOff>1962150</xdr:colOff>
          <xdr:row>112</xdr:row>
          <xdr:rowOff>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800-0000B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112</xdr:row>
          <xdr:rowOff>57150</xdr:rowOff>
        </xdr:from>
        <xdr:to>
          <xdr:col>1</xdr:col>
          <xdr:colOff>1962150</xdr:colOff>
          <xdr:row>113</xdr:row>
          <xdr:rowOff>19050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800-0000B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113</xdr:row>
          <xdr:rowOff>57150</xdr:rowOff>
        </xdr:from>
        <xdr:to>
          <xdr:col>1</xdr:col>
          <xdr:colOff>1962150</xdr:colOff>
          <xdr:row>114</xdr:row>
          <xdr:rowOff>19050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800-0000B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120</xdr:row>
          <xdr:rowOff>19050</xdr:rowOff>
        </xdr:from>
        <xdr:to>
          <xdr:col>1</xdr:col>
          <xdr:colOff>1962150</xdr:colOff>
          <xdr:row>120</xdr:row>
          <xdr:rowOff>247650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800-0000B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19050</xdr:rowOff>
        </xdr:from>
        <xdr:to>
          <xdr:col>2</xdr:col>
          <xdr:colOff>2314575</xdr:colOff>
          <xdr:row>107</xdr:row>
          <xdr:rowOff>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800-0000B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117</xdr:row>
          <xdr:rowOff>19050</xdr:rowOff>
        </xdr:from>
        <xdr:to>
          <xdr:col>5</xdr:col>
          <xdr:colOff>304800</xdr:colOff>
          <xdr:row>117</xdr:row>
          <xdr:rowOff>247650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800-0000B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118</xdr:row>
          <xdr:rowOff>19050</xdr:rowOff>
        </xdr:from>
        <xdr:to>
          <xdr:col>5</xdr:col>
          <xdr:colOff>304800</xdr:colOff>
          <xdr:row>118</xdr:row>
          <xdr:rowOff>247650</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0800-0000BD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116</xdr:row>
          <xdr:rowOff>19050</xdr:rowOff>
        </xdr:from>
        <xdr:to>
          <xdr:col>5</xdr:col>
          <xdr:colOff>304800</xdr:colOff>
          <xdr:row>116</xdr:row>
          <xdr:rowOff>247650</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800-0000B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28575</xdr:rowOff>
        </xdr:from>
        <xdr:to>
          <xdr:col>2</xdr:col>
          <xdr:colOff>2314575</xdr:colOff>
          <xdr:row>109</xdr:row>
          <xdr:rowOff>0</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800-0000C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109</xdr:row>
          <xdr:rowOff>38100</xdr:rowOff>
        </xdr:from>
        <xdr:to>
          <xdr:col>2</xdr:col>
          <xdr:colOff>2314575</xdr:colOff>
          <xdr:row>110</xdr:row>
          <xdr:rowOff>0</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800-0000C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38100</xdr:rowOff>
        </xdr:from>
        <xdr:to>
          <xdr:col>2</xdr:col>
          <xdr:colOff>2314575</xdr:colOff>
          <xdr:row>111</xdr:row>
          <xdr:rowOff>0</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0800-0000C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111</xdr:row>
          <xdr:rowOff>28575</xdr:rowOff>
        </xdr:from>
        <xdr:to>
          <xdr:col>2</xdr:col>
          <xdr:colOff>2314575</xdr:colOff>
          <xdr:row>112</xdr:row>
          <xdr:rowOff>0</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0800-0000C3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119</xdr:row>
          <xdr:rowOff>19050</xdr:rowOff>
        </xdr:from>
        <xdr:to>
          <xdr:col>5</xdr:col>
          <xdr:colOff>304800</xdr:colOff>
          <xdr:row>119</xdr:row>
          <xdr:rowOff>247650</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800-0000C4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114</xdr:row>
          <xdr:rowOff>28575</xdr:rowOff>
        </xdr:from>
        <xdr:to>
          <xdr:col>5</xdr:col>
          <xdr:colOff>304800</xdr:colOff>
          <xdr:row>115</xdr:row>
          <xdr:rowOff>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800-0000C5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115</xdr:row>
          <xdr:rowOff>28575</xdr:rowOff>
        </xdr:from>
        <xdr:to>
          <xdr:col>5</xdr:col>
          <xdr:colOff>304800</xdr:colOff>
          <xdr:row>116</xdr:row>
          <xdr:rowOff>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800-0000C6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121</xdr:row>
          <xdr:rowOff>19050</xdr:rowOff>
        </xdr:from>
        <xdr:to>
          <xdr:col>5</xdr:col>
          <xdr:colOff>304800</xdr:colOff>
          <xdr:row>121</xdr:row>
          <xdr:rowOff>247650</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800-0000C7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120</xdr:row>
          <xdr:rowOff>19050</xdr:rowOff>
        </xdr:from>
        <xdr:to>
          <xdr:col>5</xdr:col>
          <xdr:colOff>304800</xdr:colOff>
          <xdr:row>120</xdr:row>
          <xdr:rowOff>247650</xdr:rowOff>
        </xdr:to>
        <xdr:sp macro="" textlink="">
          <xdr:nvSpPr>
            <xdr:cNvPr id="22728" name="Check Box 200" hidden="1">
              <a:extLst>
                <a:ext uri="{63B3BB69-23CF-44E3-9099-C40C66FF867C}">
                  <a14:compatExt spid="_x0000_s22728"/>
                </a:ext>
                <a:ext uri="{FF2B5EF4-FFF2-40B4-BE49-F238E27FC236}">
                  <a16:creationId xmlns:a16="http://schemas.microsoft.com/office/drawing/2014/main" id="{00000000-0008-0000-0800-0000C8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124</xdr:row>
          <xdr:rowOff>19050</xdr:rowOff>
        </xdr:from>
        <xdr:to>
          <xdr:col>1</xdr:col>
          <xdr:colOff>1962150</xdr:colOff>
          <xdr:row>124</xdr:row>
          <xdr:rowOff>247650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800-0000C9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125</xdr:row>
          <xdr:rowOff>19050</xdr:rowOff>
        </xdr:from>
        <xdr:to>
          <xdr:col>1</xdr:col>
          <xdr:colOff>1962150</xdr:colOff>
          <xdr:row>125</xdr:row>
          <xdr:rowOff>247650</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800-0000C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Earned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126</xdr:row>
          <xdr:rowOff>19050</xdr:rowOff>
        </xdr:from>
        <xdr:to>
          <xdr:col>1</xdr:col>
          <xdr:colOff>1962150</xdr:colOff>
          <xdr:row>126</xdr:row>
          <xdr:rowOff>228600</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800-0000C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110</xdr:row>
          <xdr:rowOff>28575</xdr:rowOff>
        </xdr:from>
        <xdr:to>
          <xdr:col>1</xdr:col>
          <xdr:colOff>1962150</xdr:colOff>
          <xdr:row>111</xdr:row>
          <xdr:rowOff>0</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800-0000C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28575</xdr:rowOff>
        </xdr:from>
        <xdr:to>
          <xdr:col>2</xdr:col>
          <xdr:colOff>2343150</xdr:colOff>
          <xdr:row>32</xdr:row>
          <xdr:rowOff>0</xdr:rowOff>
        </xdr:to>
        <xdr:sp macro="" textlink="">
          <xdr:nvSpPr>
            <xdr:cNvPr id="22733" name="Check Box 205" hidden="1">
              <a:extLst>
                <a:ext uri="{63B3BB69-23CF-44E3-9099-C40C66FF867C}">
                  <a14:compatExt spid="_x0000_s22733"/>
                </a:ext>
                <a:ext uri="{FF2B5EF4-FFF2-40B4-BE49-F238E27FC236}">
                  <a16:creationId xmlns:a16="http://schemas.microsoft.com/office/drawing/2014/main" id="{00000000-0008-0000-0800-0000CD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38100</xdr:rowOff>
        </xdr:from>
        <xdr:to>
          <xdr:col>2</xdr:col>
          <xdr:colOff>2314575</xdr:colOff>
          <xdr:row>70</xdr:row>
          <xdr:rowOff>0</xdr:rowOff>
        </xdr:to>
        <xdr:sp macro="" textlink="">
          <xdr:nvSpPr>
            <xdr:cNvPr id="22734" name="Check Box 206" hidden="1">
              <a:extLst>
                <a:ext uri="{63B3BB69-23CF-44E3-9099-C40C66FF867C}">
                  <a14:compatExt spid="_x0000_s22734"/>
                </a:ext>
                <a:ext uri="{FF2B5EF4-FFF2-40B4-BE49-F238E27FC236}">
                  <a16:creationId xmlns:a16="http://schemas.microsoft.com/office/drawing/2014/main" id="{00000000-0008-0000-0800-0000C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38100</xdr:rowOff>
        </xdr:from>
        <xdr:to>
          <xdr:col>2</xdr:col>
          <xdr:colOff>2314575</xdr:colOff>
          <xdr:row>108</xdr:row>
          <xdr:rowOff>0</xdr:rowOff>
        </xdr:to>
        <xdr:sp macro="" textlink="">
          <xdr:nvSpPr>
            <xdr:cNvPr id="22735" name="Check Box 207" hidden="1">
              <a:extLst>
                <a:ext uri="{63B3BB69-23CF-44E3-9099-C40C66FF867C}">
                  <a14:compatExt spid="_x0000_s22735"/>
                </a:ext>
                <a:ext uri="{FF2B5EF4-FFF2-40B4-BE49-F238E27FC236}">
                  <a16:creationId xmlns:a16="http://schemas.microsoft.com/office/drawing/2014/main" id="{00000000-0008-0000-0800-0000C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38100</xdr:rowOff>
        </xdr:from>
        <xdr:to>
          <xdr:col>2</xdr:col>
          <xdr:colOff>2314575</xdr:colOff>
          <xdr:row>36</xdr:row>
          <xdr:rowOff>247650</xdr:rowOff>
        </xdr:to>
        <xdr:sp macro="" textlink="">
          <xdr:nvSpPr>
            <xdr:cNvPr id="22736" name="Check Box 208" hidden="1">
              <a:extLst>
                <a:ext uri="{63B3BB69-23CF-44E3-9099-C40C66FF867C}">
                  <a14:compatExt spid="_x0000_s22736"/>
                </a:ext>
                <a:ext uri="{FF2B5EF4-FFF2-40B4-BE49-F238E27FC236}">
                  <a16:creationId xmlns:a16="http://schemas.microsoft.com/office/drawing/2014/main" id="{00000000-0008-0000-0800-0000D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28575</xdr:rowOff>
        </xdr:from>
        <xdr:to>
          <xdr:col>2</xdr:col>
          <xdr:colOff>2314575</xdr:colOff>
          <xdr:row>74</xdr:row>
          <xdr:rowOff>247650</xdr:rowOff>
        </xdr:to>
        <xdr:sp macro="" textlink="">
          <xdr:nvSpPr>
            <xdr:cNvPr id="22737" name="Check Box 209" hidden="1">
              <a:extLst>
                <a:ext uri="{63B3BB69-23CF-44E3-9099-C40C66FF867C}">
                  <a14:compatExt spid="_x0000_s22737"/>
                </a:ext>
                <a:ext uri="{FF2B5EF4-FFF2-40B4-BE49-F238E27FC236}">
                  <a16:creationId xmlns:a16="http://schemas.microsoft.com/office/drawing/2014/main" id="{00000000-0008-0000-0800-0000D1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112</xdr:row>
          <xdr:rowOff>38100</xdr:rowOff>
        </xdr:from>
        <xdr:to>
          <xdr:col>2</xdr:col>
          <xdr:colOff>2314575</xdr:colOff>
          <xdr:row>112</xdr:row>
          <xdr:rowOff>247650</xdr:rowOff>
        </xdr:to>
        <xdr:sp macro="" textlink="">
          <xdr:nvSpPr>
            <xdr:cNvPr id="22738" name="Check Box 210" hidden="1">
              <a:extLst>
                <a:ext uri="{63B3BB69-23CF-44E3-9099-C40C66FF867C}">
                  <a14:compatExt spid="_x0000_s22738"/>
                </a:ext>
                <a:ext uri="{FF2B5EF4-FFF2-40B4-BE49-F238E27FC236}">
                  <a16:creationId xmlns:a16="http://schemas.microsoft.com/office/drawing/2014/main" id="{00000000-0008-0000-0800-0000D2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247650</xdr:rowOff>
        </xdr:from>
        <xdr:to>
          <xdr:col>1</xdr:col>
          <xdr:colOff>1962150</xdr:colOff>
          <xdr:row>39</xdr:row>
          <xdr:rowOff>219075</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0800-0000DA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57150</xdr:rowOff>
        </xdr:from>
        <xdr:to>
          <xdr:col>1</xdr:col>
          <xdr:colOff>1962150</xdr:colOff>
          <xdr:row>78</xdr:row>
          <xdr:rowOff>19050</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800-0000DB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115</xdr:row>
          <xdr:rowOff>57150</xdr:rowOff>
        </xdr:from>
        <xdr:to>
          <xdr:col>1</xdr:col>
          <xdr:colOff>1962150</xdr:colOff>
          <xdr:row>116</xdr:row>
          <xdr:rowOff>19050</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0800-0000DC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19050</xdr:rowOff>
        </xdr:from>
        <xdr:to>
          <xdr:col>1</xdr:col>
          <xdr:colOff>1962150</xdr:colOff>
          <xdr:row>28</xdr:row>
          <xdr:rowOff>257175</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800-0000DE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19050</xdr:rowOff>
        </xdr:from>
        <xdr:to>
          <xdr:col>1</xdr:col>
          <xdr:colOff>1962150</xdr:colOff>
          <xdr:row>66</xdr:row>
          <xdr:rowOff>257175</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800-0000DF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19050</xdr:rowOff>
        </xdr:from>
        <xdr:to>
          <xdr:col>1</xdr:col>
          <xdr:colOff>1962150</xdr:colOff>
          <xdr:row>104</xdr:row>
          <xdr:rowOff>257175</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800-0000E05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9525</xdr:colOff>
      <xdr:row>0</xdr:row>
      <xdr:rowOff>15240</xdr:rowOff>
    </xdr:from>
    <xdr:to>
      <xdr:col>2</xdr:col>
      <xdr:colOff>2721293</xdr:colOff>
      <xdr:row>0</xdr:row>
      <xdr:rowOff>329649</xdr:rowOff>
    </xdr:to>
    <xdr:grpSp>
      <xdr:nvGrpSpPr>
        <xdr:cNvPr id="110" name="Group 109">
          <a:extLst>
            <a:ext uri="{FF2B5EF4-FFF2-40B4-BE49-F238E27FC236}">
              <a16:creationId xmlns:a16="http://schemas.microsoft.com/office/drawing/2014/main" id="{00000000-0008-0000-0800-00006E000000}"/>
            </a:ext>
          </a:extLst>
        </xdr:cNvPr>
        <xdr:cNvGrpSpPr/>
      </xdr:nvGrpSpPr>
      <xdr:grpSpPr>
        <a:xfrm>
          <a:off x="206375" y="15240"/>
          <a:ext cx="6902768" cy="314409"/>
          <a:chOff x="984885" y="2152650"/>
          <a:chExt cx="6914250" cy="320124"/>
        </a:xfrm>
      </xdr:grpSpPr>
      <xdr:sp macro="" textlink="">
        <xdr:nvSpPr>
          <xdr:cNvPr id="111" name="Freeform 110">
            <a:hlinkClick xmlns:r="http://schemas.openxmlformats.org/officeDocument/2006/relationships" r:id="rId1"/>
            <a:extLst>
              <a:ext uri="{FF2B5EF4-FFF2-40B4-BE49-F238E27FC236}">
                <a16:creationId xmlns:a16="http://schemas.microsoft.com/office/drawing/2014/main" id="{00000000-0008-0000-0800-00006F00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112" name="Freeform 111">
            <a:hlinkClick xmlns:r="http://schemas.openxmlformats.org/officeDocument/2006/relationships" r:id="rId2"/>
            <a:extLst>
              <a:ext uri="{FF2B5EF4-FFF2-40B4-BE49-F238E27FC236}">
                <a16:creationId xmlns:a16="http://schemas.microsoft.com/office/drawing/2014/main" id="{00000000-0008-0000-0800-00007000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113" name="Freeform 112">
            <a:hlinkClick xmlns:r="http://schemas.openxmlformats.org/officeDocument/2006/relationships" r:id="rId3"/>
            <a:extLst>
              <a:ext uri="{FF2B5EF4-FFF2-40B4-BE49-F238E27FC236}">
                <a16:creationId xmlns:a16="http://schemas.microsoft.com/office/drawing/2014/main" id="{00000000-0008-0000-0800-00007100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114" name="Freeform 113">
            <a:hlinkClick xmlns:r="http://schemas.openxmlformats.org/officeDocument/2006/relationships" r:id="rId4"/>
            <a:extLst>
              <a:ext uri="{FF2B5EF4-FFF2-40B4-BE49-F238E27FC236}">
                <a16:creationId xmlns:a16="http://schemas.microsoft.com/office/drawing/2014/main" id="{00000000-0008-0000-0800-000072000000}"/>
              </a:ext>
            </a:extLst>
          </xdr:cNvPr>
          <xdr:cNvSpPr/>
        </xdr:nvSpPr>
        <xdr:spPr>
          <a:xfrm>
            <a:off x="5293407"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115" name="Freeform 114">
            <a:hlinkClick xmlns:r="http://schemas.openxmlformats.org/officeDocument/2006/relationships" r:id="rId5"/>
            <a:extLst>
              <a:ext uri="{FF2B5EF4-FFF2-40B4-BE49-F238E27FC236}">
                <a16:creationId xmlns:a16="http://schemas.microsoft.com/office/drawing/2014/main" id="{00000000-0008-0000-0800-000073000000}"/>
              </a:ext>
            </a:extLst>
          </xdr:cNvPr>
          <xdr:cNvSpPr/>
        </xdr:nvSpPr>
        <xdr:spPr>
          <a:xfrm>
            <a:off x="6317878"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116" name="Freeform 115">
            <a:hlinkClick xmlns:r="http://schemas.openxmlformats.org/officeDocument/2006/relationships" r:id="rId6"/>
            <a:extLst>
              <a:ext uri="{FF2B5EF4-FFF2-40B4-BE49-F238E27FC236}">
                <a16:creationId xmlns:a16="http://schemas.microsoft.com/office/drawing/2014/main" id="{00000000-0008-0000-0800-000074000000}"/>
              </a:ext>
            </a:extLst>
          </xdr:cNvPr>
          <xdr:cNvSpPr/>
        </xdr:nvSpPr>
        <xdr:spPr>
          <a:xfrm>
            <a:off x="4061460" y="2152650"/>
            <a:ext cx="116909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solidFill>
              <a:schemeClr val="accent1"/>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sng"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xdr:row>
          <xdr:rowOff>19050</xdr:rowOff>
        </xdr:from>
        <xdr:to>
          <xdr:col>1</xdr:col>
          <xdr:colOff>1962150</xdr:colOff>
          <xdr:row>27</xdr:row>
          <xdr:rowOff>0</xdr:rowOff>
        </xdr:to>
        <xdr:sp macro="" textlink="">
          <xdr:nvSpPr>
            <xdr:cNvPr id="19029" name="Check Box 597" hidden="1">
              <a:extLst>
                <a:ext uri="{63B3BB69-23CF-44E3-9099-C40C66FF867C}">
                  <a14:compatExt spid="_x0000_s19029"/>
                </a:ext>
                <a:ext uri="{FF2B5EF4-FFF2-40B4-BE49-F238E27FC236}">
                  <a16:creationId xmlns:a16="http://schemas.microsoft.com/office/drawing/2014/main" id="{00000000-0008-0000-0900-00005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28575</xdr:rowOff>
        </xdr:from>
        <xdr:to>
          <xdr:col>1</xdr:col>
          <xdr:colOff>1962150</xdr:colOff>
          <xdr:row>39</xdr:row>
          <xdr:rowOff>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900-00005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28575</xdr:rowOff>
        </xdr:from>
        <xdr:to>
          <xdr:col>1</xdr:col>
          <xdr:colOff>1962150</xdr:colOff>
          <xdr:row>40</xdr:row>
          <xdr:rowOff>0</xdr:rowOff>
        </xdr:to>
        <xdr:sp macro="" textlink="">
          <xdr:nvSpPr>
            <xdr:cNvPr id="19031" name="Check Box 599" hidden="1">
              <a:extLst>
                <a:ext uri="{63B3BB69-23CF-44E3-9099-C40C66FF867C}">
                  <a14:compatExt spid="_x0000_s19031"/>
                </a:ext>
                <a:ext uri="{FF2B5EF4-FFF2-40B4-BE49-F238E27FC236}">
                  <a16:creationId xmlns:a16="http://schemas.microsoft.com/office/drawing/2014/main" id="{00000000-0008-0000-0900-00005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28575</xdr:rowOff>
        </xdr:from>
        <xdr:to>
          <xdr:col>1</xdr:col>
          <xdr:colOff>1962150</xdr:colOff>
          <xdr:row>38</xdr:row>
          <xdr:rowOff>0</xdr:rowOff>
        </xdr:to>
        <xdr:sp macro="" textlink="">
          <xdr:nvSpPr>
            <xdr:cNvPr id="19032" name="Check Box 600" hidden="1">
              <a:extLst>
                <a:ext uri="{63B3BB69-23CF-44E3-9099-C40C66FF867C}">
                  <a14:compatExt spid="_x0000_s19032"/>
                </a:ext>
                <a:ext uri="{FF2B5EF4-FFF2-40B4-BE49-F238E27FC236}">
                  <a16:creationId xmlns:a16="http://schemas.microsoft.com/office/drawing/2014/main" id="{00000000-0008-0000-0900-00005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19050</xdr:rowOff>
        </xdr:from>
        <xdr:to>
          <xdr:col>1</xdr:col>
          <xdr:colOff>1962150</xdr:colOff>
          <xdr:row>27</xdr:row>
          <xdr:rowOff>247650</xdr:rowOff>
        </xdr:to>
        <xdr:sp macro="" textlink="">
          <xdr:nvSpPr>
            <xdr:cNvPr id="19033" name="Check Box 601" hidden="1">
              <a:extLst>
                <a:ext uri="{63B3BB69-23CF-44E3-9099-C40C66FF867C}">
                  <a14:compatExt spid="_x0000_s19033"/>
                </a:ext>
                <a:ext uri="{FF2B5EF4-FFF2-40B4-BE49-F238E27FC236}">
                  <a16:creationId xmlns:a16="http://schemas.microsoft.com/office/drawing/2014/main" id="{00000000-0008-0000-0900-00005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19050</xdr:rowOff>
        </xdr:from>
        <xdr:to>
          <xdr:col>1</xdr:col>
          <xdr:colOff>1962150</xdr:colOff>
          <xdr:row>29</xdr:row>
          <xdr:rowOff>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900-00005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19050</xdr:rowOff>
        </xdr:from>
        <xdr:to>
          <xdr:col>1</xdr:col>
          <xdr:colOff>1962150</xdr:colOff>
          <xdr:row>30</xdr:row>
          <xdr:rowOff>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900-00005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28575</xdr:rowOff>
        </xdr:from>
        <xdr:to>
          <xdr:col>1</xdr:col>
          <xdr:colOff>1962150</xdr:colOff>
          <xdr:row>31</xdr:row>
          <xdr:rowOff>0</xdr:rowOff>
        </xdr:to>
        <xdr:sp macro="" textlink="">
          <xdr:nvSpPr>
            <xdr:cNvPr id="19036" name="Check Box 604" hidden="1">
              <a:extLst>
                <a:ext uri="{63B3BB69-23CF-44E3-9099-C40C66FF867C}">
                  <a14:compatExt spid="_x0000_s19036"/>
                </a:ext>
                <a:ext uri="{FF2B5EF4-FFF2-40B4-BE49-F238E27FC236}">
                  <a16:creationId xmlns:a16="http://schemas.microsoft.com/office/drawing/2014/main" id="{00000000-0008-0000-0900-00005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19050</xdr:rowOff>
        </xdr:from>
        <xdr:to>
          <xdr:col>1</xdr:col>
          <xdr:colOff>1962150</xdr:colOff>
          <xdr:row>32</xdr:row>
          <xdr:rowOff>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900-00005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38100</xdr:rowOff>
        </xdr:from>
        <xdr:to>
          <xdr:col>1</xdr:col>
          <xdr:colOff>1962150</xdr:colOff>
          <xdr:row>33</xdr:row>
          <xdr:rowOff>19050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900-00005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1962150</xdr:colOff>
          <xdr:row>34</xdr:row>
          <xdr:rowOff>19050</xdr:rowOff>
        </xdr:to>
        <xdr:sp macro="" textlink="">
          <xdr:nvSpPr>
            <xdr:cNvPr id="19039" name="Check Box 607" hidden="1">
              <a:extLst>
                <a:ext uri="{63B3BB69-23CF-44E3-9099-C40C66FF867C}">
                  <a14:compatExt spid="_x0000_s19039"/>
                </a:ext>
                <a:ext uri="{FF2B5EF4-FFF2-40B4-BE49-F238E27FC236}">
                  <a16:creationId xmlns:a16="http://schemas.microsoft.com/office/drawing/2014/main" id="{00000000-0008-0000-0900-00005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28575</xdr:rowOff>
        </xdr:from>
        <xdr:to>
          <xdr:col>1</xdr:col>
          <xdr:colOff>1962150</xdr:colOff>
          <xdr:row>41</xdr:row>
          <xdr:rowOff>0</xdr:rowOff>
        </xdr:to>
        <xdr:sp macro="" textlink="">
          <xdr:nvSpPr>
            <xdr:cNvPr id="19040" name="Check Box 608" hidden="1">
              <a:extLst>
                <a:ext uri="{63B3BB69-23CF-44E3-9099-C40C66FF867C}">
                  <a14:compatExt spid="_x0000_s19040"/>
                </a:ext>
                <a:ext uri="{FF2B5EF4-FFF2-40B4-BE49-F238E27FC236}">
                  <a16:creationId xmlns:a16="http://schemas.microsoft.com/office/drawing/2014/main" id="{00000000-0008-0000-0900-00006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19050</xdr:rowOff>
        </xdr:from>
        <xdr:to>
          <xdr:col>2</xdr:col>
          <xdr:colOff>2314575</xdr:colOff>
          <xdr:row>27</xdr:row>
          <xdr:rowOff>0</xdr:rowOff>
        </xdr:to>
        <xdr:sp macro="" textlink="">
          <xdr:nvSpPr>
            <xdr:cNvPr id="19041" name="Check Box 609" hidden="1">
              <a:extLst>
                <a:ext uri="{63B3BB69-23CF-44E3-9099-C40C66FF867C}">
                  <a14:compatExt spid="_x0000_s19041"/>
                </a:ext>
                <a:ext uri="{FF2B5EF4-FFF2-40B4-BE49-F238E27FC236}">
                  <a16:creationId xmlns:a16="http://schemas.microsoft.com/office/drawing/2014/main" id="{00000000-0008-0000-0900-00006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19050</xdr:rowOff>
        </xdr:from>
        <xdr:to>
          <xdr:col>5</xdr:col>
          <xdr:colOff>304800</xdr:colOff>
          <xdr:row>37</xdr:row>
          <xdr:rowOff>247650</xdr:rowOff>
        </xdr:to>
        <xdr:sp macro="" textlink="">
          <xdr:nvSpPr>
            <xdr:cNvPr id="19042" name="Check Box 610" hidden="1">
              <a:extLst>
                <a:ext uri="{63B3BB69-23CF-44E3-9099-C40C66FF867C}">
                  <a14:compatExt spid="_x0000_s19042"/>
                </a:ext>
                <a:ext uri="{FF2B5EF4-FFF2-40B4-BE49-F238E27FC236}">
                  <a16:creationId xmlns:a16="http://schemas.microsoft.com/office/drawing/2014/main" id="{00000000-0008-0000-0900-00006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19050</xdr:rowOff>
        </xdr:from>
        <xdr:to>
          <xdr:col>5</xdr:col>
          <xdr:colOff>304800</xdr:colOff>
          <xdr:row>38</xdr:row>
          <xdr:rowOff>247650</xdr:rowOff>
        </xdr:to>
        <xdr:sp macro="" textlink="">
          <xdr:nvSpPr>
            <xdr:cNvPr id="19043" name="Check Box 611" hidden="1">
              <a:extLst>
                <a:ext uri="{63B3BB69-23CF-44E3-9099-C40C66FF867C}">
                  <a14:compatExt spid="_x0000_s19043"/>
                </a:ext>
                <a:ext uri="{FF2B5EF4-FFF2-40B4-BE49-F238E27FC236}">
                  <a16:creationId xmlns:a16="http://schemas.microsoft.com/office/drawing/2014/main" id="{00000000-0008-0000-0900-00006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19050</xdr:rowOff>
        </xdr:from>
        <xdr:to>
          <xdr:col>5</xdr:col>
          <xdr:colOff>304800</xdr:colOff>
          <xdr:row>36</xdr:row>
          <xdr:rowOff>247650</xdr:rowOff>
        </xdr:to>
        <xdr:sp macro="" textlink="">
          <xdr:nvSpPr>
            <xdr:cNvPr id="19044" name="Check Box 612" hidden="1">
              <a:extLst>
                <a:ext uri="{63B3BB69-23CF-44E3-9099-C40C66FF867C}">
                  <a14:compatExt spid="_x0000_s19044"/>
                </a:ext>
                <a:ext uri="{FF2B5EF4-FFF2-40B4-BE49-F238E27FC236}">
                  <a16:creationId xmlns:a16="http://schemas.microsoft.com/office/drawing/2014/main" id="{00000000-0008-0000-0900-00006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28575</xdr:rowOff>
        </xdr:from>
        <xdr:to>
          <xdr:col>2</xdr:col>
          <xdr:colOff>2314575</xdr:colOff>
          <xdr:row>29</xdr:row>
          <xdr:rowOff>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900-00006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xdr:row>
          <xdr:rowOff>28575</xdr:rowOff>
        </xdr:from>
        <xdr:to>
          <xdr:col>2</xdr:col>
          <xdr:colOff>2314575</xdr:colOff>
          <xdr:row>30</xdr:row>
          <xdr:rowOff>0</xdr:rowOff>
        </xdr:to>
        <xdr:sp macro="" textlink="">
          <xdr:nvSpPr>
            <xdr:cNvPr id="19047" name="Check Box 615" hidden="1">
              <a:extLst>
                <a:ext uri="{63B3BB69-23CF-44E3-9099-C40C66FF867C}">
                  <a14:compatExt spid="_x0000_s19047"/>
                </a:ext>
                <a:ext uri="{FF2B5EF4-FFF2-40B4-BE49-F238E27FC236}">
                  <a16:creationId xmlns:a16="http://schemas.microsoft.com/office/drawing/2014/main" id="{00000000-0008-0000-0900-00006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28575</xdr:rowOff>
        </xdr:from>
        <xdr:to>
          <xdr:col>2</xdr:col>
          <xdr:colOff>2314575</xdr:colOff>
          <xdr:row>30</xdr:row>
          <xdr:rowOff>247650</xdr:rowOff>
        </xdr:to>
        <xdr:sp macro="" textlink="">
          <xdr:nvSpPr>
            <xdr:cNvPr id="19048" name="Check Box 616" hidden="1">
              <a:extLst>
                <a:ext uri="{63B3BB69-23CF-44E3-9099-C40C66FF867C}">
                  <a14:compatExt spid="_x0000_s19048"/>
                </a:ext>
                <a:ext uri="{FF2B5EF4-FFF2-40B4-BE49-F238E27FC236}">
                  <a16:creationId xmlns:a16="http://schemas.microsoft.com/office/drawing/2014/main" id="{00000000-0008-0000-0900-00006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28575</xdr:rowOff>
        </xdr:from>
        <xdr:to>
          <xdr:col>2</xdr:col>
          <xdr:colOff>2314575</xdr:colOff>
          <xdr:row>32</xdr:row>
          <xdr:rowOff>0</xdr:rowOff>
        </xdr:to>
        <xdr:sp macro="" textlink="">
          <xdr:nvSpPr>
            <xdr:cNvPr id="19049" name="Check Box 617" hidden="1">
              <a:extLst>
                <a:ext uri="{63B3BB69-23CF-44E3-9099-C40C66FF867C}">
                  <a14:compatExt spid="_x0000_s19049"/>
                </a:ext>
                <a:ext uri="{FF2B5EF4-FFF2-40B4-BE49-F238E27FC236}">
                  <a16:creationId xmlns:a16="http://schemas.microsoft.com/office/drawing/2014/main" id="{00000000-0008-0000-0900-00006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19050</xdr:rowOff>
        </xdr:from>
        <xdr:to>
          <xdr:col>5</xdr:col>
          <xdr:colOff>304800</xdr:colOff>
          <xdr:row>39</xdr:row>
          <xdr:rowOff>247650</xdr:rowOff>
        </xdr:to>
        <xdr:sp macro="" textlink="">
          <xdr:nvSpPr>
            <xdr:cNvPr id="19050" name="Check Box 618" hidden="1">
              <a:extLst>
                <a:ext uri="{63B3BB69-23CF-44E3-9099-C40C66FF867C}">
                  <a14:compatExt spid="_x0000_s19050"/>
                </a:ext>
                <a:ext uri="{FF2B5EF4-FFF2-40B4-BE49-F238E27FC236}">
                  <a16:creationId xmlns:a16="http://schemas.microsoft.com/office/drawing/2014/main" id="{00000000-0008-0000-0900-00006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28575</xdr:rowOff>
        </xdr:from>
        <xdr:to>
          <xdr:col>5</xdr:col>
          <xdr:colOff>304800</xdr:colOff>
          <xdr:row>35</xdr:row>
          <xdr:rowOff>0</xdr:rowOff>
        </xdr:to>
        <xdr:sp macro="" textlink="">
          <xdr:nvSpPr>
            <xdr:cNvPr id="19051" name="Check Box 619" hidden="1">
              <a:extLst>
                <a:ext uri="{63B3BB69-23CF-44E3-9099-C40C66FF867C}">
                  <a14:compatExt spid="_x0000_s19051"/>
                </a:ext>
                <a:ext uri="{FF2B5EF4-FFF2-40B4-BE49-F238E27FC236}">
                  <a16:creationId xmlns:a16="http://schemas.microsoft.com/office/drawing/2014/main" id="{00000000-0008-0000-0900-00006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5</xdr:col>
          <xdr:colOff>304800</xdr:colOff>
          <xdr:row>36</xdr:row>
          <xdr:rowOff>0</xdr:rowOff>
        </xdr:to>
        <xdr:sp macro="" textlink="">
          <xdr:nvSpPr>
            <xdr:cNvPr id="19052" name="Check Box 620" hidden="1">
              <a:extLst>
                <a:ext uri="{63B3BB69-23CF-44E3-9099-C40C66FF867C}">
                  <a14:compatExt spid="_x0000_s19052"/>
                </a:ext>
                <a:ext uri="{FF2B5EF4-FFF2-40B4-BE49-F238E27FC236}">
                  <a16:creationId xmlns:a16="http://schemas.microsoft.com/office/drawing/2014/main" id="{00000000-0008-0000-0900-00006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304800</xdr:colOff>
          <xdr:row>41</xdr:row>
          <xdr:rowOff>247650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900-00006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5</xdr:col>
          <xdr:colOff>304800</xdr:colOff>
          <xdr:row>40</xdr:row>
          <xdr:rowOff>247650</xdr:rowOff>
        </xdr:to>
        <xdr:sp macro="" textlink="">
          <xdr:nvSpPr>
            <xdr:cNvPr id="19054" name="Check Box 622" hidden="1">
              <a:extLst>
                <a:ext uri="{63B3BB69-23CF-44E3-9099-C40C66FF867C}">
                  <a14:compatExt spid="_x0000_s19054"/>
                </a:ext>
                <a:ext uri="{FF2B5EF4-FFF2-40B4-BE49-F238E27FC236}">
                  <a16:creationId xmlns:a16="http://schemas.microsoft.com/office/drawing/2014/main" id="{00000000-0008-0000-0900-00006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57150</xdr:rowOff>
        </xdr:from>
        <xdr:to>
          <xdr:col>1</xdr:col>
          <xdr:colOff>1962150</xdr:colOff>
          <xdr:row>35</xdr:row>
          <xdr:rowOff>19050</xdr:rowOff>
        </xdr:to>
        <xdr:sp macro="" textlink="">
          <xdr:nvSpPr>
            <xdr:cNvPr id="19055" name="Check Box 623" hidden="1">
              <a:extLst>
                <a:ext uri="{63B3BB69-23CF-44E3-9099-C40C66FF867C}">
                  <a14:compatExt spid="_x0000_s19055"/>
                </a:ext>
                <a:ext uri="{FF2B5EF4-FFF2-40B4-BE49-F238E27FC236}">
                  <a16:creationId xmlns:a16="http://schemas.microsoft.com/office/drawing/2014/main" id="{00000000-0008-0000-0900-00006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59</xdr:row>
          <xdr:rowOff>19050</xdr:rowOff>
        </xdr:from>
        <xdr:to>
          <xdr:col>1</xdr:col>
          <xdr:colOff>1962150</xdr:colOff>
          <xdr:row>60</xdr:row>
          <xdr:rowOff>0</xdr:rowOff>
        </xdr:to>
        <xdr:sp macro="" textlink="">
          <xdr:nvSpPr>
            <xdr:cNvPr id="19056" name="Check Box 624" hidden="1">
              <a:extLst>
                <a:ext uri="{63B3BB69-23CF-44E3-9099-C40C66FF867C}">
                  <a14:compatExt spid="_x0000_s19056"/>
                </a:ext>
                <a:ext uri="{FF2B5EF4-FFF2-40B4-BE49-F238E27FC236}">
                  <a16:creationId xmlns:a16="http://schemas.microsoft.com/office/drawing/2014/main" id="{00000000-0008-0000-0900-00007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28575</xdr:rowOff>
        </xdr:from>
        <xdr:to>
          <xdr:col>1</xdr:col>
          <xdr:colOff>1962150</xdr:colOff>
          <xdr:row>72</xdr:row>
          <xdr:rowOff>0</xdr:rowOff>
        </xdr:to>
        <xdr:sp macro="" textlink="">
          <xdr:nvSpPr>
            <xdr:cNvPr id="19057" name="Check Box 625" hidden="1">
              <a:extLst>
                <a:ext uri="{63B3BB69-23CF-44E3-9099-C40C66FF867C}">
                  <a14:compatExt spid="_x0000_s19057"/>
                </a:ext>
                <a:ext uri="{FF2B5EF4-FFF2-40B4-BE49-F238E27FC236}">
                  <a16:creationId xmlns:a16="http://schemas.microsoft.com/office/drawing/2014/main" id="{00000000-0008-0000-0900-00007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72</xdr:row>
          <xdr:rowOff>28575</xdr:rowOff>
        </xdr:from>
        <xdr:to>
          <xdr:col>1</xdr:col>
          <xdr:colOff>1962150</xdr:colOff>
          <xdr:row>73</xdr:row>
          <xdr:rowOff>0</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900-00007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28575</xdr:rowOff>
        </xdr:from>
        <xdr:to>
          <xdr:col>1</xdr:col>
          <xdr:colOff>1962150</xdr:colOff>
          <xdr:row>71</xdr:row>
          <xdr:rowOff>0</xdr:rowOff>
        </xdr:to>
        <xdr:sp macro="" textlink="">
          <xdr:nvSpPr>
            <xdr:cNvPr id="19059" name="Check Box 627" hidden="1">
              <a:extLst>
                <a:ext uri="{63B3BB69-23CF-44E3-9099-C40C66FF867C}">
                  <a14:compatExt spid="_x0000_s19059"/>
                </a:ext>
                <a:ext uri="{FF2B5EF4-FFF2-40B4-BE49-F238E27FC236}">
                  <a16:creationId xmlns:a16="http://schemas.microsoft.com/office/drawing/2014/main" id="{00000000-0008-0000-0900-00007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60</xdr:row>
          <xdr:rowOff>19050</xdr:rowOff>
        </xdr:from>
        <xdr:to>
          <xdr:col>1</xdr:col>
          <xdr:colOff>1962150</xdr:colOff>
          <xdr:row>60</xdr:row>
          <xdr:rowOff>247650</xdr:rowOff>
        </xdr:to>
        <xdr:sp macro="" textlink="">
          <xdr:nvSpPr>
            <xdr:cNvPr id="19060" name="Check Box 628" hidden="1">
              <a:extLst>
                <a:ext uri="{63B3BB69-23CF-44E3-9099-C40C66FF867C}">
                  <a14:compatExt spid="_x0000_s19060"/>
                </a:ext>
                <a:ext uri="{FF2B5EF4-FFF2-40B4-BE49-F238E27FC236}">
                  <a16:creationId xmlns:a16="http://schemas.microsoft.com/office/drawing/2014/main" id="{00000000-0008-0000-0900-00007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61</xdr:row>
          <xdr:rowOff>28575</xdr:rowOff>
        </xdr:from>
        <xdr:to>
          <xdr:col>1</xdr:col>
          <xdr:colOff>1962150</xdr:colOff>
          <xdr:row>62</xdr:row>
          <xdr:rowOff>0</xdr:rowOff>
        </xdr:to>
        <xdr:sp macro="" textlink="">
          <xdr:nvSpPr>
            <xdr:cNvPr id="19061" name="Check Box 629" hidden="1">
              <a:extLst>
                <a:ext uri="{63B3BB69-23CF-44E3-9099-C40C66FF867C}">
                  <a14:compatExt spid="_x0000_s19061"/>
                </a:ext>
                <a:ext uri="{FF2B5EF4-FFF2-40B4-BE49-F238E27FC236}">
                  <a16:creationId xmlns:a16="http://schemas.microsoft.com/office/drawing/2014/main" id="{00000000-0008-0000-0900-00007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62</xdr:row>
          <xdr:rowOff>28575</xdr:rowOff>
        </xdr:from>
        <xdr:to>
          <xdr:col>1</xdr:col>
          <xdr:colOff>1962150</xdr:colOff>
          <xdr:row>63</xdr:row>
          <xdr:rowOff>0</xdr:rowOff>
        </xdr:to>
        <xdr:sp macro="" textlink="">
          <xdr:nvSpPr>
            <xdr:cNvPr id="19062" name="Check Box 630" hidden="1">
              <a:extLst>
                <a:ext uri="{63B3BB69-23CF-44E3-9099-C40C66FF867C}">
                  <a14:compatExt spid="_x0000_s19062"/>
                </a:ext>
                <a:ext uri="{FF2B5EF4-FFF2-40B4-BE49-F238E27FC236}">
                  <a16:creationId xmlns:a16="http://schemas.microsoft.com/office/drawing/2014/main" id="{00000000-0008-0000-0900-00007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19050</xdr:rowOff>
        </xdr:from>
        <xdr:to>
          <xdr:col>1</xdr:col>
          <xdr:colOff>1962150</xdr:colOff>
          <xdr:row>63</xdr:row>
          <xdr:rowOff>247650</xdr:rowOff>
        </xdr:to>
        <xdr:sp macro="" textlink="">
          <xdr:nvSpPr>
            <xdr:cNvPr id="19063" name="Check Box 631" hidden="1">
              <a:extLst>
                <a:ext uri="{63B3BB69-23CF-44E3-9099-C40C66FF867C}">
                  <a14:compatExt spid="_x0000_s19063"/>
                </a:ext>
                <a:ext uri="{FF2B5EF4-FFF2-40B4-BE49-F238E27FC236}">
                  <a16:creationId xmlns:a16="http://schemas.microsoft.com/office/drawing/2014/main" id="{00000000-0008-0000-0900-00007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28575</xdr:rowOff>
        </xdr:from>
        <xdr:to>
          <xdr:col>1</xdr:col>
          <xdr:colOff>1962150</xdr:colOff>
          <xdr:row>65</xdr:row>
          <xdr:rowOff>0</xdr:rowOff>
        </xdr:to>
        <xdr:sp macro="" textlink="">
          <xdr:nvSpPr>
            <xdr:cNvPr id="19064" name="Check Box 632" hidden="1">
              <a:extLst>
                <a:ext uri="{63B3BB69-23CF-44E3-9099-C40C66FF867C}">
                  <a14:compatExt spid="_x0000_s19064"/>
                </a:ext>
                <a:ext uri="{FF2B5EF4-FFF2-40B4-BE49-F238E27FC236}">
                  <a16:creationId xmlns:a16="http://schemas.microsoft.com/office/drawing/2014/main" id="{00000000-0008-0000-0900-00007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57150</xdr:rowOff>
        </xdr:from>
        <xdr:to>
          <xdr:col>1</xdr:col>
          <xdr:colOff>1962150</xdr:colOff>
          <xdr:row>66</xdr:row>
          <xdr:rowOff>19050</xdr:rowOff>
        </xdr:to>
        <xdr:sp macro="" textlink="">
          <xdr:nvSpPr>
            <xdr:cNvPr id="19065" name="Check Box 633" hidden="1">
              <a:extLst>
                <a:ext uri="{63B3BB69-23CF-44E3-9099-C40C66FF867C}">
                  <a14:compatExt spid="_x0000_s19065"/>
                </a:ext>
                <a:ext uri="{FF2B5EF4-FFF2-40B4-BE49-F238E27FC236}">
                  <a16:creationId xmlns:a16="http://schemas.microsoft.com/office/drawing/2014/main" id="{00000000-0008-0000-0900-00007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57150</xdr:rowOff>
        </xdr:from>
        <xdr:to>
          <xdr:col>1</xdr:col>
          <xdr:colOff>1962150</xdr:colOff>
          <xdr:row>67</xdr:row>
          <xdr:rowOff>19050</xdr:rowOff>
        </xdr:to>
        <xdr:sp macro="" textlink="">
          <xdr:nvSpPr>
            <xdr:cNvPr id="19066" name="Check Box 634" hidden="1">
              <a:extLst>
                <a:ext uri="{63B3BB69-23CF-44E3-9099-C40C66FF867C}">
                  <a14:compatExt spid="_x0000_s19066"/>
                </a:ext>
                <a:ext uri="{FF2B5EF4-FFF2-40B4-BE49-F238E27FC236}">
                  <a16:creationId xmlns:a16="http://schemas.microsoft.com/office/drawing/2014/main" id="{00000000-0008-0000-0900-00007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28575</xdr:rowOff>
        </xdr:from>
        <xdr:to>
          <xdr:col>1</xdr:col>
          <xdr:colOff>1962150</xdr:colOff>
          <xdr:row>74</xdr:row>
          <xdr:rowOff>0</xdr:rowOff>
        </xdr:to>
        <xdr:sp macro="" textlink="">
          <xdr:nvSpPr>
            <xdr:cNvPr id="19067" name="Check Box 635" hidden="1">
              <a:extLst>
                <a:ext uri="{63B3BB69-23CF-44E3-9099-C40C66FF867C}">
                  <a14:compatExt spid="_x0000_s19067"/>
                </a:ext>
                <a:ext uri="{FF2B5EF4-FFF2-40B4-BE49-F238E27FC236}">
                  <a16:creationId xmlns:a16="http://schemas.microsoft.com/office/drawing/2014/main" id="{00000000-0008-0000-0900-00007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19050</xdr:rowOff>
        </xdr:from>
        <xdr:to>
          <xdr:col>2</xdr:col>
          <xdr:colOff>2314575</xdr:colOff>
          <xdr:row>60</xdr:row>
          <xdr:rowOff>0</xdr:rowOff>
        </xdr:to>
        <xdr:sp macro="" textlink="">
          <xdr:nvSpPr>
            <xdr:cNvPr id="19068" name="Check Box 636" hidden="1">
              <a:extLst>
                <a:ext uri="{63B3BB69-23CF-44E3-9099-C40C66FF867C}">
                  <a14:compatExt spid="_x0000_s19068"/>
                </a:ext>
                <a:ext uri="{FF2B5EF4-FFF2-40B4-BE49-F238E27FC236}">
                  <a16:creationId xmlns:a16="http://schemas.microsoft.com/office/drawing/2014/main" id="{00000000-0008-0000-0900-00007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19050</xdr:rowOff>
        </xdr:from>
        <xdr:to>
          <xdr:col>5</xdr:col>
          <xdr:colOff>304800</xdr:colOff>
          <xdr:row>70</xdr:row>
          <xdr:rowOff>247650</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900-00007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19050</xdr:rowOff>
        </xdr:from>
        <xdr:to>
          <xdr:col>5</xdr:col>
          <xdr:colOff>304800</xdr:colOff>
          <xdr:row>71</xdr:row>
          <xdr:rowOff>247650</xdr:rowOff>
        </xdr:to>
        <xdr:sp macro="" textlink="">
          <xdr:nvSpPr>
            <xdr:cNvPr id="19070" name="Check Box 638" hidden="1">
              <a:extLst>
                <a:ext uri="{63B3BB69-23CF-44E3-9099-C40C66FF867C}">
                  <a14:compatExt spid="_x0000_s19070"/>
                </a:ext>
                <a:ext uri="{FF2B5EF4-FFF2-40B4-BE49-F238E27FC236}">
                  <a16:creationId xmlns:a16="http://schemas.microsoft.com/office/drawing/2014/main" id="{00000000-0008-0000-0900-00007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19050</xdr:rowOff>
        </xdr:from>
        <xdr:to>
          <xdr:col>5</xdr:col>
          <xdr:colOff>304800</xdr:colOff>
          <xdr:row>69</xdr:row>
          <xdr:rowOff>247650</xdr:rowOff>
        </xdr:to>
        <xdr:sp macro="" textlink="">
          <xdr:nvSpPr>
            <xdr:cNvPr id="19071" name="Check Box 639" hidden="1">
              <a:extLst>
                <a:ext uri="{63B3BB69-23CF-44E3-9099-C40C66FF867C}">
                  <a14:compatExt spid="_x0000_s19071"/>
                </a:ext>
                <a:ext uri="{FF2B5EF4-FFF2-40B4-BE49-F238E27FC236}">
                  <a16:creationId xmlns:a16="http://schemas.microsoft.com/office/drawing/2014/main" id="{00000000-0008-0000-0900-00007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28575</xdr:rowOff>
        </xdr:from>
        <xdr:to>
          <xdr:col>2</xdr:col>
          <xdr:colOff>2314575</xdr:colOff>
          <xdr:row>62</xdr:row>
          <xdr:rowOff>0</xdr:rowOff>
        </xdr:to>
        <xdr:sp macro="" textlink="">
          <xdr:nvSpPr>
            <xdr:cNvPr id="19073" name="Check Box 641" hidden="1">
              <a:extLst>
                <a:ext uri="{63B3BB69-23CF-44E3-9099-C40C66FF867C}">
                  <a14:compatExt spid="_x0000_s19073"/>
                </a:ext>
                <a:ext uri="{FF2B5EF4-FFF2-40B4-BE49-F238E27FC236}">
                  <a16:creationId xmlns:a16="http://schemas.microsoft.com/office/drawing/2014/main" id="{00000000-0008-0000-0900-00008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28575</xdr:rowOff>
        </xdr:from>
        <xdr:to>
          <xdr:col>2</xdr:col>
          <xdr:colOff>2314575</xdr:colOff>
          <xdr:row>63</xdr:row>
          <xdr:rowOff>0</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900-00008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19050</xdr:rowOff>
        </xdr:from>
        <xdr:to>
          <xdr:col>2</xdr:col>
          <xdr:colOff>2314575</xdr:colOff>
          <xdr:row>63</xdr:row>
          <xdr:rowOff>247650</xdr:rowOff>
        </xdr:to>
        <xdr:sp macro="" textlink="">
          <xdr:nvSpPr>
            <xdr:cNvPr id="19075" name="Check Box 643" hidden="1">
              <a:extLst>
                <a:ext uri="{63B3BB69-23CF-44E3-9099-C40C66FF867C}">
                  <a14:compatExt spid="_x0000_s19075"/>
                </a:ext>
                <a:ext uri="{FF2B5EF4-FFF2-40B4-BE49-F238E27FC236}">
                  <a16:creationId xmlns:a16="http://schemas.microsoft.com/office/drawing/2014/main" id="{00000000-0008-0000-0900-00008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28575</xdr:rowOff>
        </xdr:from>
        <xdr:to>
          <xdr:col>2</xdr:col>
          <xdr:colOff>2314575</xdr:colOff>
          <xdr:row>65</xdr:row>
          <xdr:rowOff>0</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900-00008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19050</xdr:rowOff>
        </xdr:from>
        <xdr:to>
          <xdr:col>5</xdr:col>
          <xdr:colOff>304800</xdr:colOff>
          <xdr:row>72</xdr:row>
          <xdr:rowOff>247650</xdr:rowOff>
        </xdr:to>
        <xdr:sp macro="" textlink="">
          <xdr:nvSpPr>
            <xdr:cNvPr id="19077" name="Check Box 645" hidden="1">
              <a:extLst>
                <a:ext uri="{63B3BB69-23CF-44E3-9099-C40C66FF867C}">
                  <a14:compatExt spid="_x0000_s19077"/>
                </a:ext>
                <a:ext uri="{FF2B5EF4-FFF2-40B4-BE49-F238E27FC236}">
                  <a16:creationId xmlns:a16="http://schemas.microsoft.com/office/drawing/2014/main" id="{00000000-0008-0000-0900-00008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28575</xdr:rowOff>
        </xdr:from>
        <xdr:to>
          <xdr:col>5</xdr:col>
          <xdr:colOff>304800</xdr:colOff>
          <xdr:row>68</xdr:row>
          <xdr:rowOff>0</xdr:rowOff>
        </xdr:to>
        <xdr:sp macro="" textlink="">
          <xdr:nvSpPr>
            <xdr:cNvPr id="19078" name="Check Box 646" hidden="1">
              <a:extLst>
                <a:ext uri="{63B3BB69-23CF-44E3-9099-C40C66FF867C}">
                  <a14:compatExt spid="_x0000_s19078"/>
                </a:ext>
                <a:ext uri="{FF2B5EF4-FFF2-40B4-BE49-F238E27FC236}">
                  <a16:creationId xmlns:a16="http://schemas.microsoft.com/office/drawing/2014/main" id="{00000000-0008-0000-0900-00008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28575</xdr:rowOff>
        </xdr:from>
        <xdr:to>
          <xdr:col>5</xdr:col>
          <xdr:colOff>304800</xdr:colOff>
          <xdr:row>69</xdr:row>
          <xdr:rowOff>0</xdr:rowOff>
        </xdr:to>
        <xdr:sp macro="" textlink="">
          <xdr:nvSpPr>
            <xdr:cNvPr id="19079" name="Check Box 647" hidden="1">
              <a:extLst>
                <a:ext uri="{63B3BB69-23CF-44E3-9099-C40C66FF867C}">
                  <a14:compatExt spid="_x0000_s19079"/>
                </a:ext>
                <a:ext uri="{FF2B5EF4-FFF2-40B4-BE49-F238E27FC236}">
                  <a16:creationId xmlns:a16="http://schemas.microsoft.com/office/drawing/2014/main" id="{00000000-0008-0000-0900-00008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19050</xdr:rowOff>
        </xdr:from>
        <xdr:to>
          <xdr:col>5</xdr:col>
          <xdr:colOff>304800</xdr:colOff>
          <xdr:row>74</xdr:row>
          <xdr:rowOff>247650</xdr:rowOff>
        </xdr:to>
        <xdr:sp macro="" textlink="">
          <xdr:nvSpPr>
            <xdr:cNvPr id="19080" name="Check Box 648" hidden="1">
              <a:extLst>
                <a:ext uri="{63B3BB69-23CF-44E3-9099-C40C66FF867C}">
                  <a14:compatExt spid="_x0000_s19080"/>
                </a:ext>
                <a:ext uri="{FF2B5EF4-FFF2-40B4-BE49-F238E27FC236}">
                  <a16:creationId xmlns:a16="http://schemas.microsoft.com/office/drawing/2014/main" id="{00000000-0008-0000-0900-00008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19050</xdr:rowOff>
        </xdr:from>
        <xdr:to>
          <xdr:col>5</xdr:col>
          <xdr:colOff>304800</xdr:colOff>
          <xdr:row>73</xdr:row>
          <xdr:rowOff>247650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900-00008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57150</xdr:rowOff>
        </xdr:from>
        <xdr:to>
          <xdr:col>1</xdr:col>
          <xdr:colOff>1962150</xdr:colOff>
          <xdr:row>68</xdr:row>
          <xdr:rowOff>19050</xdr:rowOff>
        </xdr:to>
        <xdr:sp macro="" textlink="">
          <xdr:nvSpPr>
            <xdr:cNvPr id="19082" name="Check Box 650" hidden="1">
              <a:extLst>
                <a:ext uri="{63B3BB69-23CF-44E3-9099-C40C66FF867C}">
                  <a14:compatExt spid="_x0000_s19082"/>
                </a:ext>
                <a:ext uri="{FF2B5EF4-FFF2-40B4-BE49-F238E27FC236}">
                  <a16:creationId xmlns:a16="http://schemas.microsoft.com/office/drawing/2014/main" id="{00000000-0008-0000-0900-00008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92</xdr:row>
          <xdr:rowOff>19050</xdr:rowOff>
        </xdr:from>
        <xdr:to>
          <xdr:col>1</xdr:col>
          <xdr:colOff>1962150</xdr:colOff>
          <xdr:row>93</xdr:row>
          <xdr:rowOff>0</xdr:rowOff>
        </xdr:to>
        <xdr:sp macro="" textlink="">
          <xdr:nvSpPr>
            <xdr:cNvPr id="19083" name="Check Box 651" hidden="1">
              <a:extLst>
                <a:ext uri="{63B3BB69-23CF-44E3-9099-C40C66FF867C}">
                  <a14:compatExt spid="_x0000_s19083"/>
                </a:ext>
                <a:ext uri="{FF2B5EF4-FFF2-40B4-BE49-F238E27FC236}">
                  <a16:creationId xmlns:a16="http://schemas.microsoft.com/office/drawing/2014/main" id="{00000000-0008-0000-0900-00008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28575</xdr:rowOff>
        </xdr:from>
        <xdr:to>
          <xdr:col>1</xdr:col>
          <xdr:colOff>1962150</xdr:colOff>
          <xdr:row>105</xdr:row>
          <xdr:rowOff>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900-00008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28575</xdr:rowOff>
        </xdr:from>
        <xdr:to>
          <xdr:col>1</xdr:col>
          <xdr:colOff>1962150</xdr:colOff>
          <xdr:row>106</xdr:row>
          <xdr:rowOff>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900-00008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28575</xdr:rowOff>
        </xdr:from>
        <xdr:to>
          <xdr:col>1</xdr:col>
          <xdr:colOff>1962150</xdr:colOff>
          <xdr:row>104</xdr:row>
          <xdr:rowOff>0</xdr:rowOff>
        </xdr:to>
        <xdr:sp macro="" textlink="">
          <xdr:nvSpPr>
            <xdr:cNvPr id="19086" name="Check Box 654" hidden="1">
              <a:extLst>
                <a:ext uri="{63B3BB69-23CF-44E3-9099-C40C66FF867C}">
                  <a14:compatExt spid="_x0000_s19086"/>
                </a:ext>
                <a:ext uri="{FF2B5EF4-FFF2-40B4-BE49-F238E27FC236}">
                  <a16:creationId xmlns:a16="http://schemas.microsoft.com/office/drawing/2014/main" id="{00000000-0008-0000-0900-00008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93</xdr:row>
          <xdr:rowOff>28575</xdr:rowOff>
        </xdr:from>
        <xdr:to>
          <xdr:col>1</xdr:col>
          <xdr:colOff>1962150</xdr:colOff>
          <xdr:row>94</xdr:row>
          <xdr:rowOff>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900-00008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94</xdr:row>
          <xdr:rowOff>19050</xdr:rowOff>
        </xdr:from>
        <xdr:to>
          <xdr:col>1</xdr:col>
          <xdr:colOff>1962150</xdr:colOff>
          <xdr:row>95</xdr:row>
          <xdr:rowOff>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900-00009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95</xdr:row>
          <xdr:rowOff>28575</xdr:rowOff>
        </xdr:from>
        <xdr:to>
          <xdr:col>1</xdr:col>
          <xdr:colOff>1962150</xdr:colOff>
          <xdr:row>96</xdr:row>
          <xdr:rowOff>0</xdr:rowOff>
        </xdr:to>
        <xdr:sp macro="" textlink="">
          <xdr:nvSpPr>
            <xdr:cNvPr id="19089" name="Check Box 657" hidden="1">
              <a:extLst>
                <a:ext uri="{63B3BB69-23CF-44E3-9099-C40C66FF867C}">
                  <a14:compatExt spid="_x0000_s19089"/>
                </a:ext>
                <a:ext uri="{FF2B5EF4-FFF2-40B4-BE49-F238E27FC236}">
                  <a16:creationId xmlns:a16="http://schemas.microsoft.com/office/drawing/2014/main" id="{00000000-0008-0000-0900-00009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96</xdr:row>
          <xdr:rowOff>38100</xdr:rowOff>
        </xdr:from>
        <xdr:to>
          <xdr:col>1</xdr:col>
          <xdr:colOff>1962150</xdr:colOff>
          <xdr:row>97</xdr:row>
          <xdr:rowOff>0</xdr:rowOff>
        </xdr:to>
        <xdr:sp macro="" textlink="">
          <xdr:nvSpPr>
            <xdr:cNvPr id="19090" name="Check Box 658" hidden="1">
              <a:extLst>
                <a:ext uri="{63B3BB69-23CF-44E3-9099-C40C66FF867C}">
                  <a14:compatExt spid="_x0000_s19090"/>
                </a:ext>
                <a:ext uri="{FF2B5EF4-FFF2-40B4-BE49-F238E27FC236}">
                  <a16:creationId xmlns:a16="http://schemas.microsoft.com/office/drawing/2014/main" id="{00000000-0008-0000-0900-00009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97</xdr:row>
          <xdr:rowOff>28575</xdr:rowOff>
        </xdr:from>
        <xdr:to>
          <xdr:col>1</xdr:col>
          <xdr:colOff>1962150</xdr:colOff>
          <xdr:row>98</xdr:row>
          <xdr:rowOff>0</xdr:rowOff>
        </xdr:to>
        <xdr:sp macro="" textlink="">
          <xdr:nvSpPr>
            <xdr:cNvPr id="19091" name="Check Box 659" hidden="1">
              <a:extLst>
                <a:ext uri="{63B3BB69-23CF-44E3-9099-C40C66FF867C}">
                  <a14:compatExt spid="_x0000_s19091"/>
                </a:ext>
                <a:ext uri="{FF2B5EF4-FFF2-40B4-BE49-F238E27FC236}">
                  <a16:creationId xmlns:a16="http://schemas.microsoft.com/office/drawing/2014/main" id="{00000000-0008-0000-0900-00009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98</xdr:row>
          <xdr:rowOff>57150</xdr:rowOff>
        </xdr:from>
        <xdr:to>
          <xdr:col>1</xdr:col>
          <xdr:colOff>1962150</xdr:colOff>
          <xdr:row>99</xdr:row>
          <xdr:rowOff>19050</xdr:rowOff>
        </xdr:to>
        <xdr:sp macro="" textlink="">
          <xdr:nvSpPr>
            <xdr:cNvPr id="19092" name="Check Box 660" hidden="1">
              <a:extLst>
                <a:ext uri="{63B3BB69-23CF-44E3-9099-C40C66FF867C}">
                  <a14:compatExt spid="_x0000_s19092"/>
                </a:ext>
                <a:ext uri="{FF2B5EF4-FFF2-40B4-BE49-F238E27FC236}">
                  <a16:creationId xmlns:a16="http://schemas.microsoft.com/office/drawing/2014/main" id="{00000000-0008-0000-0900-00009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99</xdr:row>
          <xdr:rowOff>57150</xdr:rowOff>
        </xdr:from>
        <xdr:to>
          <xdr:col>1</xdr:col>
          <xdr:colOff>1962150</xdr:colOff>
          <xdr:row>100</xdr:row>
          <xdr:rowOff>19050</xdr:rowOff>
        </xdr:to>
        <xdr:sp macro="" textlink="">
          <xdr:nvSpPr>
            <xdr:cNvPr id="19093" name="Check Box 661" hidden="1">
              <a:extLst>
                <a:ext uri="{63B3BB69-23CF-44E3-9099-C40C66FF867C}">
                  <a14:compatExt spid="_x0000_s19093"/>
                </a:ext>
                <a:ext uri="{FF2B5EF4-FFF2-40B4-BE49-F238E27FC236}">
                  <a16:creationId xmlns:a16="http://schemas.microsoft.com/office/drawing/2014/main" id="{00000000-0008-0000-0900-00009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106</xdr:row>
          <xdr:rowOff>28575</xdr:rowOff>
        </xdr:from>
        <xdr:to>
          <xdr:col>1</xdr:col>
          <xdr:colOff>1962150</xdr:colOff>
          <xdr:row>107</xdr:row>
          <xdr:rowOff>0</xdr:rowOff>
        </xdr:to>
        <xdr:sp macro="" textlink="">
          <xdr:nvSpPr>
            <xdr:cNvPr id="19094" name="Check Box 662" hidden="1">
              <a:extLst>
                <a:ext uri="{63B3BB69-23CF-44E3-9099-C40C66FF867C}">
                  <a14:compatExt spid="_x0000_s19094"/>
                </a:ext>
                <a:ext uri="{FF2B5EF4-FFF2-40B4-BE49-F238E27FC236}">
                  <a16:creationId xmlns:a16="http://schemas.microsoft.com/office/drawing/2014/main" id="{00000000-0008-0000-0900-00009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92</xdr:row>
          <xdr:rowOff>19050</xdr:rowOff>
        </xdr:from>
        <xdr:to>
          <xdr:col>2</xdr:col>
          <xdr:colOff>2314575</xdr:colOff>
          <xdr:row>93</xdr:row>
          <xdr:rowOff>0</xdr:rowOff>
        </xdr:to>
        <xdr:sp macro="" textlink="">
          <xdr:nvSpPr>
            <xdr:cNvPr id="19095" name="Check Box 663" hidden="1">
              <a:extLst>
                <a:ext uri="{63B3BB69-23CF-44E3-9099-C40C66FF867C}">
                  <a14:compatExt spid="_x0000_s19095"/>
                </a:ext>
                <a:ext uri="{FF2B5EF4-FFF2-40B4-BE49-F238E27FC236}">
                  <a16:creationId xmlns:a16="http://schemas.microsoft.com/office/drawing/2014/main" id="{00000000-0008-0000-0900-00009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19050</xdr:rowOff>
        </xdr:from>
        <xdr:to>
          <xdr:col>5</xdr:col>
          <xdr:colOff>304800</xdr:colOff>
          <xdr:row>103</xdr:row>
          <xdr:rowOff>247650</xdr:rowOff>
        </xdr:to>
        <xdr:sp macro="" textlink="">
          <xdr:nvSpPr>
            <xdr:cNvPr id="19096" name="Check Box 664" hidden="1">
              <a:extLst>
                <a:ext uri="{63B3BB69-23CF-44E3-9099-C40C66FF867C}">
                  <a14:compatExt spid="_x0000_s19096"/>
                </a:ext>
                <a:ext uri="{FF2B5EF4-FFF2-40B4-BE49-F238E27FC236}">
                  <a16:creationId xmlns:a16="http://schemas.microsoft.com/office/drawing/2014/main" id="{00000000-0008-0000-0900-00009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19050</xdr:rowOff>
        </xdr:from>
        <xdr:to>
          <xdr:col>5</xdr:col>
          <xdr:colOff>304800</xdr:colOff>
          <xdr:row>104</xdr:row>
          <xdr:rowOff>247650</xdr:rowOff>
        </xdr:to>
        <xdr:sp macro="" textlink="">
          <xdr:nvSpPr>
            <xdr:cNvPr id="19097" name="Check Box 665" hidden="1">
              <a:extLst>
                <a:ext uri="{63B3BB69-23CF-44E3-9099-C40C66FF867C}">
                  <a14:compatExt spid="_x0000_s19097"/>
                </a:ext>
                <a:ext uri="{FF2B5EF4-FFF2-40B4-BE49-F238E27FC236}">
                  <a16:creationId xmlns:a16="http://schemas.microsoft.com/office/drawing/2014/main" id="{00000000-0008-0000-0900-00009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19050</xdr:rowOff>
        </xdr:from>
        <xdr:to>
          <xdr:col>5</xdr:col>
          <xdr:colOff>304800</xdr:colOff>
          <xdr:row>102</xdr:row>
          <xdr:rowOff>247650</xdr:rowOff>
        </xdr:to>
        <xdr:sp macro="" textlink="">
          <xdr:nvSpPr>
            <xdr:cNvPr id="19098" name="Check Box 666" hidden="1">
              <a:extLst>
                <a:ext uri="{63B3BB69-23CF-44E3-9099-C40C66FF867C}">
                  <a14:compatExt spid="_x0000_s19098"/>
                </a:ext>
                <a:ext uri="{FF2B5EF4-FFF2-40B4-BE49-F238E27FC236}">
                  <a16:creationId xmlns:a16="http://schemas.microsoft.com/office/drawing/2014/main" id="{00000000-0008-0000-0900-00009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19050</xdr:rowOff>
        </xdr:from>
        <xdr:to>
          <xdr:col>2</xdr:col>
          <xdr:colOff>2314575</xdr:colOff>
          <xdr:row>95</xdr:row>
          <xdr:rowOff>0</xdr:rowOff>
        </xdr:to>
        <xdr:sp macro="" textlink="">
          <xdr:nvSpPr>
            <xdr:cNvPr id="19100" name="Check Box 668" hidden="1">
              <a:extLst>
                <a:ext uri="{63B3BB69-23CF-44E3-9099-C40C66FF867C}">
                  <a14:compatExt spid="_x0000_s19100"/>
                </a:ext>
                <a:ext uri="{FF2B5EF4-FFF2-40B4-BE49-F238E27FC236}">
                  <a16:creationId xmlns:a16="http://schemas.microsoft.com/office/drawing/2014/main" id="{00000000-0008-0000-0900-00009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28575</xdr:rowOff>
        </xdr:from>
        <xdr:to>
          <xdr:col>2</xdr:col>
          <xdr:colOff>2314575</xdr:colOff>
          <xdr:row>96</xdr:row>
          <xdr:rowOff>0</xdr:rowOff>
        </xdr:to>
        <xdr:sp macro="" textlink="">
          <xdr:nvSpPr>
            <xdr:cNvPr id="19101" name="Check Box 669" hidden="1">
              <a:extLst>
                <a:ext uri="{63B3BB69-23CF-44E3-9099-C40C66FF867C}">
                  <a14:compatExt spid="_x0000_s19101"/>
                </a:ext>
                <a:ext uri="{FF2B5EF4-FFF2-40B4-BE49-F238E27FC236}">
                  <a16:creationId xmlns:a16="http://schemas.microsoft.com/office/drawing/2014/main" id="{00000000-0008-0000-0900-00009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28575</xdr:rowOff>
        </xdr:from>
        <xdr:to>
          <xdr:col>2</xdr:col>
          <xdr:colOff>2314575</xdr:colOff>
          <xdr:row>97</xdr:row>
          <xdr:rowOff>0</xdr:rowOff>
        </xdr:to>
        <xdr:sp macro="" textlink="">
          <xdr:nvSpPr>
            <xdr:cNvPr id="19102" name="Check Box 670" hidden="1">
              <a:extLst>
                <a:ext uri="{63B3BB69-23CF-44E3-9099-C40C66FF867C}">
                  <a14:compatExt spid="_x0000_s19102"/>
                </a:ext>
                <a:ext uri="{FF2B5EF4-FFF2-40B4-BE49-F238E27FC236}">
                  <a16:creationId xmlns:a16="http://schemas.microsoft.com/office/drawing/2014/main" id="{00000000-0008-0000-0900-00009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28575</xdr:rowOff>
        </xdr:from>
        <xdr:to>
          <xdr:col>2</xdr:col>
          <xdr:colOff>2314575</xdr:colOff>
          <xdr:row>98</xdr:row>
          <xdr:rowOff>0</xdr:rowOff>
        </xdr:to>
        <xdr:sp macro="" textlink="">
          <xdr:nvSpPr>
            <xdr:cNvPr id="19103" name="Check Box 671" hidden="1">
              <a:extLst>
                <a:ext uri="{63B3BB69-23CF-44E3-9099-C40C66FF867C}">
                  <a14:compatExt spid="_x0000_s19103"/>
                </a:ext>
                <a:ext uri="{FF2B5EF4-FFF2-40B4-BE49-F238E27FC236}">
                  <a16:creationId xmlns:a16="http://schemas.microsoft.com/office/drawing/2014/main" id="{00000000-0008-0000-0900-00009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19050</xdr:rowOff>
        </xdr:from>
        <xdr:to>
          <xdr:col>5</xdr:col>
          <xdr:colOff>304800</xdr:colOff>
          <xdr:row>105</xdr:row>
          <xdr:rowOff>247650</xdr:rowOff>
        </xdr:to>
        <xdr:sp macro="" textlink="">
          <xdr:nvSpPr>
            <xdr:cNvPr id="19104" name="Check Box 672" hidden="1">
              <a:extLst>
                <a:ext uri="{63B3BB69-23CF-44E3-9099-C40C66FF867C}">
                  <a14:compatExt spid="_x0000_s19104"/>
                </a:ext>
                <a:ext uri="{FF2B5EF4-FFF2-40B4-BE49-F238E27FC236}">
                  <a16:creationId xmlns:a16="http://schemas.microsoft.com/office/drawing/2014/main" id="{00000000-0008-0000-0900-0000A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28575</xdr:rowOff>
        </xdr:from>
        <xdr:to>
          <xdr:col>5</xdr:col>
          <xdr:colOff>304800</xdr:colOff>
          <xdr:row>101</xdr:row>
          <xdr:rowOff>0</xdr:rowOff>
        </xdr:to>
        <xdr:sp macro="" textlink="">
          <xdr:nvSpPr>
            <xdr:cNvPr id="19105" name="Check Box 673" hidden="1">
              <a:extLst>
                <a:ext uri="{63B3BB69-23CF-44E3-9099-C40C66FF867C}">
                  <a14:compatExt spid="_x0000_s19105"/>
                </a:ext>
                <a:ext uri="{FF2B5EF4-FFF2-40B4-BE49-F238E27FC236}">
                  <a16:creationId xmlns:a16="http://schemas.microsoft.com/office/drawing/2014/main" id="{00000000-0008-0000-0900-0000A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28575</xdr:rowOff>
        </xdr:from>
        <xdr:to>
          <xdr:col>5</xdr:col>
          <xdr:colOff>304800</xdr:colOff>
          <xdr:row>102</xdr:row>
          <xdr:rowOff>0</xdr:rowOff>
        </xdr:to>
        <xdr:sp macro="" textlink="">
          <xdr:nvSpPr>
            <xdr:cNvPr id="19106" name="Check Box 674" hidden="1">
              <a:extLst>
                <a:ext uri="{63B3BB69-23CF-44E3-9099-C40C66FF867C}">
                  <a14:compatExt spid="_x0000_s19106"/>
                </a:ext>
                <a:ext uri="{FF2B5EF4-FFF2-40B4-BE49-F238E27FC236}">
                  <a16:creationId xmlns:a16="http://schemas.microsoft.com/office/drawing/2014/main" id="{00000000-0008-0000-0900-0000A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19050</xdr:rowOff>
        </xdr:from>
        <xdr:to>
          <xdr:col>5</xdr:col>
          <xdr:colOff>304800</xdr:colOff>
          <xdr:row>107</xdr:row>
          <xdr:rowOff>247650</xdr:rowOff>
        </xdr:to>
        <xdr:sp macro="" textlink="">
          <xdr:nvSpPr>
            <xdr:cNvPr id="19107" name="Check Box 675" hidden="1">
              <a:extLst>
                <a:ext uri="{63B3BB69-23CF-44E3-9099-C40C66FF867C}">
                  <a14:compatExt spid="_x0000_s19107"/>
                </a:ext>
                <a:ext uri="{FF2B5EF4-FFF2-40B4-BE49-F238E27FC236}">
                  <a16:creationId xmlns:a16="http://schemas.microsoft.com/office/drawing/2014/main" id="{00000000-0008-0000-0900-0000A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19050</xdr:rowOff>
        </xdr:from>
        <xdr:to>
          <xdr:col>5</xdr:col>
          <xdr:colOff>304800</xdr:colOff>
          <xdr:row>106</xdr:row>
          <xdr:rowOff>247650</xdr:rowOff>
        </xdr:to>
        <xdr:sp macro="" textlink="">
          <xdr:nvSpPr>
            <xdr:cNvPr id="19108" name="Check Box 676" hidden="1">
              <a:extLst>
                <a:ext uri="{63B3BB69-23CF-44E3-9099-C40C66FF867C}">
                  <a14:compatExt spid="_x0000_s19108"/>
                </a:ext>
                <a:ext uri="{FF2B5EF4-FFF2-40B4-BE49-F238E27FC236}">
                  <a16:creationId xmlns:a16="http://schemas.microsoft.com/office/drawing/2014/main" id="{00000000-0008-0000-0900-0000A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100</xdr:row>
          <xdr:rowOff>57150</xdr:rowOff>
        </xdr:from>
        <xdr:to>
          <xdr:col>1</xdr:col>
          <xdr:colOff>1962150</xdr:colOff>
          <xdr:row>101</xdr:row>
          <xdr:rowOff>19050</xdr:rowOff>
        </xdr:to>
        <xdr:sp macro="" textlink="">
          <xdr:nvSpPr>
            <xdr:cNvPr id="19109" name="Check Box 677" hidden="1">
              <a:extLst>
                <a:ext uri="{63B3BB69-23CF-44E3-9099-C40C66FF867C}">
                  <a14:compatExt spid="_x0000_s19109"/>
                </a:ext>
                <a:ext uri="{FF2B5EF4-FFF2-40B4-BE49-F238E27FC236}">
                  <a16:creationId xmlns:a16="http://schemas.microsoft.com/office/drawing/2014/main" id="{00000000-0008-0000-0900-0000A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125</xdr:row>
          <xdr:rowOff>19050</xdr:rowOff>
        </xdr:from>
        <xdr:to>
          <xdr:col>1</xdr:col>
          <xdr:colOff>1962150</xdr:colOff>
          <xdr:row>126</xdr:row>
          <xdr:rowOff>0</xdr:rowOff>
        </xdr:to>
        <xdr:sp macro="" textlink="">
          <xdr:nvSpPr>
            <xdr:cNvPr id="19110" name="Check Box 678" hidden="1">
              <a:extLst>
                <a:ext uri="{63B3BB69-23CF-44E3-9099-C40C66FF867C}">
                  <a14:compatExt spid="_x0000_s19110"/>
                </a:ext>
                <a:ext uri="{FF2B5EF4-FFF2-40B4-BE49-F238E27FC236}">
                  <a16:creationId xmlns:a16="http://schemas.microsoft.com/office/drawing/2014/main" id="{00000000-0008-0000-0900-0000A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137</xdr:row>
          <xdr:rowOff>28575</xdr:rowOff>
        </xdr:from>
        <xdr:to>
          <xdr:col>1</xdr:col>
          <xdr:colOff>1962150</xdr:colOff>
          <xdr:row>138</xdr:row>
          <xdr:rowOff>0</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900-0000A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138</xdr:row>
          <xdr:rowOff>28575</xdr:rowOff>
        </xdr:from>
        <xdr:to>
          <xdr:col>1</xdr:col>
          <xdr:colOff>1962150</xdr:colOff>
          <xdr:row>139</xdr:row>
          <xdr:rowOff>0</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900-0000A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136</xdr:row>
          <xdr:rowOff>28575</xdr:rowOff>
        </xdr:from>
        <xdr:to>
          <xdr:col>1</xdr:col>
          <xdr:colOff>1962150</xdr:colOff>
          <xdr:row>137</xdr:row>
          <xdr:rowOff>0</xdr:rowOff>
        </xdr:to>
        <xdr:sp macro="" textlink="">
          <xdr:nvSpPr>
            <xdr:cNvPr id="19113" name="Check Box 681" hidden="1">
              <a:extLst>
                <a:ext uri="{63B3BB69-23CF-44E3-9099-C40C66FF867C}">
                  <a14:compatExt spid="_x0000_s19113"/>
                </a:ext>
                <a:ext uri="{FF2B5EF4-FFF2-40B4-BE49-F238E27FC236}">
                  <a16:creationId xmlns:a16="http://schemas.microsoft.com/office/drawing/2014/main" id="{00000000-0008-0000-0900-0000A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126</xdr:row>
          <xdr:rowOff>19050</xdr:rowOff>
        </xdr:from>
        <xdr:to>
          <xdr:col>1</xdr:col>
          <xdr:colOff>1962150</xdr:colOff>
          <xdr:row>126</xdr:row>
          <xdr:rowOff>247650</xdr:rowOff>
        </xdr:to>
        <xdr:sp macro="" textlink="">
          <xdr:nvSpPr>
            <xdr:cNvPr id="19114" name="Check Box 682" hidden="1">
              <a:extLst>
                <a:ext uri="{63B3BB69-23CF-44E3-9099-C40C66FF867C}">
                  <a14:compatExt spid="_x0000_s19114"/>
                </a:ext>
                <a:ext uri="{FF2B5EF4-FFF2-40B4-BE49-F238E27FC236}">
                  <a16:creationId xmlns:a16="http://schemas.microsoft.com/office/drawing/2014/main" id="{00000000-0008-0000-0900-0000A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127</xdr:row>
          <xdr:rowOff>19050</xdr:rowOff>
        </xdr:from>
        <xdr:to>
          <xdr:col>1</xdr:col>
          <xdr:colOff>1962150</xdr:colOff>
          <xdr:row>128</xdr:row>
          <xdr:rowOff>0</xdr:rowOff>
        </xdr:to>
        <xdr:sp macro="" textlink="">
          <xdr:nvSpPr>
            <xdr:cNvPr id="19115" name="Check Box 683" hidden="1">
              <a:extLst>
                <a:ext uri="{63B3BB69-23CF-44E3-9099-C40C66FF867C}">
                  <a14:compatExt spid="_x0000_s19115"/>
                </a:ext>
                <a:ext uri="{FF2B5EF4-FFF2-40B4-BE49-F238E27FC236}">
                  <a16:creationId xmlns:a16="http://schemas.microsoft.com/office/drawing/2014/main" id="{00000000-0008-0000-0900-0000A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128</xdr:row>
          <xdr:rowOff>19050</xdr:rowOff>
        </xdr:from>
        <xdr:to>
          <xdr:col>1</xdr:col>
          <xdr:colOff>1962150</xdr:colOff>
          <xdr:row>129</xdr:row>
          <xdr:rowOff>0</xdr:rowOff>
        </xdr:to>
        <xdr:sp macro="" textlink="">
          <xdr:nvSpPr>
            <xdr:cNvPr id="19116" name="Check Box 684" hidden="1">
              <a:extLst>
                <a:ext uri="{63B3BB69-23CF-44E3-9099-C40C66FF867C}">
                  <a14:compatExt spid="_x0000_s19116"/>
                </a:ext>
                <a:ext uri="{FF2B5EF4-FFF2-40B4-BE49-F238E27FC236}">
                  <a16:creationId xmlns:a16="http://schemas.microsoft.com/office/drawing/2014/main" id="{00000000-0008-0000-0900-0000A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129</xdr:row>
          <xdr:rowOff>28575</xdr:rowOff>
        </xdr:from>
        <xdr:to>
          <xdr:col>1</xdr:col>
          <xdr:colOff>1962150</xdr:colOff>
          <xdr:row>130</xdr:row>
          <xdr:rowOff>0</xdr:rowOff>
        </xdr:to>
        <xdr:sp macro="" textlink="">
          <xdr:nvSpPr>
            <xdr:cNvPr id="19117" name="Check Box 685" hidden="1">
              <a:extLst>
                <a:ext uri="{63B3BB69-23CF-44E3-9099-C40C66FF867C}">
                  <a14:compatExt spid="_x0000_s19117"/>
                </a:ext>
                <a:ext uri="{FF2B5EF4-FFF2-40B4-BE49-F238E27FC236}">
                  <a16:creationId xmlns:a16="http://schemas.microsoft.com/office/drawing/2014/main" id="{00000000-0008-0000-0900-0000A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19050</xdr:rowOff>
        </xdr:from>
        <xdr:to>
          <xdr:col>1</xdr:col>
          <xdr:colOff>1962150</xdr:colOff>
          <xdr:row>131</xdr:row>
          <xdr:rowOff>0</xdr:rowOff>
        </xdr:to>
        <xdr:sp macro="" textlink="">
          <xdr:nvSpPr>
            <xdr:cNvPr id="19118" name="Check Box 686" hidden="1">
              <a:extLst>
                <a:ext uri="{63B3BB69-23CF-44E3-9099-C40C66FF867C}">
                  <a14:compatExt spid="_x0000_s19118"/>
                </a:ext>
                <a:ext uri="{FF2B5EF4-FFF2-40B4-BE49-F238E27FC236}">
                  <a16:creationId xmlns:a16="http://schemas.microsoft.com/office/drawing/2014/main" id="{00000000-0008-0000-0900-0000A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131</xdr:row>
          <xdr:rowOff>57150</xdr:rowOff>
        </xdr:from>
        <xdr:to>
          <xdr:col>1</xdr:col>
          <xdr:colOff>1962150</xdr:colOff>
          <xdr:row>132</xdr:row>
          <xdr:rowOff>28575</xdr:rowOff>
        </xdr:to>
        <xdr:sp macro="" textlink="">
          <xdr:nvSpPr>
            <xdr:cNvPr id="19119" name="Check Box 687" hidden="1">
              <a:extLst>
                <a:ext uri="{63B3BB69-23CF-44E3-9099-C40C66FF867C}">
                  <a14:compatExt spid="_x0000_s19119"/>
                </a:ext>
                <a:ext uri="{FF2B5EF4-FFF2-40B4-BE49-F238E27FC236}">
                  <a16:creationId xmlns:a16="http://schemas.microsoft.com/office/drawing/2014/main" id="{00000000-0008-0000-0900-0000A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132</xdr:row>
          <xdr:rowOff>57150</xdr:rowOff>
        </xdr:from>
        <xdr:to>
          <xdr:col>1</xdr:col>
          <xdr:colOff>1962150</xdr:colOff>
          <xdr:row>133</xdr:row>
          <xdr:rowOff>28575</xdr:rowOff>
        </xdr:to>
        <xdr:sp macro="" textlink="">
          <xdr:nvSpPr>
            <xdr:cNvPr id="19120" name="Check Box 688" hidden="1">
              <a:extLst>
                <a:ext uri="{63B3BB69-23CF-44E3-9099-C40C66FF867C}">
                  <a14:compatExt spid="_x0000_s19120"/>
                </a:ext>
                <a:ext uri="{FF2B5EF4-FFF2-40B4-BE49-F238E27FC236}">
                  <a16:creationId xmlns:a16="http://schemas.microsoft.com/office/drawing/2014/main" id="{00000000-0008-0000-0900-0000B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139</xdr:row>
          <xdr:rowOff>28575</xdr:rowOff>
        </xdr:from>
        <xdr:to>
          <xdr:col>1</xdr:col>
          <xdr:colOff>1962150</xdr:colOff>
          <xdr:row>140</xdr:row>
          <xdr:rowOff>0</xdr:rowOff>
        </xdr:to>
        <xdr:sp macro="" textlink="">
          <xdr:nvSpPr>
            <xdr:cNvPr id="19121" name="Check Box 689" hidden="1">
              <a:extLst>
                <a:ext uri="{63B3BB69-23CF-44E3-9099-C40C66FF867C}">
                  <a14:compatExt spid="_x0000_s19121"/>
                </a:ext>
                <a:ext uri="{FF2B5EF4-FFF2-40B4-BE49-F238E27FC236}">
                  <a16:creationId xmlns:a16="http://schemas.microsoft.com/office/drawing/2014/main" id="{00000000-0008-0000-0900-0000B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125</xdr:row>
          <xdr:rowOff>19050</xdr:rowOff>
        </xdr:from>
        <xdr:to>
          <xdr:col>2</xdr:col>
          <xdr:colOff>2314575</xdr:colOff>
          <xdr:row>126</xdr:row>
          <xdr:rowOff>0</xdr:rowOff>
        </xdr:to>
        <xdr:sp macro="" textlink="">
          <xdr:nvSpPr>
            <xdr:cNvPr id="19122" name="Check Box 690" hidden="1">
              <a:extLst>
                <a:ext uri="{63B3BB69-23CF-44E3-9099-C40C66FF867C}">
                  <a14:compatExt spid="_x0000_s19122"/>
                </a:ext>
                <a:ext uri="{FF2B5EF4-FFF2-40B4-BE49-F238E27FC236}">
                  <a16:creationId xmlns:a16="http://schemas.microsoft.com/office/drawing/2014/main" id="{00000000-0008-0000-0900-0000B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136</xdr:row>
          <xdr:rowOff>19050</xdr:rowOff>
        </xdr:from>
        <xdr:to>
          <xdr:col>5</xdr:col>
          <xdr:colOff>304800</xdr:colOff>
          <xdr:row>136</xdr:row>
          <xdr:rowOff>247650</xdr:rowOff>
        </xdr:to>
        <xdr:sp macro="" textlink="">
          <xdr:nvSpPr>
            <xdr:cNvPr id="19123" name="Check Box 691" hidden="1">
              <a:extLst>
                <a:ext uri="{63B3BB69-23CF-44E3-9099-C40C66FF867C}">
                  <a14:compatExt spid="_x0000_s19123"/>
                </a:ext>
                <a:ext uri="{FF2B5EF4-FFF2-40B4-BE49-F238E27FC236}">
                  <a16:creationId xmlns:a16="http://schemas.microsoft.com/office/drawing/2014/main" id="{00000000-0008-0000-0900-0000B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19050</xdr:rowOff>
        </xdr:from>
        <xdr:to>
          <xdr:col>5</xdr:col>
          <xdr:colOff>304800</xdr:colOff>
          <xdr:row>137</xdr:row>
          <xdr:rowOff>247650</xdr:rowOff>
        </xdr:to>
        <xdr:sp macro="" textlink="">
          <xdr:nvSpPr>
            <xdr:cNvPr id="19124" name="Check Box 692" hidden="1">
              <a:extLst>
                <a:ext uri="{63B3BB69-23CF-44E3-9099-C40C66FF867C}">
                  <a14:compatExt spid="_x0000_s19124"/>
                </a:ext>
                <a:ext uri="{FF2B5EF4-FFF2-40B4-BE49-F238E27FC236}">
                  <a16:creationId xmlns:a16="http://schemas.microsoft.com/office/drawing/2014/main" id="{00000000-0008-0000-0900-0000B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19050</xdr:rowOff>
        </xdr:from>
        <xdr:to>
          <xdr:col>5</xdr:col>
          <xdr:colOff>304800</xdr:colOff>
          <xdr:row>135</xdr:row>
          <xdr:rowOff>247650</xdr:rowOff>
        </xdr:to>
        <xdr:sp macro="" textlink="">
          <xdr:nvSpPr>
            <xdr:cNvPr id="19125" name="Check Box 693" hidden="1">
              <a:extLst>
                <a:ext uri="{63B3BB69-23CF-44E3-9099-C40C66FF867C}">
                  <a14:compatExt spid="_x0000_s19125"/>
                </a:ext>
                <a:ext uri="{FF2B5EF4-FFF2-40B4-BE49-F238E27FC236}">
                  <a16:creationId xmlns:a16="http://schemas.microsoft.com/office/drawing/2014/main" id="{00000000-0008-0000-0900-0000B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127</xdr:row>
          <xdr:rowOff>19050</xdr:rowOff>
        </xdr:from>
        <xdr:to>
          <xdr:col>2</xdr:col>
          <xdr:colOff>2314575</xdr:colOff>
          <xdr:row>128</xdr:row>
          <xdr:rowOff>0</xdr:rowOff>
        </xdr:to>
        <xdr:sp macro="" textlink="">
          <xdr:nvSpPr>
            <xdr:cNvPr id="19127" name="Check Box 695" hidden="1">
              <a:extLst>
                <a:ext uri="{63B3BB69-23CF-44E3-9099-C40C66FF867C}">
                  <a14:compatExt spid="_x0000_s19127"/>
                </a:ext>
                <a:ext uri="{FF2B5EF4-FFF2-40B4-BE49-F238E27FC236}">
                  <a16:creationId xmlns:a16="http://schemas.microsoft.com/office/drawing/2014/main" id="{00000000-0008-0000-0900-0000B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128</xdr:row>
          <xdr:rowOff>28575</xdr:rowOff>
        </xdr:from>
        <xdr:to>
          <xdr:col>2</xdr:col>
          <xdr:colOff>2314575</xdr:colOff>
          <xdr:row>129</xdr:row>
          <xdr:rowOff>0</xdr:rowOff>
        </xdr:to>
        <xdr:sp macro="" textlink="">
          <xdr:nvSpPr>
            <xdr:cNvPr id="19128" name="Check Box 696" hidden="1">
              <a:extLst>
                <a:ext uri="{63B3BB69-23CF-44E3-9099-C40C66FF867C}">
                  <a14:compatExt spid="_x0000_s19128"/>
                </a:ext>
                <a:ext uri="{FF2B5EF4-FFF2-40B4-BE49-F238E27FC236}">
                  <a16:creationId xmlns:a16="http://schemas.microsoft.com/office/drawing/2014/main" id="{00000000-0008-0000-0900-0000B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129</xdr:row>
          <xdr:rowOff>28575</xdr:rowOff>
        </xdr:from>
        <xdr:to>
          <xdr:col>2</xdr:col>
          <xdr:colOff>2314575</xdr:colOff>
          <xdr:row>130</xdr:row>
          <xdr:rowOff>0</xdr:rowOff>
        </xdr:to>
        <xdr:sp macro="" textlink="">
          <xdr:nvSpPr>
            <xdr:cNvPr id="19129" name="Check Box 697" hidden="1">
              <a:extLst>
                <a:ext uri="{63B3BB69-23CF-44E3-9099-C40C66FF867C}">
                  <a14:compatExt spid="_x0000_s19129"/>
                </a:ext>
                <a:ext uri="{FF2B5EF4-FFF2-40B4-BE49-F238E27FC236}">
                  <a16:creationId xmlns:a16="http://schemas.microsoft.com/office/drawing/2014/main" id="{00000000-0008-0000-0900-0000B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130</xdr:row>
          <xdr:rowOff>28575</xdr:rowOff>
        </xdr:from>
        <xdr:to>
          <xdr:col>2</xdr:col>
          <xdr:colOff>2314575</xdr:colOff>
          <xdr:row>131</xdr:row>
          <xdr:rowOff>0</xdr:rowOff>
        </xdr:to>
        <xdr:sp macro="" textlink="">
          <xdr:nvSpPr>
            <xdr:cNvPr id="19130" name="Check Box 698" hidden="1">
              <a:extLst>
                <a:ext uri="{63B3BB69-23CF-44E3-9099-C40C66FF867C}">
                  <a14:compatExt spid="_x0000_s19130"/>
                </a:ext>
                <a:ext uri="{FF2B5EF4-FFF2-40B4-BE49-F238E27FC236}">
                  <a16:creationId xmlns:a16="http://schemas.microsoft.com/office/drawing/2014/main" id="{00000000-0008-0000-0900-0000B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19050</xdr:rowOff>
        </xdr:from>
        <xdr:to>
          <xdr:col>5</xdr:col>
          <xdr:colOff>304800</xdr:colOff>
          <xdr:row>138</xdr:row>
          <xdr:rowOff>247650</xdr:rowOff>
        </xdr:to>
        <xdr:sp macro="" textlink="">
          <xdr:nvSpPr>
            <xdr:cNvPr id="19131" name="Check Box 699" hidden="1">
              <a:extLst>
                <a:ext uri="{63B3BB69-23CF-44E3-9099-C40C66FF867C}">
                  <a14:compatExt spid="_x0000_s19131"/>
                </a:ext>
                <a:ext uri="{FF2B5EF4-FFF2-40B4-BE49-F238E27FC236}">
                  <a16:creationId xmlns:a16="http://schemas.microsoft.com/office/drawing/2014/main" id="{00000000-0008-0000-0900-0000B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28575</xdr:rowOff>
        </xdr:from>
        <xdr:to>
          <xdr:col>5</xdr:col>
          <xdr:colOff>304800</xdr:colOff>
          <xdr:row>134</xdr:row>
          <xdr:rowOff>0</xdr:rowOff>
        </xdr:to>
        <xdr:sp macro="" textlink="">
          <xdr:nvSpPr>
            <xdr:cNvPr id="19132" name="Check Box 700" hidden="1">
              <a:extLst>
                <a:ext uri="{63B3BB69-23CF-44E3-9099-C40C66FF867C}">
                  <a14:compatExt spid="_x0000_s19132"/>
                </a:ext>
                <a:ext uri="{FF2B5EF4-FFF2-40B4-BE49-F238E27FC236}">
                  <a16:creationId xmlns:a16="http://schemas.microsoft.com/office/drawing/2014/main" id="{00000000-0008-0000-0900-0000B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28575</xdr:rowOff>
        </xdr:from>
        <xdr:to>
          <xdr:col>5</xdr:col>
          <xdr:colOff>304800</xdr:colOff>
          <xdr:row>135</xdr:row>
          <xdr:rowOff>0</xdr:rowOff>
        </xdr:to>
        <xdr:sp macro="" textlink="">
          <xdr:nvSpPr>
            <xdr:cNvPr id="19133" name="Check Box 701" hidden="1">
              <a:extLst>
                <a:ext uri="{63B3BB69-23CF-44E3-9099-C40C66FF867C}">
                  <a14:compatExt spid="_x0000_s19133"/>
                </a:ext>
                <a:ext uri="{FF2B5EF4-FFF2-40B4-BE49-F238E27FC236}">
                  <a16:creationId xmlns:a16="http://schemas.microsoft.com/office/drawing/2014/main" id="{00000000-0008-0000-0900-0000B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140</xdr:row>
          <xdr:rowOff>19050</xdr:rowOff>
        </xdr:from>
        <xdr:to>
          <xdr:col>5</xdr:col>
          <xdr:colOff>304800</xdr:colOff>
          <xdr:row>140</xdr:row>
          <xdr:rowOff>247650</xdr:rowOff>
        </xdr:to>
        <xdr:sp macro="" textlink="">
          <xdr:nvSpPr>
            <xdr:cNvPr id="19134" name="Check Box 702" hidden="1">
              <a:extLst>
                <a:ext uri="{63B3BB69-23CF-44E3-9099-C40C66FF867C}">
                  <a14:compatExt spid="_x0000_s19134"/>
                </a:ext>
                <a:ext uri="{FF2B5EF4-FFF2-40B4-BE49-F238E27FC236}">
                  <a16:creationId xmlns:a16="http://schemas.microsoft.com/office/drawing/2014/main" id="{00000000-0008-0000-0900-0000B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19050</xdr:rowOff>
        </xdr:from>
        <xdr:to>
          <xdr:col>5</xdr:col>
          <xdr:colOff>304800</xdr:colOff>
          <xdr:row>139</xdr:row>
          <xdr:rowOff>247650</xdr:rowOff>
        </xdr:to>
        <xdr:sp macro="" textlink="">
          <xdr:nvSpPr>
            <xdr:cNvPr id="19135" name="Check Box 703" hidden="1">
              <a:extLst>
                <a:ext uri="{63B3BB69-23CF-44E3-9099-C40C66FF867C}">
                  <a14:compatExt spid="_x0000_s19135"/>
                </a:ext>
                <a:ext uri="{FF2B5EF4-FFF2-40B4-BE49-F238E27FC236}">
                  <a16:creationId xmlns:a16="http://schemas.microsoft.com/office/drawing/2014/main" id="{00000000-0008-0000-0900-0000B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133</xdr:row>
          <xdr:rowOff>57150</xdr:rowOff>
        </xdr:from>
        <xdr:to>
          <xdr:col>1</xdr:col>
          <xdr:colOff>1962150</xdr:colOff>
          <xdr:row>134</xdr:row>
          <xdr:rowOff>28575</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900-0000C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158</xdr:row>
          <xdr:rowOff>19050</xdr:rowOff>
        </xdr:from>
        <xdr:to>
          <xdr:col>1</xdr:col>
          <xdr:colOff>1962150</xdr:colOff>
          <xdr:row>159</xdr:row>
          <xdr:rowOff>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900-0000C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170</xdr:row>
          <xdr:rowOff>28575</xdr:rowOff>
        </xdr:from>
        <xdr:to>
          <xdr:col>1</xdr:col>
          <xdr:colOff>1962150</xdr:colOff>
          <xdr:row>171</xdr:row>
          <xdr:rowOff>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900-0000C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171</xdr:row>
          <xdr:rowOff>28575</xdr:rowOff>
        </xdr:from>
        <xdr:to>
          <xdr:col>1</xdr:col>
          <xdr:colOff>1962150</xdr:colOff>
          <xdr:row>172</xdr:row>
          <xdr:rowOff>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900-0000C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169</xdr:row>
          <xdr:rowOff>28575</xdr:rowOff>
        </xdr:from>
        <xdr:to>
          <xdr:col>1</xdr:col>
          <xdr:colOff>1962150</xdr:colOff>
          <xdr:row>170</xdr:row>
          <xdr:rowOff>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900-0000C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159</xdr:row>
          <xdr:rowOff>19050</xdr:rowOff>
        </xdr:from>
        <xdr:to>
          <xdr:col>1</xdr:col>
          <xdr:colOff>1962150</xdr:colOff>
          <xdr:row>159</xdr:row>
          <xdr:rowOff>247650</xdr:rowOff>
        </xdr:to>
        <xdr:sp macro="" textlink="">
          <xdr:nvSpPr>
            <xdr:cNvPr id="19141" name="Check Box 709" hidden="1">
              <a:extLst>
                <a:ext uri="{63B3BB69-23CF-44E3-9099-C40C66FF867C}">
                  <a14:compatExt spid="_x0000_s19141"/>
                </a:ext>
                <a:ext uri="{FF2B5EF4-FFF2-40B4-BE49-F238E27FC236}">
                  <a16:creationId xmlns:a16="http://schemas.microsoft.com/office/drawing/2014/main" id="{00000000-0008-0000-0900-0000C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160</xdr:row>
          <xdr:rowOff>28575</xdr:rowOff>
        </xdr:from>
        <xdr:to>
          <xdr:col>1</xdr:col>
          <xdr:colOff>1962150</xdr:colOff>
          <xdr:row>161</xdr:row>
          <xdr:rowOff>0</xdr:rowOff>
        </xdr:to>
        <xdr:sp macro="" textlink="">
          <xdr:nvSpPr>
            <xdr:cNvPr id="19142" name="Check Box 710" hidden="1">
              <a:extLst>
                <a:ext uri="{63B3BB69-23CF-44E3-9099-C40C66FF867C}">
                  <a14:compatExt spid="_x0000_s19142"/>
                </a:ext>
                <a:ext uri="{FF2B5EF4-FFF2-40B4-BE49-F238E27FC236}">
                  <a16:creationId xmlns:a16="http://schemas.microsoft.com/office/drawing/2014/main" id="{00000000-0008-0000-0900-0000C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161</xdr:row>
          <xdr:rowOff>28575</xdr:rowOff>
        </xdr:from>
        <xdr:to>
          <xdr:col>1</xdr:col>
          <xdr:colOff>1962150</xdr:colOff>
          <xdr:row>162</xdr:row>
          <xdr:rowOff>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900-0000C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162</xdr:row>
          <xdr:rowOff>19050</xdr:rowOff>
        </xdr:from>
        <xdr:to>
          <xdr:col>1</xdr:col>
          <xdr:colOff>1962150</xdr:colOff>
          <xdr:row>162</xdr:row>
          <xdr:rowOff>247650</xdr:rowOff>
        </xdr:to>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900-0000C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163</xdr:row>
          <xdr:rowOff>28575</xdr:rowOff>
        </xdr:from>
        <xdr:to>
          <xdr:col>1</xdr:col>
          <xdr:colOff>1962150</xdr:colOff>
          <xdr:row>164</xdr:row>
          <xdr:rowOff>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900-0000C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57150</xdr:rowOff>
        </xdr:from>
        <xdr:to>
          <xdr:col>1</xdr:col>
          <xdr:colOff>1962150</xdr:colOff>
          <xdr:row>165</xdr:row>
          <xdr:rowOff>19050</xdr:rowOff>
        </xdr:to>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900-0000C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165</xdr:row>
          <xdr:rowOff>57150</xdr:rowOff>
        </xdr:from>
        <xdr:to>
          <xdr:col>1</xdr:col>
          <xdr:colOff>1962150</xdr:colOff>
          <xdr:row>166</xdr:row>
          <xdr:rowOff>19050</xdr:rowOff>
        </xdr:to>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900-0000C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172</xdr:row>
          <xdr:rowOff>28575</xdr:rowOff>
        </xdr:from>
        <xdr:to>
          <xdr:col>1</xdr:col>
          <xdr:colOff>1962150</xdr:colOff>
          <xdr:row>173</xdr:row>
          <xdr:rowOff>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900-0000C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158</xdr:row>
          <xdr:rowOff>19050</xdr:rowOff>
        </xdr:from>
        <xdr:to>
          <xdr:col>2</xdr:col>
          <xdr:colOff>2314575</xdr:colOff>
          <xdr:row>159</xdr:row>
          <xdr:rowOff>0</xdr:rowOff>
        </xdr:to>
        <xdr:sp macro="" textlink="">
          <xdr:nvSpPr>
            <xdr:cNvPr id="19149" name="Check Box 717" hidden="1">
              <a:extLst>
                <a:ext uri="{63B3BB69-23CF-44E3-9099-C40C66FF867C}">
                  <a14:compatExt spid="_x0000_s19149"/>
                </a:ext>
                <a:ext uri="{FF2B5EF4-FFF2-40B4-BE49-F238E27FC236}">
                  <a16:creationId xmlns:a16="http://schemas.microsoft.com/office/drawing/2014/main" id="{00000000-0008-0000-0900-0000C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169</xdr:row>
          <xdr:rowOff>19050</xdr:rowOff>
        </xdr:from>
        <xdr:to>
          <xdr:col>5</xdr:col>
          <xdr:colOff>304800</xdr:colOff>
          <xdr:row>169</xdr:row>
          <xdr:rowOff>247650</xdr:rowOff>
        </xdr:to>
        <xdr:sp macro="" textlink="">
          <xdr:nvSpPr>
            <xdr:cNvPr id="19150" name="Check Box 718" hidden="1">
              <a:extLst>
                <a:ext uri="{63B3BB69-23CF-44E3-9099-C40C66FF867C}">
                  <a14:compatExt spid="_x0000_s19150"/>
                </a:ext>
                <a:ext uri="{FF2B5EF4-FFF2-40B4-BE49-F238E27FC236}">
                  <a16:creationId xmlns:a16="http://schemas.microsoft.com/office/drawing/2014/main" id="{00000000-0008-0000-0900-0000C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19050</xdr:rowOff>
        </xdr:from>
        <xdr:to>
          <xdr:col>5</xdr:col>
          <xdr:colOff>304800</xdr:colOff>
          <xdr:row>170</xdr:row>
          <xdr:rowOff>247650</xdr:rowOff>
        </xdr:to>
        <xdr:sp macro="" textlink="">
          <xdr:nvSpPr>
            <xdr:cNvPr id="19151" name="Check Box 719" hidden="1">
              <a:extLst>
                <a:ext uri="{63B3BB69-23CF-44E3-9099-C40C66FF867C}">
                  <a14:compatExt spid="_x0000_s19151"/>
                </a:ext>
                <a:ext uri="{FF2B5EF4-FFF2-40B4-BE49-F238E27FC236}">
                  <a16:creationId xmlns:a16="http://schemas.microsoft.com/office/drawing/2014/main" id="{00000000-0008-0000-0900-0000C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19050</xdr:rowOff>
        </xdr:from>
        <xdr:to>
          <xdr:col>5</xdr:col>
          <xdr:colOff>304800</xdr:colOff>
          <xdr:row>168</xdr:row>
          <xdr:rowOff>247650</xdr:rowOff>
        </xdr:to>
        <xdr:sp macro="" textlink="">
          <xdr:nvSpPr>
            <xdr:cNvPr id="19152" name="Check Box 720" hidden="1">
              <a:extLst>
                <a:ext uri="{63B3BB69-23CF-44E3-9099-C40C66FF867C}">
                  <a14:compatExt spid="_x0000_s19152"/>
                </a:ext>
                <a:ext uri="{FF2B5EF4-FFF2-40B4-BE49-F238E27FC236}">
                  <a16:creationId xmlns:a16="http://schemas.microsoft.com/office/drawing/2014/main" id="{00000000-0008-0000-0900-0000D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160</xdr:row>
          <xdr:rowOff>28575</xdr:rowOff>
        </xdr:from>
        <xdr:to>
          <xdr:col>2</xdr:col>
          <xdr:colOff>2314575</xdr:colOff>
          <xdr:row>161</xdr:row>
          <xdr:rowOff>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900-0000D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161</xdr:row>
          <xdr:rowOff>28575</xdr:rowOff>
        </xdr:from>
        <xdr:to>
          <xdr:col>2</xdr:col>
          <xdr:colOff>2314575</xdr:colOff>
          <xdr:row>162</xdr:row>
          <xdr:rowOff>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900-0000D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19050</xdr:rowOff>
        </xdr:from>
        <xdr:to>
          <xdr:col>2</xdr:col>
          <xdr:colOff>2314575</xdr:colOff>
          <xdr:row>162</xdr:row>
          <xdr:rowOff>247650</xdr:rowOff>
        </xdr:to>
        <xdr:sp macro="" textlink="">
          <xdr:nvSpPr>
            <xdr:cNvPr id="19156" name="Check Box 724" hidden="1">
              <a:extLst>
                <a:ext uri="{63B3BB69-23CF-44E3-9099-C40C66FF867C}">
                  <a14:compatExt spid="_x0000_s19156"/>
                </a:ext>
                <a:ext uri="{FF2B5EF4-FFF2-40B4-BE49-F238E27FC236}">
                  <a16:creationId xmlns:a16="http://schemas.microsoft.com/office/drawing/2014/main" id="{00000000-0008-0000-0900-0000D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163</xdr:row>
          <xdr:rowOff>28575</xdr:rowOff>
        </xdr:from>
        <xdr:to>
          <xdr:col>2</xdr:col>
          <xdr:colOff>2314575</xdr:colOff>
          <xdr:row>164</xdr:row>
          <xdr:rowOff>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900-0000D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19050</xdr:rowOff>
        </xdr:from>
        <xdr:to>
          <xdr:col>5</xdr:col>
          <xdr:colOff>304800</xdr:colOff>
          <xdr:row>171</xdr:row>
          <xdr:rowOff>247650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900-0000D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28575</xdr:rowOff>
        </xdr:from>
        <xdr:to>
          <xdr:col>5</xdr:col>
          <xdr:colOff>304800</xdr:colOff>
          <xdr:row>167</xdr:row>
          <xdr:rowOff>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900-0000D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28575</xdr:rowOff>
        </xdr:from>
        <xdr:to>
          <xdr:col>5</xdr:col>
          <xdr:colOff>304800</xdr:colOff>
          <xdr:row>168</xdr:row>
          <xdr:rowOff>0</xdr:rowOff>
        </xdr:to>
        <xdr:sp macro="" textlink="">
          <xdr:nvSpPr>
            <xdr:cNvPr id="19160" name="Check Box 728" hidden="1">
              <a:extLst>
                <a:ext uri="{63B3BB69-23CF-44E3-9099-C40C66FF867C}">
                  <a14:compatExt spid="_x0000_s19160"/>
                </a:ext>
                <a:ext uri="{FF2B5EF4-FFF2-40B4-BE49-F238E27FC236}">
                  <a16:creationId xmlns:a16="http://schemas.microsoft.com/office/drawing/2014/main" id="{00000000-0008-0000-0900-0000D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19050</xdr:rowOff>
        </xdr:from>
        <xdr:to>
          <xdr:col>5</xdr:col>
          <xdr:colOff>304800</xdr:colOff>
          <xdr:row>173</xdr:row>
          <xdr:rowOff>247650</xdr:rowOff>
        </xdr:to>
        <xdr:sp macro="" textlink="">
          <xdr:nvSpPr>
            <xdr:cNvPr id="19161" name="Check Box 729" hidden="1">
              <a:extLst>
                <a:ext uri="{63B3BB69-23CF-44E3-9099-C40C66FF867C}">
                  <a14:compatExt spid="_x0000_s19161"/>
                </a:ext>
                <a:ext uri="{FF2B5EF4-FFF2-40B4-BE49-F238E27FC236}">
                  <a16:creationId xmlns:a16="http://schemas.microsoft.com/office/drawing/2014/main" id="{00000000-0008-0000-0900-0000D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19050</xdr:rowOff>
        </xdr:from>
        <xdr:to>
          <xdr:col>5</xdr:col>
          <xdr:colOff>304800</xdr:colOff>
          <xdr:row>172</xdr:row>
          <xdr:rowOff>247650</xdr:rowOff>
        </xdr:to>
        <xdr:sp macro="" textlink="">
          <xdr:nvSpPr>
            <xdr:cNvPr id="19162" name="Check Box 730" hidden="1">
              <a:extLst>
                <a:ext uri="{63B3BB69-23CF-44E3-9099-C40C66FF867C}">
                  <a14:compatExt spid="_x0000_s19162"/>
                </a:ext>
                <a:ext uri="{FF2B5EF4-FFF2-40B4-BE49-F238E27FC236}">
                  <a16:creationId xmlns:a16="http://schemas.microsoft.com/office/drawing/2014/main" id="{00000000-0008-0000-0900-0000D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166</xdr:row>
          <xdr:rowOff>57150</xdr:rowOff>
        </xdr:from>
        <xdr:to>
          <xdr:col>1</xdr:col>
          <xdr:colOff>1962150</xdr:colOff>
          <xdr:row>167</xdr:row>
          <xdr:rowOff>19050</xdr:rowOff>
        </xdr:to>
        <xdr:sp macro="" textlink="">
          <xdr:nvSpPr>
            <xdr:cNvPr id="19163" name="Check Box 731" hidden="1">
              <a:extLst>
                <a:ext uri="{63B3BB69-23CF-44E3-9099-C40C66FF867C}">
                  <a14:compatExt spid="_x0000_s19163"/>
                </a:ext>
                <a:ext uri="{FF2B5EF4-FFF2-40B4-BE49-F238E27FC236}">
                  <a16:creationId xmlns:a16="http://schemas.microsoft.com/office/drawing/2014/main" id="{00000000-0008-0000-0900-0000D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191</xdr:row>
          <xdr:rowOff>19050</xdr:rowOff>
        </xdr:from>
        <xdr:to>
          <xdr:col>1</xdr:col>
          <xdr:colOff>1962150</xdr:colOff>
          <xdr:row>192</xdr:row>
          <xdr:rowOff>0</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900-0000D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203</xdr:row>
          <xdr:rowOff>28575</xdr:rowOff>
        </xdr:from>
        <xdr:to>
          <xdr:col>1</xdr:col>
          <xdr:colOff>1962150</xdr:colOff>
          <xdr:row>204</xdr:row>
          <xdr:rowOff>0</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900-0000D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204</xdr:row>
          <xdr:rowOff>28575</xdr:rowOff>
        </xdr:from>
        <xdr:to>
          <xdr:col>1</xdr:col>
          <xdr:colOff>1962150</xdr:colOff>
          <xdr:row>205</xdr:row>
          <xdr:rowOff>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900-0000D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202</xdr:row>
          <xdr:rowOff>28575</xdr:rowOff>
        </xdr:from>
        <xdr:to>
          <xdr:col>1</xdr:col>
          <xdr:colOff>1962150</xdr:colOff>
          <xdr:row>203</xdr:row>
          <xdr:rowOff>0</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900-0000D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192</xdr:row>
          <xdr:rowOff>19050</xdr:rowOff>
        </xdr:from>
        <xdr:to>
          <xdr:col>1</xdr:col>
          <xdr:colOff>1962150</xdr:colOff>
          <xdr:row>192</xdr:row>
          <xdr:rowOff>247650</xdr:rowOff>
        </xdr:to>
        <xdr:sp macro="" textlink="">
          <xdr:nvSpPr>
            <xdr:cNvPr id="19168" name="Check Box 736" hidden="1">
              <a:extLst>
                <a:ext uri="{63B3BB69-23CF-44E3-9099-C40C66FF867C}">
                  <a14:compatExt spid="_x0000_s19168"/>
                </a:ext>
                <a:ext uri="{FF2B5EF4-FFF2-40B4-BE49-F238E27FC236}">
                  <a16:creationId xmlns:a16="http://schemas.microsoft.com/office/drawing/2014/main" id="{00000000-0008-0000-0900-0000E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193</xdr:row>
          <xdr:rowOff>28575</xdr:rowOff>
        </xdr:from>
        <xdr:to>
          <xdr:col>1</xdr:col>
          <xdr:colOff>1962150</xdr:colOff>
          <xdr:row>194</xdr:row>
          <xdr:rowOff>0</xdr:rowOff>
        </xdr:to>
        <xdr:sp macro="" textlink="">
          <xdr:nvSpPr>
            <xdr:cNvPr id="19169" name="Check Box 737" hidden="1">
              <a:extLst>
                <a:ext uri="{63B3BB69-23CF-44E3-9099-C40C66FF867C}">
                  <a14:compatExt spid="_x0000_s19169"/>
                </a:ext>
                <a:ext uri="{FF2B5EF4-FFF2-40B4-BE49-F238E27FC236}">
                  <a16:creationId xmlns:a16="http://schemas.microsoft.com/office/drawing/2014/main" id="{00000000-0008-0000-0900-0000E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194</xdr:row>
          <xdr:rowOff>28575</xdr:rowOff>
        </xdr:from>
        <xdr:to>
          <xdr:col>1</xdr:col>
          <xdr:colOff>1962150</xdr:colOff>
          <xdr:row>195</xdr:row>
          <xdr:rowOff>0</xdr:rowOff>
        </xdr:to>
        <xdr:sp macro="" textlink="">
          <xdr:nvSpPr>
            <xdr:cNvPr id="19170" name="Check Box 738" hidden="1">
              <a:extLst>
                <a:ext uri="{63B3BB69-23CF-44E3-9099-C40C66FF867C}">
                  <a14:compatExt spid="_x0000_s19170"/>
                </a:ext>
                <a:ext uri="{FF2B5EF4-FFF2-40B4-BE49-F238E27FC236}">
                  <a16:creationId xmlns:a16="http://schemas.microsoft.com/office/drawing/2014/main" id="{00000000-0008-0000-0900-0000E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195</xdr:row>
          <xdr:rowOff>19050</xdr:rowOff>
        </xdr:from>
        <xdr:to>
          <xdr:col>1</xdr:col>
          <xdr:colOff>1962150</xdr:colOff>
          <xdr:row>195</xdr:row>
          <xdr:rowOff>247650</xdr:rowOff>
        </xdr:to>
        <xdr:sp macro="" textlink="">
          <xdr:nvSpPr>
            <xdr:cNvPr id="19171" name="Check Box 739" hidden="1">
              <a:extLst>
                <a:ext uri="{63B3BB69-23CF-44E3-9099-C40C66FF867C}">
                  <a14:compatExt spid="_x0000_s19171"/>
                </a:ext>
                <a:ext uri="{FF2B5EF4-FFF2-40B4-BE49-F238E27FC236}">
                  <a16:creationId xmlns:a16="http://schemas.microsoft.com/office/drawing/2014/main" id="{00000000-0008-0000-0900-0000E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196</xdr:row>
          <xdr:rowOff>28575</xdr:rowOff>
        </xdr:from>
        <xdr:to>
          <xdr:col>1</xdr:col>
          <xdr:colOff>1962150</xdr:colOff>
          <xdr:row>197</xdr:row>
          <xdr:rowOff>0</xdr:rowOff>
        </xdr:to>
        <xdr:sp macro="" textlink="">
          <xdr:nvSpPr>
            <xdr:cNvPr id="19172" name="Check Box 740" hidden="1">
              <a:extLst>
                <a:ext uri="{63B3BB69-23CF-44E3-9099-C40C66FF867C}">
                  <a14:compatExt spid="_x0000_s19172"/>
                </a:ext>
                <a:ext uri="{FF2B5EF4-FFF2-40B4-BE49-F238E27FC236}">
                  <a16:creationId xmlns:a16="http://schemas.microsoft.com/office/drawing/2014/main" id="{00000000-0008-0000-0900-0000E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197</xdr:row>
          <xdr:rowOff>38100</xdr:rowOff>
        </xdr:from>
        <xdr:to>
          <xdr:col>1</xdr:col>
          <xdr:colOff>1962150</xdr:colOff>
          <xdr:row>198</xdr:row>
          <xdr:rowOff>19050</xdr:rowOff>
        </xdr:to>
        <xdr:sp macro="" textlink="">
          <xdr:nvSpPr>
            <xdr:cNvPr id="19173" name="Check Box 741" hidden="1">
              <a:extLst>
                <a:ext uri="{63B3BB69-23CF-44E3-9099-C40C66FF867C}">
                  <a14:compatExt spid="_x0000_s19173"/>
                </a:ext>
                <a:ext uri="{FF2B5EF4-FFF2-40B4-BE49-F238E27FC236}">
                  <a16:creationId xmlns:a16="http://schemas.microsoft.com/office/drawing/2014/main" id="{00000000-0008-0000-0900-0000E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198</xdr:row>
          <xdr:rowOff>38100</xdr:rowOff>
        </xdr:from>
        <xdr:to>
          <xdr:col>1</xdr:col>
          <xdr:colOff>1962150</xdr:colOff>
          <xdr:row>199</xdr:row>
          <xdr:rowOff>19050</xdr:rowOff>
        </xdr:to>
        <xdr:sp macro="" textlink="">
          <xdr:nvSpPr>
            <xdr:cNvPr id="19174" name="Check Box 742" hidden="1">
              <a:extLst>
                <a:ext uri="{63B3BB69-23CF-44E3-9099-C40C66FF867C}">
                  <a14:compatExt spid="_x0000_s19174"/>
                </a:ext>
                <a:ext uri="{FF2B5EF4-FFF2-40B4-BE49-F238E27FC236}">
                  <a16:creationId xmlns:a16="http://schemas.microsoft.com/office/drawing/2014/main" id="{00000000-0008-0000-0900-0000E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205</xdr:row>
          <xdr:rowOff>28575</xdr:rowOff>
        </xdr:from>
        <xdr:to>
          <xdr:col>1</xdr:col>
          <xdr:colOff>1962150</xdr:colOff>
          <xdr:row>206</xdr:row>
          <xdr:rowOff>0</xdr:rowOff>
        </xdr:to>
        <xdr:sp macro="" textlink="">
          <xdr:nvSpPr>
            <xdr:cNvPr id="19175" name="Check Box 743" hidden="1">
              <a:extLst>
                <a:ext uri="{63B3BB69-23CF-44E3-9099-C40C66FF867C}">
                  <a14:compatExt spid="_x0000_s19175"/>
                </a:ext>
                <a:ext uri="{FF2B5EF4-FFF2-40B4-BE49-F238E27FC236}">
                  <a16:creationId xmlns:a16="http://schemas.microsoft.com/office/drawing/2014/main" id="{00000000-0008-0000-0900-0000E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191</xdr:row>
          <xdr:rowOff>19050</xdr:rowOff>
        </xdr:from>
        <xdr:to>
          <xdr:col>2</xdr:col>
          <xdr:colOff>2314575</xdr:colOff>
          <xdr:row>192</xdr:row>
          <xdr:rowOff>0</xdr:rowOff>
        </xdr:to>
        <xdr:sp macro="" textlink="">
          <xdr:nvSpPr>
            <xdr:cNvPr id="19176" name="Check Box 744" hidden="1">
              <a:extLst>
                <a:ext uri="{63B3BB69-23CF-44E3-9099-C40C66FF867C}">
                  <a14:compatExt spid="_x0000_s19176"/>
                </a:ext>
                <a:ext uri="{FF2B5EF4-FFF2-40B4-BE49-F238E27FC236}">
                  <a16:creationId xmlns:a16="http://schemas.microsoft.com/office/drawing/2014/main" id="{00000000-0008-0000-0900-0000E8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202</xdr:row>
          <xdr:rowOff>19050</xdr:rowOff>
        </xdr:from>
        <xdr:to>
          <xdr:col>5</xdr:col>
          <xdr:colOff>304800</xdr:colOff>
          <xdr:row>202</xdr:row>
          <xdr:rowOff>247650</xdr:rowOff>
        </xdr:to>
        <xdr:sp macro="" textlink="">
          <xdr:nvSpPr>
            <xdr:cNvPr id="19177" name="Check Box 745" hidden="1">
              <a:extLst>
                <a:ext uri="{63B3BB69-23CF-44E3-9099-C40C66FF867C}">
                  <a14:compatExt spid="_x0000_s19177"/>
                </a:ext>
                <a:ext uri="{FF2B5EF4-FFF2-40B4-BE49-F238E27FC236}">
                  <a16:creationId xmlns:a16="http://schemas.microsoft.com/office/drawing/2014/main" id="{00000000-0008-0000-0900-0000E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203</xdr:row>
          <xdr:rowOff>19050</xdr:rowOff>
        </xdr:from>
        <xdr:to>
          <xdr:col>5</xdr:col>
          <xdr:colOff>304800</xdr:colOff>
          <xdr:row>203</xdr:row>
          <xdr:rowOff>247650</xdr:rowOff>
        </xdr:to>
        <xdr:sp macro="" textlink="">
          <xdr:nvSpPr>
            <xdr:cNvPr id="19178" name="Check Box 746" hidden="1">
              <a:extLst>
                <a:ext uri="{63B3BB69-23CF-44E3-9099-C40C66FF867C}">
                  <a14:compatExt spid="_x0000_s19178"/>
                </a:ext>
                <a:ext uri="{FF2B5EF4-FFF2-40B4-BE49-F238E27FC236}">
                  <a16:creationId xmlns:a16="http://schemas.microsoft.com/office/drawing/2014/main" id="{00000000-0008-0000-0900-0000E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201</xdr:row>
          <xdr:rowOff>19050</xdr:rowOff>
        </xdr:from>
        <xdr:to>
          <xdr:col>5</xdr:col>
          <xdr:colOff>304800</xdr:colOff>
          <xdr:row>201</xdr:row>
          <xdr:rowOff>247650</xdr:rowOff>
        </xdr:to>
        <xdr:sp macro="" textlink="">
          <xdr:nvSpPr>
            <xdr:cNvPr id="19179" name="Check Box 747" hidden="1">
              <a:extLst>
                <a:ext uri="{63B3BB69-23CF-44E3-9099-C40C66FF867C}">
                  <a14:compatExt spid="_x0000_s19179"/>
                </a:ext>
                <a:ext uri="{FF2B5EF4-FFF2-40B4-BE49-F238E27FC236}">
                  <a16:creationId xmlns:a16="http://schemas.microsoft.com/office/drawing/2014/main" id="{00000000-0008-0000-0900-0000E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193</xdr:row>
          <xdr:rowOff>19050</xdr:rowOff>
        </xdr:from>
        <xdr:to>
          <xdr:col>2</xdr:col>
          <xdr:colOff>2314575</xdr:colOff>
          <xdr:row>194</xdr:row>
          <xdr:rowOff>0</xdr:rowOff>
        </xdr:to>
        <xdr:sp macro="" textlink="">
          <xdr:nvSpPr>
            <xdr:cNvPr id="19181" name="Check Box 749" hidden="1">
              <a:extLst>
                <a:ext uri="{63B3BB69-23CF-44E3-9099-C40C66FF867C}">
                  <a14:compatExt spid="_x0000_s19181"/>
                </a:ext>
                <a:ext uri="{FF2B5EF4-FFF2-40B4-BE49-F238E27FC236}">
                  <a16:creationId xmlns:a16="http://schemas.microsoft.com/office/drawing/2014/main" id="{00000000-0008-0000-0900-0000E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194</xdr:row>
          <xdr:rowOff>28575</xdr:rowOff>
        </xdr:from>
        <xdr:to>
          <xdr:col>2</xdr:col>
          <xdr:colOff>2314575</xdr:colOff>
          <xdr:row>195</xdr:row>
          <xdr:rowOff>0</xdr:rowOff>
        </xdr:to>
        <xdr:sp macro="" textlink="">
          <xdr:nvSpPr>
            <xdr:cNvPr id="19182" name="Check Box 750" hidden="1">
              <a:extLst>
                <a:ext uri="{63B3BB69-23CF-44E3-9099-C40C66FF867C}">
                  <a14:compatExt spid="_x0000_s19182"/>
                </a:ext>
                <a:ext uri="{FF2B5EF4-FFF2-40B4-BE49-F238E27FC236}">
                  <a16:creationId xmlns:a16="http://schemas.microsoft.com/office/drawing/2014/main" id="{00000000-0008-0000-0900-0000E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195</xdr:row>
          <xdr:rowOff>28575</xdr:rowOff>
        </xdr:from>
        <xdr:to>
          <xdr:col>2</xdr:col>
          <xdr:colOff>2314575</xdr:colOff>
          <xdr:row>196</xdr:row>
          <xdr:rowOff>0</xdr:rowOff>
        </xdr:to>
        <xdr:sp macro="" textlink="">
          <xdr:nvSpPr>
            <xdr:cNvPr id="19183" name="Check Box 751" hidden="1">
              <a:extLst>
                <a:ext uri="{63B3BB69-23CF-44E3-9099-C40C66FF867C}">
                  <a14:compatExt spid="_x0000_s19183"/>
                </a:ext>
                <a:ext uri="{FF2B5EF4-FFF2-40B4-BE49-F238E27FC236}">
                  <a16:creationId xmlns:a16="http://schemas.microsoft.com/office/drawing/2014/main" id="{00000000-0008-0000-0900-0000EF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196</xdr:row>
          <xdr:rowOff>28575</xdr:rowOff>
        </xdr:from>
        <xdr:to>
          <xdr:col>2</xdr:col>
          <xdr:colOff>2314575</xdr:colOff>
          <xdr:row>197</xdr:row>
          <xdr:rowOff>0</xdr:rowOff>
        </xdr:to>
        <xdr:sp macro="" textlink="">
          <xdr:nvSpPr>
            <xdr:cNvPr id="19184" name="Check Box 752" hidden="1">
              <a:extLst>
                <a:ext uri="{63B3BB69-23CF-44E3-9099-C40C66FF867C}">
                  <a14:compatExt spid="_x0000_s19184"/>
                </a:ext>
                <a:ext uri="{FF2B5EF4-FFF2-40B4-BE49-F238E27FC236}">
                  <a16:creationId xmlns:a16="http://schemas.microsoft.com/office/drawing/2014/main" id="{00000000-0008-0000-0900-0000F0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204</xdr:row>
          <xdr:rowOff>19050</xdr:rowOff>
        </xdr:from>
        <xdr:to>
          <xdr:col>5</xdr:col>
          <xdr:colOff>304800</xdr:colOff>
          <xdr:row>204</xdr:row>
          <xdr:rowOff>247650</xdr:rowOff>
        </xdr:to>
        <xdr:sp macro="" textlink="">
          <xdr:nvSpPr>
            <xdr:cNvPr id="19185" name="Check Box 753" hidden="1">
              <a:extLst>
                <a:ext uri="{63B3BB69-23CF-44E3-9099-C40C66FF867C}">
                  <a14:compatExt spid="_x0000_s19185"/>
                </a:ext>
                <a:ext uri="{FF2B5EF4-FFF2-40B4-BE49-F238E27FC236}">
                  <a16:creationId xmlns:a16="http://schemas.microsoft.com/office/drawing/2014/main" id="{00000000-0008-0000-0900-0000F1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199</xdr:row>
          <xdr:rowOff>28575</xdr:rowOff>
        </xdr:from>
        <xdr:to>
          <xdr:col>5</xdr:col>
          <xdr:colOff>304800</xdr:colOff>
          <xdr:row>200</xdr:row>
          <xdr:rowOff>0</xdr:rowOff>
        </xdr:to>
        <xdr:sp macro="" textlink="">
          <xdr:nvSpPr>
            <xdr:cNvPr id="19186" name="Check Box 754" hidden="1">
              <a:extLst>
                <a:ext uri="{63B3BB69-23CF-44E3-9099-C40C66FF867C}">
                  <a14:compatExt spid="_x0000_s19186"/>
                </a:ext>
                <a:ext uri="{FF2B5EF4-FFF2-40B4-BE49-F238E27FC236}">
                  <a16:creationId xmlns:a16="http://schemas.microsoft.com/office/drawing/2014/main" id="{00000000-0008-0000-0900-0000F2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200</xdr:row>
          <xdr:rowOff>28575</xdr:rowOff>
        </xdr:from>
        <xdr:to>
          <xdr:col>5</xdr:col>
          <xdr:colOff>304800</xdr:colOff>
          <xdr:row>201</xdr:row>
          <xdr:rowOff>0</xdr:rowOff>
        </xdr:to>
        <xdr:sp macro="" textlink="">
          <xdr:nvSpPr>
            <xdr:cNvPr id="19187" name="Check Box 755" hidden="1">
              <a:extLst>
                <a:ext uri="{63B3BB69-23CF-44E3-9099-C40C66FF867C}">
                  <a14:compatExt spid="_x0000_s19187"/>
                </a:ext>
                <a:ext uri="{FF2B5EF4-FFF2-40B4-BE49-F238E27FC236}">
                  <a16:creationId xmlns:a16="http://schemas.microsoft.com/office/drawing/2014/main" id="{00000000-0008-0000-0900-0000F3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206</xdr:row>
          <xdr:rowOff>19050</xdr:rowOff>
        </xdr:from>
        <xdr:to>
          <xdr:col>5</xdr:col>
          <xdr:colOff>304800</xdr:colOff>
          <xdr:row>206</xdr:row>
          <xdr:rowOff>247650</xdr:rowOff>
        </xdr:to>
        <xdr:sp macro="" textlink="">
          <xdr:nvSpPr>
            <xdr:cNvPr id="19188" name="Check Box 756" hidden="1">
              <a:extLst>
                <a:ext uri="{63B3BB69-23CF-44E3-9099-C40C66FF867C}">
                  <a14:compatExt spid="_x0000_s19188"/>
                </a:ext>
                <a:ext uri="{FF2B5EF4-FFF2-40B4-BE49-F238E27FC236}">
                  <a16:creationId xmlns:a16="http://schemas.microsoft.com/office/drawing/2014/main" id="{00000000-0008-0000-0900-0000F4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205</xdr:row>
          <xdr:rowOff>19050</xdr:rowOff>
        </xdr:from>
        <xdr:to>
          <xdr:col>5</xdr:col>
          <xdr:colOff>304800</xdr:colOff>
          <xdr:row>205</xdr:row>
          <xdr:rowOff>247650</xdr:rowOff>
        </xdr:to>
        <xdr:sp macro="" textlink="">
          <xdr:nvSpPr>
            <xdr:cNvPr id="19189" name="Check Box 757" hidden="1">
              <a:extLst>
                <a:ext uri="{63B3BB69-23CF-44E3-9099-C40C66FF867C}">
                  <a14:compatExt spid="_x0000_s19189"/>
                </a:ext>
                <a:ext uri="{FF2B5EF4-FFF2-40B4-BE49-F238E27FC236}">
                  <a16:creationId xmlns:a16="http://schemas.microsoft.com/office/drawing/2014/main" id="{00000000-0008-0000-0900-0000F5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199</xdr:row>
          <xdr:rowOff>38100</xdr:rowOff>
        </xdr:from>
        <xdr:to>
          <xdr:col>1</xdr:col>
          <xdr:colOff>1962150</xdr:colOff>
          <xdr:row>200</xdr:row>
          <xdr:rowOff>19050</xdr:rowOff>
        </xdr:to>
        <xdr:sp macro="" textlink="">
          <xdr:nvSpPr>
            <xdr:cNvPr id="19190" name="Check Box 758" hidden="1">
              <a:extLst>
                <a:ext uri="{63B3BB69-23CF-44E3-9099-C40C66FF867C}">
                  <a14:compatExt spid="_x0000_s19190"/>
                </a:ext>
                <a:ext uri="{FF2B5EF4-FFF2-40B4-BE49-F238E27FC236}">
                  <a16:creationId xmlns:a16="http://schemas.microsoft.com/office/drawing/2014/main" id="{00000000-0008-0000-0900-0000F6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28575</xdr:rowOff>
        </xdr:from>
        <xdr:to>
          <xdr:col>2</xdr:col>
          <xdr:colOff>2314575</xdr:colOff>
          <xdr:row>28</xdr:row>
          <xdr:rowOff>0</xdr:rowOff>
        </xdr:to>
        <xdr:sp macro="" textlink="">
          <xdr:nvSpPr>
            <xdr:cNvPr id="19191" name="Check Box 759" hidden="1">
              <a:extLst>
                <a:ext uri="{63B3BB69-23CF-44E3-9099-C40C66FF867C}">
                  <a14:compatExt spid="_x0000_s19191"/>
                </a:ext>
                <a:ext uri="{FF2B5EF4-FFF2-40B4-BE49-F238E27FC236}">
                  <a16:creationId xmlns:a16="http://schemas.microsoft.com/office/drawing/2014/main" id="{00000000-0008-0000-0900-0000F7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38100</xdr:rowOff>
        </xdr:from>
        <xdr:to>
          <xdr:col>2</xdr:col>
          <xdr:colOff>2314575</xdr:colOff>
          <xdr:row>61</xdr:row>
          <xdr:rowOff>0</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900-0000F9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28575</xdr:rowOff>
        </xdr:from>
        <xdr:to>
          <xdr:col>2</xdr:col>
          <xdr:colOff>2314575</xdr:colOff>
          <xdr:row>94</xdr:row>
          <xdr:rowOff>0</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900-0000FA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126</xdr:row>
          <xdr:rowOff>28575</xdr:rowOff>
        </xdr:from>
        <xdr:to>
          <xdr:col>2</xdr:col>
          <xdr:colOff>2314575</xdr:colOff>
          <xdr:row>127</xdr:row>
          <xdr:rowOff>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900-0000FB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159</xdr:row>
          <xdr:rowOff>28575</xdr:rowOff>
        </xdr:from>
        <xdr:to>
          <xdr:col>2</xdr:col>
          <xdr:colOff>2314575</xdr:colOff>
          <xdr:row>160</xdr:row>
          <xdr:rowOff>0</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900-0000FC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192</xdr:row>
          <xdr:rowOff>19050</xdr:rowOff>
        </xdr:from>
        <xdr:to>
          <xdr:col>2</xdr:col>
          <xdr:colOff>2314575</xdr:colOff>
          <xdr:row>192</xdr:row>
          <xdr:rowOff>247650</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900-0000FD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38100</xdr:rowOff>
        </xdr:from>
        <xdr:to>
          <xdr:col>2</xdr:col>
          <xdr:colOff>2314575</xdr:colOff>
          <xdr:row>32</xdr:row>
          <xdr:rowOff>247650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900-0000FE4A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57150</xdr:rowOff>
        </xdr:from>
        <xdr:to>
          <xdr:col>2</xdr:col>
          <xdr:colOff>2314575</xdr:colOff>
          <xdr:row>65</xdr:row>
          <xdr:rowOff>247650</xdr:rowOff>
        </xdr:to>
        <xdr:sp macro="" textlink="">
          <xdr:nvSpPr>
            <xdr:cNvPr id="19200" name="Check Box 768" hidden="1">
              <a:extLst>
                <a:ext uri="{63B3BB69-23CF-44E3-9099-C40C66FF867C}">
                  <a14:compatExt spid="_x0000_s19200"/>
                </a:ext>
                <a:ext uri="{FF2B5EF4-FFF2-40B4-BE49-F238E27FC236}">
                  <a16:creationId xmlns:a16="http://schemas.microsoft.com/office/drawing/2014/main" id="{00000000-0008-0000-0900-000000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57150</xdr:rowOff>
        </xdr:from>
        <xdr:to>
          <xdr:col>2</xdr:col>
          <xdr:colOff>2314575</xdr:colOff>
          <xdr:row>98</xdr:row>
          <xdr:rowOff>247650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900-000001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131</xdr:row>
          <xdr:rowOff>57150</xdr:rowOff>
        </xdr:from>
        <xdr:to>
          <xdr:col>2</xdr:col>
          <xdr:colOff>2314575</xdr:colOff>
          <xdr:row>131</xdr:row>
          <xdr:rowOff>247650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900-000002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57150</xdr:rowOff>
        </xdr:from>
        <xdr:to>
          <xdr:col>2</xdr:col>
          <xdr:colOff>2314575</xdr:colOff>
          <xdr:row>164</xdr:row>
          <xdr:rowOff>247650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900-000003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197</xdr:row>
          <xdr:rowOff>57150</xdr:rowOff>
        </xdr:from>
        <xdr:to>
          <xdr:col>2</xdr:col>
          <xdr:colOff>2314575</xdr:colOff>
          <xdr:row>198</xdr:row>
          <xdr:rowOff>19050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900-000004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1962150</xdr:colOff>
          <xdr:row>36</xdr:row>
          <xdr:rowOff>28575</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900-000006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57150</xdr:rowOff>
        </xdr:from>
        <xdr:to>
          <xdr:col>1</xdr:col>
          <xdr:colOff>1962150</xdr:colOff>
          <xdr:row>69</xdr:row>
          <xdr:rowOff>28575</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900-000007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57150</xdr:rowOff>
        </xdr:from>
        <xdr:to>
          <xdr:col>1</xdr:col>
          <xdr:colOff>1962150</xdr:colOff>
          <xdr:row>102</xdr:row>
          <xdr:rowOff>28575</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900-000008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134</xdr:row>
          <xdr:rowOff>66675</xdr:rowOff>
        </xdr:from>
        <xdr:to>
          <xdr:col>1</xdr:col>
          <xdr:colOff>1962150</xdr:colOff>
          <xdr:row>135</xdr:row>
          <xdr:rowOff>38100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900-000009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167</xdr:row>
          <xdr:rowOff>57150</xdr:rowOff>
        </xdr:from>
        <xdr:to>
          <xdr:col>1</xdr:col>
          <xdr:colOff>1962150</xdr:colOff>
          <xdr:row>168</xdr:row>
          <xdr:rowOff>28575</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900-00000A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200</xdr:row>
          <xdr:rowOff>57150</xdr:rowOff>
        </xdr:from>
        <xdr:to>
          <xdr:col>1</xdr:col>
          <xdr:colOff>1962150</xdr:colOff>
          <xdr:row>201</xdr:row>
          <xdr:rowOff>28575</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900-00000B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189</xdr:row>
          <xdr:rowOff>19050</xdr:rowOff>
        </xdr:from>
        <xdr:to>
          <xdr:col>1</xdr:col>
          <xdr:colOff>1962150</xdr:colOff>
          <xdr:row>189</xdr:row>
          <xdr:rowOff>257175</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900-00000C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156</xdr:row>
          <xdr:rowOff>19050</xdr:rowOff>
        </xdr:from>
        <xdr:to>
          <xdr:col>1</xdr:col>
          <xdr:colOff>1962150</xdr:colOff>
          <xdr:row>156</xdr:row>
          <xdr:rowOff>257175</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900-00000D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123</xdr:row>
          <xdr:rowOff>19050</xdr:rowOff>
        </xdr:from>
        <xdr:to>
          <xdr:col>1</xdr:col>
          <xdr:colOff>1962150</xdr:colOff>
          <xdr:row>123</xdr:row>
          <xdr:rowOff>257175</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900-00000E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90</xdr:row>
          <xdr:rowOff>19050</xdr:rowOff>
        </xdr:from>
        <xdr:to>
          <xdr:col>1</xdr:col>
          <xdr:colOff>1962150</xdr:colOff>
          <xdr:row>90</xdr:row>
          <xdr:rowOff>257175</xdr:rowOff>
        </xdr:to>
        <xdr:sp macro="" textlink="">
          <xdr:nvSpPr>
            <xdr:cNvPr id="19215" name="Check Box 783" hidden="1">
              <a:extLst>
                <a:ext uri="{63B3BB69-23CF-44E3-9099-C40C66FF867C}">
                  <a14:compatExt spid="_x0000_s19215"/>
                </a:ext>
                <a:ext uri="{FF2B5EF4-FFF2-40B4-BE49-F238E27FC236}">
                  <a16:creationId xmlns:a16="http://schemas.microsoft.com/office/drawing/2014/main" id="{00000000-0008-0000-0900-00000F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57</xdr:row>
          <xdr:rowOff>19050</xdr:rowOff>
        </xdr:from>
        <xdr:to>
          <xdr:col>1</xdr:col>
          <xdr:colOff>1962150</xdr:colOff>
          <xdr:row>57</xdr:row>
          <xdr:rowOff>257175</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900-000011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19050</xdr:rowOff>
        </xdr:from>
        <xdr:to>
          <xdr:col>1</xdr:col>
          <xdr:colOff>1962150</xdr:colOff>
          <xdr:row>24</xdr:row>
          <xdr:rowOff>257175</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900-0000124B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0</xdr:colOff>
      <xdr:row>0</xdr:row>
      <xdr:rowOff>15240</xdr:rowOff>
    </xdr:from>
    <xdr:to>
      <xdr:col>2</xdr:col>
      <xdr:colOff>2692718</xdr:colOff>
      <xdr:row>0</xdr:row>
      <xdr:rowOff>335364</xdr:rowOff>
    </xdr:to>
    <xdr:grpSp>
      <xdr:nvGrpSpPr>
        <xdr:cNvPr id="497" name="Group 496">
          <a:extLst>
            <a:ext uri="{FF2B5EF4-FFF2-40B4-BE49-F238E27FC236}">
              <a16:creationId xmlns:a16="http://schemas.microsoft.com/office/drawing/2014/main" id="{00000000-0008-0000-0900-0000F1010000}"/>
            </a:ext>
          </a:extLst>
        </xdr:cNvPr>
        <xdr:cNvGrpSpPr/>
      </xdr:nvGrpSpPr>
      <xdr:grpSpPr>
        <a:xfrm>
          <a:off x="196850" y="15240"/>
          <a:ext cx="6883718" cy="320124"/>
          <a:chOff x="984885" y="2152650"/>
          <a:chExt cx="6883718" cy="320124"/>
        </a:xfrm>
      </xdr:grpSpPr>
      <xdr:sp macro="" textlink="">
        <xdr:nvSpPr>
          <xdr:cNvPr id="498" name="Freeform 497">
            <a:hlinkClick xmlns:r="http://schemas.openxmlformats.org/officeDocument/2006/relationships" r:id="rId1"/>
            <a:extLst>
              <a:ext uri="{FF2B5EF4-FFF2-40B4-BE49-F238E27FC236}">
                <a16:creationId xmlns:a16="http://schemas.microsoft.com/office/drawing/2014/main" id="{00000000-0008-0000-0900-0000F201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499" name="Freeform 498">
            <a:hlinkClick xmlns:r="http://schemas.openxmlformats.org/officeDocument/2006/relationships" r:id="rId2"/>
            <a:extLst>
              <a:ext uri="{FF2B5EF4-FFF2-40B4-BE49-F238E27FC236}">
                <a16:creationId xmlns:a16="http://schemas.microsoft.com/office/drawing/2014/main" id="{00000000-0008-0000-0900-0000F301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500" name="Freeform 499">
            <a:hlinkClick xmlns:r="http://schemas.openxmlformats.org/officeDocument/2006/relationships" r:id="rId3"/>
            <a:extLst>
              <a:ext uri="{FF2B5EF4-FFF2-40B4-BE49-F238E27FC236}">
                <a16:creationId xmlns:a16="http://schemas.microsoft.com/office/drawing/2014/main" id="{00000000-0008-0000-0900-0000F401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501" name="Freeform 500">
            <a:hlinkClick xmlns:r="http://schemas.openxmlformats.org/officeDocument/2006/relationships" r:id="rId4"/>
            <a:extLst>
              <a:ext uri="{FF2B5EF4-FFF2-40B4-BE49-F238E27FC236}">
                <a16:creationId xmlns:a16="http://schemas.microsoft.com/office/drawing/2014/main" id="{00000000-0008-0000-0900-0000F5010000}"/>
              </a:ext>
            </a:extLst>
          </xdr:cNvPr>
          <xdr:cNvSpPr/>
        </xdr:nvSpPr>
        <xdr:spPr>
          <a:xfrm>
            <a:off x="526287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sng" kern="1200" baseline="0">
                <a:latin typeface="Arial" panose="020B0604020202020204" pitchFamily="34" charset="0"/>
                <a:cs typeface="Arial" panose="020B0604020202020204" pitchFamily="34" charset="0"/>
              </a:rPr>
              <a:t>Surveillance &amp; Evaluation</a:t>
            </a:r>
          </a:p>
        </xdr:txBody>
      </xdr:sp>
      <xdr:sp macro="" textlink="">
        <xdr:nvSpPr>
          <xdr:cNvPr id="502" name="Freeform 501">
            <a:hlinkClick xmlns:r="http://schemas.openxmlformats.org/officeDocument/2006/relationships" r:id="rId5"/>
            <a:extLst>
              <a:ext uri="{FF2B5EF4-FFF2-40B4-BE49-F238E27FC236}">
                <a16:creationId xmlns:a16="http://schemas.microsoft.com/office/drawing/2014/main" id="{00000000-0008-0000-0900-0000F6010000}"/>
              </a:ext>
            </a:extLst>
          </xdr:cNvPr>
          <xdr:cNvSpPr/>
        </xdr:nvSpPr>
        <xdr:spPr>
          <a:xfrm>
            <a:off x="6287346"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Infrastructure, Administration &amp; Mgmt. </a:t>
            </a:r>
          </a:p>
        </xdr:txBody>
      </xdr:sp>
      <xdr:sp macro="" textlink="">
        <xdr:nvSpPr>
          <xdr:cNvPr id="503" name="Freeform 502">
            <a:hlinkClick xmlns:r="http://schemas.openxmlformats.org/officeDocument/2006/relationships" r:id="rId6"/>
            <a:extLst>
              <a:ext uri="{FF2B5EF4-FFF2-40B4-BE49-F238E27FC236}">
                <a16:creationId xmlns:a16="http://schemas.microsoft.com/office/drawing/2014/main" id="{00000000-0008-0000-0900-0000F7010000}"/>
              </a:ext>
            </a:extLst>
          </xdr:cNvPr>
          <xdr:cNvSpPr/>
        </xdr:nvSpPr>
        <xdr:spPr>
          <a:xfrm>
            <a:off x="4061460" y="2152650"/>
            <a:ext cx="1144905"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xdr:row>
          <xdr:rowOff>19050</xdr:rowOff>
        </xdr:from>
        <xdr:to>
          <xdr:col>1</xdr:col>
          <xdr:colOff>1962150</xdr:colOff>
          <xdr:row>27</xdr:row>
          <xdr:rowOff>0</xdr:rowOff>
        </xdr:to>
        <xdr:sp macro="" textlink="">
          <xdr:nvSpPr>
            <xdr:cNvPr id="23862" name="Check Box 310" hidden="1">
              <a:extLst>
                <a:ext uri="{63B3BB69-23CF-44E3-9099-C40C66FF867C}">
                  <a14:compatExt spid="_x0000_s23862"/>
                </a:ext>
                <a:ext uri="{FF2B5EF4-FFF2-40B4-BE49-F238E27FC236}">
                  <a16:creationId xmlns:a16="http://schemas.microsoft.com/office/drawing/2014/main" id="{00000000-0008-0000-0A00-00003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28575</xdr:rowOff>
        </xdr:from>
        <xdr:to>
          <xdr:col>1</xdr:col>
          <xdr:colOff>1962150</xdr:colOff>
          <xdr:row>39</xdr:row>
          <xdr:rowOff>0</xdr:rowOff>
        </xdr:to>
        <xdr:sp macro="" textlink="">
          <xdr:nvSpPr>
            <xdr:cNvPr id="23863" name="Check Box 311" hidden="1">
              <a:extLst>
                <a:ext uri="{63B3BB69-23CF-44E3-9099-C40C66FF867C}">
                  <a14:compatExt spid="_x0000_s23863"/>
                </a:ext>
                <a:ext uri="{FF2B5EF4-FFF2-40B4-BE49-F238E27FC236}">
                  <a16:creationId xmlns:a16="http://schemas.microsoft.com/office/drawing/2014/main" id="{00000000-0008-0000-0A00-00003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28575</xdr:rowOff>
        </xdr:from>
        <xdr:to>
          <xdr:col>1</xdr:col>
          <xdr:colOff>1962150</xdr:colOff>
          <xdr:row>40</xdr:row>
          <xdr:rowOff>0</xdr:rowOff>
        </xdr:to>
        <xdr:sp macro="" textlink="">
          <xdr:nvSpPr>
            <xdr:cNvPr id="23864" name="Check Box 312" hidden="1">
              <a:extLst>
                <a:ext uri="{63B3BB69-23CF-44E3-9099-C40C66FF867C}">
                  <a14:compatExt spid="_x0000_s23864"/>
                </a:ext>
                <a:ext uri="{FF2B5EF4-FFF2-40B4-BE49-F238E27FC236}">
                  <a16:creationId xmlns:a16="http://schemas.microsoft.com/office/drawing/2014/main" id="{00000000-0008-0000-0A00-00003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28575</xdr:rowOff>
        </xdr:from>
        <xdr:to>
          <xdr:col>1</xdr:col>
          <xdr:colOff>1962150</xdr:colOff>
          <xdr:row>38</xdr:row>
          <xdr:rowOff>0</xdr:rowOff>
        </xdr:to>
        <xdr:sp macro="" textlink="">
          <xdr:nvSpPr>
            <xdr:cNvPr id="23865" name="Check Box 313" hidden="1">
              <a:extLst>
                <a:ext uri="{63B3BB69-23CF-44E3-9099-C40C66FF867C}">
                  <a14:compatExt spid="_x0000_s23865"/>
                </a:ext>
                <a:ext uri="{FF2B5EF4-FFF2-40B4-BE49-F238E27FC236}">
                  <a16:creationId xmlns:a16="http://schemas.microsoft.com/office/drawing/2014/main" id="{00000000-0008-0000-0A00-00003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28575</xdr:rowOff>
        </xdr:from>
        <xdr:to>
          <xdr:col>1</xdr:col>
          <xdr:colOff>1962150</xdr:colOff>
          <xdr:row>28</xdr:row>
          <xdr:rowOff>0</xdr:rowOff>
        </xdr:to>
        <xdr:sp macro="" textlink="">
          <xdr:nvSpPr>
            <xdr:cNvPr id="23866" name="Check Box 314" hidden="1">
              <a:extLst>
                <a:ext uri="{63B3BB69-23CF-44E3-9099-C40C66FF867C}">
                  <a14:compatExt spid="_x0000_s23866"/>
                </a:ext>
                <a:ext uri="{FF2B5EF4-FFF2-40B4-BE49-F238E27FC236}">
                  <a16:creationId xmlns:a16="http://schemas.microsoft.com/office/drawing/2014/main" id="{00000000-0008-0000-0A00-00003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28575</xdr:rowOff>
        </xdr:from>
        <xdr:to>
          <xdr:col>1</xdr:col>
          <xdr:colOff>1962150</xdr:colOff>
          <xdr:row>29</xdr:row>
          <xdr:rowOff>0</xdr:rowOff>
        </xdr:to>
        <xdr:sp macro="" textlink="">
          <xdr:nvSpPr>
            <xdr:cNvPr id="23867" name="Check Box 315" hidden="1">
              <a:extLst>
                <a:ext uri="{63B3BB69-23CF-44E3-9099-C40C66FF867C}">
                  <a14:compatExt spid="_x0000_s23867"/>
                </a:ext>
                <a:ext uri="{FF2B5EF4-FFF2-40B4-BE49-F238E27FC236}">
                  <a16:creationId xmlns:a16="http://schemas.microsoft.com/office/drawing/2014/main" id="{00000000-0008-0000-0A00-00003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28575</xdr:rowOff>
        </xdr:from>
        <xdr:to>
          <xdr:col>1</xdr:col>
          <xdr:colOff>1962150</xdr:colOff>
          <xdr:row>30</xdr:row>
          <xdr:rowOff>0</xdr:rowOff>
        </xdr:to>
        <xdr:sp macro="" textlink="">
          <xdr:nvSpPr>
            <xdr:cNvPr id="23868" name="Check Box 316" hidden="1">
              <a:extLst>
                <a:ext uri="{63B3BB69-23CF-44E3-9099-C40C66FF867C}">
                  <a14:compatExt spid="_x0000_s23868"/>
                </a:ext>
                <a:ext uri="{FF2B5EF4-FFF2-40B4-BE49-F238E27FC236}">
                  <a16:creationId xmlns:a16="http://schemas.microsoft.com/office/drawing/2014/main" id="{00000000-0008-0000-0A00-00003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28575</xdr:rowOff>
        </xdr:from>
        <xdr:to>
          <xdr:col>1</xdr:col>
          <xdr:colOff>1962150</xdr:colOff>
          <xdr:row>31</xdr:row>
          <xdr:rowOff>0</xdr:rowOff>
        </xdr:to>
        <xdr:sp macro="" textlink="">
          <xdr:nvSpPr>
            <xdr:cNvPr id="23869" name="Check Box 317" hidden="1">
              <a:extLst>
                <a:ext uri="{63B3BB69-23CF-44E3-9099-C40C66FF867C}">
                  <a14:compatExt spid="_x0000_s23869"/>
                </a:ext>
                <a:ext uri="{FF2B5EF4-FFF2-40B4-BE49-F238E27FC236}">
                  <a16:creationId xmlns:a16="http://schemas.microsoft.com/office/drawing/2014/main" id="{00000000-0008-0000-0A00-00003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19050</xdr:rowOff>
        </xdr:from>
        <xdr:to>
          <xdr:col>1</xdr:col>
          <xdr:colOff>1962150</xdr:colOff>
          <xdr:row>32</xdr:row>
          <xdr:rowOff>0</xdr:rowOff>
        </xdr:to>
        <xdr:sp macro="" textlink="">
          <xdr:nvSpPr>
            <xdr:cNvPr id="23870" name="Check Box 318" hidden="1">
              <a:extLst>
                <a:ext uri="{63B3BB69-23CF-44E3-9099-C40C66FF867C}">
                  <a14:compatExt spid="_x0000_s23870"/>
                </a:ext>
                <a:ext uri="{FF2B5EF4-FFF2-40B4-BE49-F238E27FC236}">
                  <a16:creationId xmlns:a16="http://schemas.microsoft.com/office/drawing/2014/main" id="{00000000-0008-0000-0A00-00003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1962150</xdr:colOff>
          <xdr:row>33</xdr:row>
          <xdr:rowOff>19050</xdr:rowOff>
        </xdr:to>
        <xdr:sp macro="" textlink="">
          <xdr:nvSpPr>
            <xdr:cNvPr id="23871" name="Check Box 319" hidden="1">
              <a:extLst>
                <a:ext uri="{63B3BB69-23CF-44E3-9099-C40C66FF867C}">
                  <a14:compatExt spid="_x0000_s23871"/>
                </a:ext>
                <a:ext uri="{FF2B5EF4-FFF2-40B4-BE49-F238E27FC236}">
                  <a16:creationId xmlns:a16="http://schemas.microsoft.com/office/drawing/2014/main" id="{00000000-0008-0000-0A00-00003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1962150</xdr:colOff>
          <xdr:row>34</xdr:row>
          <xdr:rowOff>19050</xdr:rowOff>
        </xdr:to>
        <xdr:sp macro="" textlink="">
          <xdr:nvSpPr>
            <xdr:cNvPr id="23872" name="Check Box 320" hidden="1">
              <a:extLst>
                <a:ext uri="{63B3BB69-23CF-44E3-9099-C40C66FF867C}">
                  <a14:compatExt spid="_x0000_s23872"/>
                </a:ext>
                <a:ext uri="{FF2B5EF4-FFF2-40B4-BE49-F238E27FC236}">
                  <a16:creationId xmlns:a16="http://schemas.microsoft.com/office/drawing/2014/main" id="{00000000-0008-0000-0A00-00004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28575</xdr:rowOff>
        </xdr:from>
        <xdr:to>
          <xdr:col>1</xdr:col>
          <xdr:colOff>1962150</xdr:colOff>
          <xdr:row>41</xdr:row>
          <xdr:rowOff>0</xdr:rowOff>
        </xdr:to>
        <xdr:sp macro="" textlink="">
          <xdr:nvSpPr>
            <xdr:cNvPr id="23873" name="Check Box 321" hidden="1">
              <a:extLst>
                <a:ext uri="{63B3BB69-23CF-44E3-9099-C40C66FF867C}">
                  <a14:compatExt spid="_x0000_s23873"/>
                </a:ext>
                <a:ext uri="{FF2B5EF4-FFF2-40B4-BE49-F238E27FC236}">
                  <a16:creationId xmlns:a16="http://schemas.microsoft.com/office/drawing/2014/main" id="{00000000-0008-0000-0A00-00004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19050</xdr:rowOff>
        </xdr:from>
        <xdr:to>
          <xdr:col>2</xdr:col>
          <xdr:colOff>2305050</xdr:colOff>
          <xdr:row>27</xdr:row>
          <xdr:rowOff>0</xdr:rowOff>
        </xdr:to>
        <xdr:sp macro="" textlink="">
          <xdr:nvSpPr>
            <xdr:cNvPr id="23874" name="Check Box 322" hidden="1">
              <a:extLst>
                <a:ext uri="{63B3BB69-23CF-44E3-9099-C40C66FF867C}">
                  <a14:compatExt spid="_x0000_s23874"/>
                </a:ext>
                <a:ext uri="{FF2B5EF4-FFF2-40B4-BE49-F238E27FC236}">
                  <a16:creationId xmlns:a16="http://schemas.microsoft.com/office/drawing/2014/main" id="{00000000-0008-0000-0A00-00004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19050</xdr:rowOff>
        </xdr:from>
        <xdr:to>
          <xdr:col>5</xdr:col>
          <xdr:colOff>304800</xdr:colOff>
          <xdr:row>37</xdr:row>
          <xdr:rowOff>247650</xdr:rowOff>
        </xdr:to>
        <xdr:sp macro="" textlink="">
          <xdr:nvSpPr>
            <xdr:cNvPr id="23875" name="Check Box 323" hidden="1">
              <a:extLst>
                <a:ext uri="{63B3BB69-23CF-44E3-9099-C40C66FF867C}">
                  <a14:compatExt spid="_x0000_s23875"/>
                </a:ext>
                <a:ext uri="{FF2B5EF4-FFF2-40B4-BE49-F238E27FC236}">
                  <a16:creationId xmlns:a16="http://schemas.microsoft.com/office/drawing/2014/main" id="{00000000-0008-0000-0A00-00004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19050</xdr:rowOff>
        </xdr:from>
        <xdr:to>
          <xdr:col>5</xdr:col>
          <xdr:colOff>304800</xdr:colOff>
          <xdr:row>38</xdr:row>
          <xdr:rowOff>247650</xdr:rowOff>
        </xdr:to>
        <xdr:sp macro="" textlink="">
          <xdr:nvSpPr>
            <xdr:cNvPr id="23876" name="Check Box 324" hidden="1">
              <a:extLst>
                <a:ext uri="{63B3BB69-23CF-44E3-9099-C40C66FF867C}">
                  <a14:compatExt spid="_x0000_s23876"/>
                </a:ext>
                <a:ext uri="{FF2B5EF4-FFF2-40B4-BE49-F238E27FC236}">
                  <a16:creationId xmlns:a16="http://schemas.microsoft.com/office/drawing/2014/main" id="{00000000-0008-0000-0A00-00004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19050</xdr:rowOff>
        </xdr:from>
        <xdr:to>
          <xdr:col>5</xdr:col>
          <xdr:colOff>304800</xdr:colOff>
          <xdr:row>36</xdr:row>
          <xdr:rowOff>247650</xdr:rowOff>
        </xdr:to>
        <xdr:sp macro="" textlink="">
          <xdr:nvSpPr>
            <xdr:cNvPr id="23877" name="Check Box 325" hidden="1">
              <a:extLst>
                <a:ext uri="{63B3BB69-23CF-44E3-9099-C40C66FF867C}">
                  <a14:compatExt spid="_x0000_s23877"/>
                </a:ext>
                <a:ext uri="{FF2B5EF4-FFF2-40B4-BE49-F238E27FC236}">
                  <a16:creationId xmlns:a16="http://schemas.microsoft.com/office/drawing/2014/main" id="{00000000-0008-0000-0A00-00004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28575</xdr:rowOff>
        </xdr:from>
        <xdr:to>
          <xdr:col>2</xdr:col>
          <xdr:colOff>2305050</xdr:colOff>
          <xdr:row>29</xdr:row>
          <xdr:rowOff>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A00-00004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xdr:row>
          <xdr:rowOff>28575</xdr:rowOff>
        </xdr:from>
        <xdr:to>
          <xdr:col>2</xdr:col>
          <xdr:colOff>2305050</xdr:colOff>
          <xdr:row>30</xdr:row>
          <xdr:rowOff>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A00-00004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38100</xdr:rowOff>
        </xdr:from>
        <xdr:to>
          <xdr:col>2</xdr:col>
          <xdr:colOff>2305050</xdr:colOff>
          <xdr:row>31</xdr:row>
          <xdr:rowOff>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A00-00004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28575</xdr:rowOff>
        </xdr:from>
        <xdr:to>
          <xdr:col>2</xdr:col>
          <xdr:colOff>2305050</xdr:colOff>
          <xdr:row>32</xdr:row>
          <xdr:rowOff>0</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A00-00004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19050</xdr:rowOff>
        </xdr:from>
        <xdr:to>
          <xdr:col>5</xdr:col>
          <xdr:colOff>304800</xdr:colOff>
          <xdr:row>39</xdr:row>
          <xdr:rowOff>247650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A00-00004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28575</xdr:rowOff>
        </xdr:from>
        <xdr:to>
          <xdr:col>5</xdr:col>
          <xdr:colOff>285750</xdr:colOff>
          <xdr:row>35</xdr:row>
          <xdr:rowOff>0</xdr:rowOff>
        </xdr:to>
        <xdr:sp macro="" textlink="">
          <xdr:nvSpPr>
            <xdr:cNvPr id="23884" name="Check Box 332" hidden="1">
              <a:extLst>
                <a:ext uri="{63B3BB69-23CF-44E3-9099-C40C66FF867C}">
                  <a14:compatExt spid="_x0000_s23884"/>
                </a:ext>
                <a:ext uri="{FF2B5EF4-FFF2-40B4-BE49-F238E27FC236}">
                  <a16:creationId xmlns:a16="http://schemas.microsoft.com/office/drawing/2014/main" id="{00000000-0008-0000-0A00-00004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28575</xdr:rowOff>
        </xdr:from>
        <xdr:to>
          <xdr:col>5</xdr:col>
          <xdr:colOff>285750</xdr:colOff>
          <xdr:row>36</xdr:row>
          <xdr:rowOff>0</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A00-00004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19050</xdr:rowOff>
        </xdr:from>
        <xdr:to>
          <xdr:col>5</xdr:col>
          <xdr:colOff>285750</xdr:colOff>
          <xdr:row>41</xdr:row>
          <xdr:rowOff>247650</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A00-00004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5</xdr:col>
          <xdr:colOff>285750</xdr:colOff>
          <xdr:row>40</xdr:row>
          <xdr:rowOff>247650</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A00-00004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57150</xdr:rowOff>
        </xdr:from>
        <xdr:to>
          <xdr:col>1</xdr:col>
          <xdr:colOff>1962150</xdr:colOff>
          <xdr:row>35</xdr:row>
          <xdr:rowOff>19050</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A00-00005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59</xdr:row>
          <xdr:rowOff>19050</xdr:rowOff>
        </xdr:from>
        <xdr:to>
          <xdr:col>1</xdr:col>
          <xdr:colOff>1962150</xdr:colOff>
          <xdr:row>60</xdr:row>
          <xdr:rowOff>0</xdr:rowOff>
        </xdr:to>
        <xdr:sp macro="" textlink="">
          <xdr:nvSpPr>
            <xdr:cNvPr id="23889" name="Check Box 337" hidden="1">
              <a:extLst>
                <a:ext uri="{63B3BB69-23CF-44E3-9099-C40C66FF867C}">
                  <a14:compatExt spid="_x0000_s23889"/>
                </a:ext>
                <a:ext uri="{FF2B5EF4-FFF2-40B4-BE49-F238E27FC236}">
                  <a16:creationId xmlns:a16="http://schemas.microsoft.com/office/drawing/2014/main" id="{00000000-0008-0000-0A00-00005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28575</xdr:rowOff>
        </xdr:from>
        <xdr:to>
          <xdr:col>1</xdr:col>
          <xdr:colOff>1962150</xdr:colOff>
          <xdr:row>72</xdr:row>
          <xdr:rowOff>0</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A00-00005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72</xdr:row>
          <xdr:rowOff>28575</xdr:rowOff>
        </xdr:from>
        <xdr:to>
          <xdr:col>1</xdr:col>
          <xdr:colOff>1962150</xdr:colOff>
          <xdr:row>73</xdr:row>
          <xdr:rowOff>0</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A00-00005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28575</xdr:rowOff>
        </xdr:from>
        <xdr:to>
          <xdr:col>1</xdr:col>
          <xdr:colOff>1962150</xdr:colOff>
          <xdr:row>71</xdr:row>
          <xdr:rowOff>0</xdr:rowOff>
        </xdr:to>
        <xdr:sp macro="" textlink="">
          <xdr:nvSpPr>
            <xdr:cNvPr id="23892" name="Check Box 340" hidden="1">
              <a:extLst>
                <a:ext uri="{63B3BB69-23CF-44E3-9099-C40C66FF867C}">
                  <a14:compatExt spid="_x0000_s23892"/>
                </a:ext>
                <a:ext uri="{FF2B5EF4-FFF2-40B4-BE49-F238E27FC236}">
                  <a16:creationId xmlns:a16="http://schemas.microsoft.com/office/drawing/2014/main" id="{00000000-0008-0000-0A00-00005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60</xdr:row>
          <xdr:rowOff>19050</xdr:rowOff>
        </xdr:from>
        <xdr:to>
          <xdr:col>1</xdr:col>
          <xdr:colOff>1962150</xdr:colOff>
          <xdr:row>61</xdr:row>
          <xdr:rowOff>0</xdr:rowOff>
        </xdr:to>
        <xdr:sp macro="" textlink="">
          <xdr:nvSpPr>
            <xdr:cNvPr id="23893" name="Check Box 341" hidden="1">
              <a:extLst>
                <a:ext uri="{63B3BB69-23CF-44E3-9099-C40C66FF867C}">
                  <a14:compatExt spid="_x0000_s23893"/>
                </a:ext>
                <a:ext uri="{FF2B5EF4-FFF2-40B4-BE49-F238E27FC236}">
                  <a16:creationId xmlns:a16="http://schemas.microsoft.com/office/drawing/2014/main" id="{00000000-0008-0000-0A00-00005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61</xdr:row>
          <xdr:rowOff>28575</xdr:rowOff>
        </xdr:from>
        <xdr:to>
          <xdr:col>1</xdr:col>
          <xdr:colOff>1962150</xdr:colOff>
          <xdr:row>62</xdr:row>
          <xdr:rowOff>0</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A00-00005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62</xdr:row>
          <xdr:rowOff>28575</xdr:rowOff>
        </xdr:from>
        <xdr:to>
          <xdr:col>1</xdr:col>
          <xdr:colOff>1962150</xdr:colOff>
          <xdr:row>63</xdr:row>
          <xdr:rowOff>0</xdr:rowOff>
        </xdr:to>
        <xdr:sp macro="" textlink="">
          <xdr:nvSpPr>
            <xdr:cNvPr id="23895" name="Check Box 343" hidden="1">
              <a:extLst>
                <a:ext uri="{63B3BB69-23CF-44E3-9099-C40C66FF867C}">
                  <a14:compatExt spid="_x0000_s23895"/>
                </a:ext>
                <a:ext uri="{FF2B5EF4-FFF2-40B4-BE49-F238E27FC236}">
                  <a16:creationId xmlns:a16="http://schemas.microsoft.com/office/drawing/2014/main" id="{00000000-0008-0000-0A00-00005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19050</xdr:rowOff>
        </xdr:from>
        <xdr:to>
          <xdr:col>1</xdr:col>
          <xdr:colOff>1962150</xdr:colOff>
          <xdr:row>63</xdr:row>
          <xdr:rowOff>247650</xdr:rowOff>
        </xdr:to>
        <xdr:sp macro="" textlink="">
          <xdr:nvSpPr>
            <xdr:cNvPr id="23896" name="Check Box 344" hidden="1">
              <a:extLst>
                <a:ext uri="{63B3BB69-23CF-44E3-9099-C40C66FF867C}">
                  <a14:compatExt spid="_x0000_s23896"/>
                </a:ext>
                <a:ext uri="{FF2B5EF4-FFF2-40B4-BE49-F238E27FC236}">
                  <a16:creationId xmlns:a16="http://schemas.microsoft.com/office/drawing/2014/main" id="{00000000-0008-0000-0A00-00005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28575</xdr:rowOff>
        </xdr:from>
        <xdr:to>
          <xdr:col>1</xdr:col>
          <xdr:colOff>1962150</xdr:colOff>
          <xdr:row>65</xdr:row>
          <xdr:rowOff>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A00-00005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57150</xdr:rowOff>
        </xdr:from>
        <xdr:to>
          <xdr:col>1</xdr:col>
          <xdr:colOff>1962150</xdr:colOff>
          <xdr:row>66</xdr:row>
          <xdr:rowOff>19050</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A00-00005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57150</xdr:rowOff>
        </xdr:from>
        <xdr:to>
          <xdr:col>1</xdr:col>
          <xdr:colOff>1962150</xdr:colOff>
          <xdr:row>67</xdr:row>
          <xdr:rowOff>19050</xdr:rowOff>
        </xdr:to>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A00-00005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28575</xdr:rowOff>
        </xdr:from>
        <xdr:to>
          <xdr:col>1</xdr:col>
          <xdr:colOff>1962150</xdr:colOff>
          <xdr:row>74</xdr:row>
          <xdr:rowOff>0</xdr:rowOff>
        </xdr:to>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A00-00005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19050</xdr:rowOff>
        </xdr:from>
        <xdr:to>
          <xdr:col>2</xdr:col>
          <xdr:colOff>2305050</xdr:colOff>
          <xdr:row>60</xdr:row>
          <xdr:rowOff>0</xdr:rowOff>
        </xdr:to>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A00-00005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19050</xdr:rowOff>
        </xdr:from>
        <xdr:to>
          <xdr:col>5</xdr:col>
          <xdr:colOff>304800</xdr:colOff>
          <xdr:row>70</xdr:row>
          <xdr:rowOff>247650</xdr:rowOff>
        </xdr:to>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A00-00005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19050</xdr:rowOff>
        </xdr:from>
        <xdr:to>
          <xdr:col>5</xdr:col>
          <xdr:colOff>304800</xdr:colOff>
          <xdr:row>71</xdr:row>
          <xdr:rowOff>247650</xdr:rowOff>
        </xdr:to>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A00-00005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19050</xdr:rowOff>
        </xdr:from>
        <xdr:to>
          <xdr:col>5</xdr:col>
          <xdr:colOff>304800</xdr:colOff>
          <xdr:row>69</xdr:row>
          <xdr:rowOff>247650</xdr:rowOff>
        </xdr:to>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A00-00006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57150</xdr:rowOff>
        </xdr:from>
        <xdr:to>
          <xdr:col>2</xdr:col>
          <xdr:colOff>2305050</xdr:colOff>
          <xdr:row>62</xdr:row>
          <xdr:rowOff>19050</xdr:rowOff>
        </xdr:to>
        <xdr:sp macro="" textlink="">
          <xdr:nvSpPr>
            <xdr:cNvPr id="23906" name="Check Box 354" hidden="1">
              <a:extLst>
                <a:ext uri="{63B3BB69-23CF-44E3-9099-C40C66FF867C}">
                  <a14:compatExt spid="_x0000_s23906"/>
                </a:ext>
                <a:ext uri="{FF2B5EF4-FFF2-40B4-BE49-F238E27FC236}">
                  <a16:creationId xmlns:a16="http://schemas.microsoft.com/office/drawing/2014/main" id="{00000000-0008-0000-0A00-00006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38100</xdr:rowOff>
        </xdr:from>
        <xdr:to>
          <xdr:col>2</xdr:col>
          <xdr:colOff>2305050</xdr:colOff>
          <xdr:row>63</xdr:row>
          <xdr:rowOff>0</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A00-00006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38100</xdr:rowOff>
        </xdr:from>
        <xdr:to>
          <xdr:col>2</xdr:col>
          <xdr:colOff>2305050</xdr:colOff>
          <xdr:row>64</xdr:row>
          <xdr:rowOff>0</xdr:rowOff>
        </xdr:to>
        <xdr:sp macro="" textlink="">
          <xdr:nvSpPr>
            <xdr:cNvPr id="23908" name="Check Box 356" hidden="1">
              <a:extLst>
                <a:ext uri="{63B3BB69-23CF-44E3-9099-C40C66FF867C}">
                  <a14:compatExt spid="_x0000_s23908"/>
                </a:ext>
                <a:ext uri="{FF2B5EF4-FFF2-40B4-BE49-F238E27FC236}">
                  <a16:creationId xmlns:a16="http://schemas.microsoft.com/office/drawing/2014/main" id="{00000000-0008-0000-0A00-00006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28575</xdr:rowOff>
        </xdr:from>
        <xdr:to>
          <xdr:col>2</xdr:col>
          <xdr:colOff>2305050</xdr:colOff>
          <xdr:row>65</xdr:row>
          <xdr:rowOff>0</xdr:rowOff>
        </xdr:to>
        <xdr:sp macro="" textlink="">
          <xdr:nvSpPr>
            <xdr:cNvPr id="23909" name="Check Box 357" hidden="1">
              <a:extLst>
                <a:ext uri="{63B3BB69-23CF-44E3-9099-C40C66FF867C}">
                  <a14:compatExt spid="_x0000_s23909"/>
                </a:ext>
                <a:ext uri="{FF2B5EF4-FFF2-40B4-BE49-F238E27FC236}">
                  <a16:creationId xmlns:a16="http://schemas.microsoft.com/office/drawing/2014/main" id="{00000000-0008-0000-0A00-00006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19050</xdr:rowOff>
        </xdr:from>
        <xdr:to>
          <xdr:col>5</xdr:col>
          <xdr:colOff>304800</xdr:colOff>
          <xdr:row>72</xdr:row>
          <xdr:rowOff>247650</xdr:rowOff>
        </xdr:to>
        <xdr:sp macro="" textlink="">
          <xdr:nvSpPr>
            <xdr:cNvPr id="23910" name="Check Box 358" hidden="1">
              <a:extLst>
                <a:ext uri="{63B3BB69-23CF-44E3-9099-C40C66FF867C}">
                  <a14:compatExt spid="_x0000_s23910"/>
                </a:ext>
                <a:ext uri="{FF2B5EF4-FFF2-40B4-BE49-F238E27FC236}">
                  <a16:creationId xmlns:a16="http://schemas.microsoft.com/office/drawing/2014/main" id="{00000000-0008-0000-0A00-00006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28575</xdr:rowOff>
        </xdr:from>
        <xdr:to>
          <xdr:col>5</xdr:col>
          <xdr:colOff>285750</xdr:colOff>
          <xdr:row>68</xdr:row>
          <xdr:rowOff>0</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A00-00006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28575</xdr:rowOff>
        </xdr:from>
        <xdr:to>
          <xdr:col>5</xdr:col>
          <xdr:colOff>285750</xdr:colOff>
          <xdr:row>69</xdr:row>
          <xdr:rowOff>0</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A00-00006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19050</xdr:rowOff>
        </xdr:from>
        <xdr:to>
          <xdr:col>5</xdr:col>
          <xdr:colOff>285750</xdr:colOff>
          <xdr:row>74</xdr:row>
          <xdr:rowOff>247650</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A00-00006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73</xdr:row>
          <xdr:rowOff>19050</xdr:rowOff>
        </xdr:from>
        <xdr:to>
          <xdr:col>5</xdr:col>
          <xdr:colOff>285750</xdr:colOff>
          <xdr:row>73</xdr:row>
          <xdr:rowOff>247650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A00-00006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57150</xdr:rowOff>
        </xdr:from>
        <xdr:to>
          <xdr:col>1</xdr:col>
          <xdr:colOff>1962150</xdr:colOff>
          <xdr:row>68</xdr:row>
          <xdr:rowOff>19050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A00-00006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92</xdr:row>
          <xdr:rowOff>19050</xdr:rowOff>
        </xdr:from>
        <xdr:to>
          <xdr:col>1</xdr:col>
          <xdr:colOff>1962150</xdr:colOff>
          <xdr:row>93</xdr:row>
          <xdr:rowOff>0</xdr:rowOff>
        </xdr:to>
        <xdr:sp macro="" textlink="">
          <xdr:nvSpPr>
            <xdr:cNvPr id="23998" name="Check Box 446" hidden="1">
              <a:extLst>
                <a:ext uri="{63B3BB69-23CF-44E3-9099-C40C66FF867C}">
                  <a14:compatExt spid="_x0000_s23998"/>
                </a:ext>
                <a:ext uri="{FF2B5EF4-FFF2-40B4-BE49-F238E27FC236}">
                  <a16:creationId xmlns:a16="http://schemas.microsoft.com/office/drawing/2014/main" id="{00000000-0008-0000-0A00-0000B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104</xdr:row>
          <xdr:rowOff>28575</xdr:rowOff>
        </xdr:from>
        <xdr:to>
          <xdr:col>1</xdr:col>
          <xdr:colOff>1962150</xdr:colOff>
          <xdr:row>105</xdr:row>
          <xdr:rowOff>0</xdr:rowOff>
        </xdr:to>
        <xdr:sp macro="" textlink="">
          <xdr:nvSpPr>
            <xdr:cNvPr id="23999" name="Check Box 447" hidden="1">
              <a:extLst>
                <a:ext uri="{63B3BB69-23CF-44E3-9099-C40C66FF867C}">
                  <a14:compatExt spid="_x0000_s23999"/>
                </a:ext>
                <a:ext uri="{FF2B5EF4-FFF2-40B4-BE49-F238E27FC236}">
                  <a16:creationId xmlns:a16="http://schemas.microsoft.com/office/drawing/2014/main" id="{00000000-0008-0000-0A00-0000B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28575</xdr:rowOff>
        </xdr:from>
        <xdr:to>
          <xdr:col>1</xdr:col>
          <xdr:colOff>1962150</xdr:colOff>
          <xdr:row>106</xdr:row>
          <xdr:rowOff>0</xdr:rowOff>
        </xdr:to>
        <xdr:sp macro="" textlink="">
          <xdr:nvSpPr>
            <xdr:cNvPr id="24000" name="Check Box 448" hidden="1">
              <a:extLst>
                <a:ext uri="{63B3BB69-23CF-44E3-9099-C40C66FF867C}">
                  <a14:compatExt spid="_x0000_s24000"/>
                </a:ext>
                <a:ext uri="{FF2B5EF4-FFF2-40B4-BE49-F238E27FC236}">
                  <a16:creationId xmlns:a16="http://schemas.microsoft.com/office/drawing/2014/main" id="{00000000-0008-0000-0A00-0000C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28575</xdr:rowOff>
        </xdr:from>
        <xdr:to>
          <xdr:col>1</xdr:col>
          <xdr:colOff>1962150</xdr:colOff>
          <xdr:row>104</xdr:row>
          <xdr:rowOff>0</xdr:rowOff>
        </xdr:to>
        <xdr:sp macro="" textlink="">
          <xdr:nvSpPr>
            <xdr:cNvPr id="24001" name="Check Box 449" hidden="1">
              <a:extLst>
                <a:ext uri="{63B3BB69-23CF-44E3-9099-C40C66FF867C}">
                  <a14:compatExt spid="_x0000_s24001"/>
                </a:ext>
                <a:ext uri="{FF2B5EF4-FFF2-40B4-BE49-F238E27FC236}">
                  <a16:creationId xmlns:a16="http://schemas.microsoft.com/office/drawing/2014/main" id="{00000000-0008-0000-0A00-0000C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93</xdr:row>
          <xdr:rowOff>28575</xdr:rowOff>
        </xdr:from>
        <xdr:to>
          <xdr:col>1</xdr:col>
          <xdr:colOff>1962150</xdr:colOff>
          <xdr:row>94</xdr:row>
          <xdr:rowOff>0</xdr:rowOff>
        </xdr:to>
        <xdr:sp macro="" textlink="">
          <xdr:nvSpPr>
            <xdr:cNvPr id="24002" name="Check Box 450" hidden="1">
              <a:extLst>
                <a:ext uri="{63B3BB69-23CF-44E3-9099-C40C66FF867C}">
                  <a14:compatExt spid="_x0000_s24002"/>
                </a:ext>
                <a:ext uri="{FF2B5EF4-FFF2-40B4-BE49-F238E27FC236}">
                  <a16:creationId xmlns:a16="http://schemas.microsoft.com/office/drawing/2014/main" id="{00000000-0008-0000-0A00-0000C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94</xdr:row>
          <xdr:rowOff>38100</xdr:rowOff>
        </xdr:from>
        <xdr:to>
          <xdr:col>1</xdr:col>
          <xdr:colOff>1962150</xdr:colOff>
          <xdr:row>95</xdr:row>
          <xdr:rowOff>0</xdr:rowOff>
        </xdr:to>
        <xdr:sp macro="" textlink="">
          <xdr:nvSpPr>
            <xdr:cNvPr id="24003" name="Check Box 451" hidden="1">
              <a:extLst>
                <a:ext uri="{63B3BB69-23CF-44E3-9099-C40C66FF867C}">
                  <a14:compatExt spid="_x0000_s24003"/>
                </a:ext>
                <a:ext uri="{FF2B5EF4-FFF2-40B4-BE49-F238E27FC236}">
                  <a16:creationId xmlns:a16="http://schemas.microsoft.com/office/drawing/2014/main" id="{00000000-0008-0000-0A00-0000C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95</xdr:row>
          <xdr:rowOff>28575</xdr:rowOff>
        </xdr:from>
        <xdr:to>
          <xdr:col>1</xdr:col>
          <xdr:colOff>1962150</xdr:colOff>
          <xdr:row>96</xdr:row>
          <xdr:rowOff>0</xdr:rowOff>
        </xdr:to>
        <xdr:sp macro="" textlink="">
          <xdr:nvSpPr>
            <xdr:cNvPr id="24004" name="Check Box 452" hidden="1">
              <a:extLst>
                <a:ext uri="{63B3BB69-23CF-44E3-9099-C40C66FF867C}">
                  <a14:compatExt spid="_x0000_s24004"/>
                </a:ext>
                <a:ext uri="{FF2B5EF4-FFF2-40B4-BE49-F238E27FC236}">
                  <a16:creationId xmlns:a16="http://schemas.microsoft.com/office/drawing/2014/main" id="{00000000-0008-0000-0A00-0000C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96</xdr:row>
          <xdr:rowOff>28575</xdr:rowOff>
        </xdr:from>
        <xdr:to>
          <xdr:col>1</xdr:col>
          <xdr:colOff>1962150</xdr:colOff>
          <xdr:row>97</xdr:row>
          <xdr:rowOff>19050</xdr:rowOff>
        </xdr:to>
        <xdr:sp macro="" textlink="">
          <xdr:nvSpPr>
            <xdr:cNvPr id="24005" name="Check Box 453" hidden="1">
              <a:extLst>
                <a:ext uri="{63B3BB69-23CF-44E3-9099-C40C66FF867C}">
                  <a14:compatExt spid="_x0000_s24005"/>
                </a:ext>
                <a:ext uri="{FF2B5EF4-FFF2-40B4-BE49-F238E27FC236}">
                  <a16:creationId xmlns:a16="http://schemas.microsoft.com/office/drawing/2014/main" id="{00000000-0008-0000-0A00-0000C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97</xdr:row>
          <xdr:rowOff>38100</xdr:rowOff>
        </xdr:from>
        <xdr:to>
          <xdr:col>1</xdr:col>
          <xdr:colOff>1962150</xdr:colOff>
          <xdr:row>98</xdr:row>
          <xdr:rowOff>0</xdr:rowOff>
        </xdr:to>
        <xdr:sp macro="" textlink="">
          <xdr:nvSpPr>
            <xdr:cNvPr id="24006" name="Check Box 454" hidden="1">
              <a:extLst>
                <a:ext uri="{63B3BB69-23CF-44E3-9099-C40C66FF867C}">
                  <a14:compatExt spid="_x0000_s24006"/>
                </a:ext>
                <a:ext uri="{FF2B5EF4-FFF2-40B4-BE49-F238E27FC236}">
                  <a16:creationId xmlns:a16="http://schemas.microsoft.com/office/drawing/2014/main" id="{00000000-0008-0000-0A00-0000C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98</xdr:row>
          <xdr:rowOff>57150</xdr:rowOff>
        </xdr:from>
        <xdr:to>
          <xdr:col>1</xdr:col>
          <xdr:colOff>1962150</xdr:colOff>
          <xdr:row>99</xdr:row>
          <xdr:rowOff>19050</xdr:rowOff>
        </xdr:to>
        <xdr:sp macro="" textlink="">
          <xdr:nvSpPr>
            <xdr:cNvPr id="24007" name="Check Box 455" hidden="1">
              <a:extLst>
                <a:ext uri="{63B3BB69-23CF-44E3-9099-C40C66FF867C}">
                  <a14:compatExt spid="_x0000_s24007"/>
                </a:ext>
                <a:ext uri="{FF2B5EF4-FFF2-40B4-BE49-F238E27FC236}">
                  <a16:creationId xmlns:a16="http://schemas.microsoft.com/office/drawing/2014/main" id="{00000000-0008-0000-0A00-0000C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99</xdr:row>
          <xdr:rowOff>57150</xdr:rowOff>
        </xdr:from>
        <xdr:to>
          <xdr:col>1</xdr:col>
          <xdr:colOff>1962150</xdr:colOff>
          <xdr:row>100</xdr:row>
          <xdr:rowOff>19050</xdr:rowOff>
        </xdr:to>
        <xdr:sp macro="" textlink="">
          <xdr:nvSpPr>
            <xdr:cNvPr id="24008" name="Check Box 456" hidden="1">
              <a:extLst>
                <a:ext uri="{63B3BB69-23CF-44E3-9099-C40C66FF867C}">
                  <a14:compatExt spid="_x0000_s24008"/>
                </a:ext>
                <a:ext uri="{FF2B5EF4-FFF2-40B4-BE49-F238E27FC236}">
                  <a16:creationId xmlns:a16="http://schemas.microsoft.com/office/drawing/2014/main" id="{00000000-0008-0000-0A00-0000C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106</xdr:row>
          <xdr:rowOff>28575</xdr:rowOff>
        </xdr:from>
        <xdr:to>
          <xdr:col>1</xdr:col>
          <xdr:colOff>1962150</xdr:colOff>
          <xdr:row>107</xdr:row>
          <xdr:rowOff>0</xdr:rowOff>
        </xdr:to>
        <xdr:sp macro="" textlink="">
          <xdr:nvSpPr>
            <xdr:cNvPr id="24009" name="Check Box 457" hidden="1">
              <a:extLst>
                <a:ext uri="{63B3BB69-23CF-44E3-9099-C40C66FF867C}">
                  <a14:compatExt spid="_x0000_s24009"/>
                </a:ext>
                <a:ext uri="{FF2B5EF4-FFF2-40B4-BE49-F238E27FC236}">
                  <a16:creationId xmlns:a16="http://schemas.microsoft.com/office/drawing/2014/main" id="{00000000-0008-0000-0A00-0000C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92</xdr:row>
          <xdr:rowOff>19050</xdr:rowOff>
        </xdr:from>
        <xdr:to>
          <xdr:col>2</xdr:col>
          <xdr:colOff>2305050</xdr:colOff>
          <xdr:row>93</xdr:row>
          <xdr:rowOff>0</xdr:rowOff>
        </xdr:to>
        <xdr:sp macro="" textlink="">
          <xdr:nvSpPr>
            <xdr:cNvPr id="24010" name="Check Box 458" hidden="1">
              <a:extLst>
                <a:ext uri="{63B3BB69-23CF-44E3-9099-C40C66FF867C}">
                  <a14:compatExt spid="_x0000_s24010"/>
                </a:ext>
                <a:ext uri="{FF2B5EF4-FFF2-40B4-BE49-F238E27FC236}">
                  <a16:creationId xmlns:a16="http://schemas.microsoft.com/office/drawing/2014/main" id="{00000000-0008-0000-0A00-0000C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19050</xdr:rowOff>
        </xdr:from>
        <xdr:to>
          <xdr:col>5</xdr:col>
          <xdr:colOff>304800</xdr:colOff>
          <xdr:row>103</xdr:row>
          <xdr:rowOff>247650</xdr:rowOff>
        </xdr:to>
        <xdr:sp macro="" textlink="">
          <xdr:nvSpPr>
            <xdr:cNvPr id="24011" name="Check Box 459" hidden="1">
              <a:extLst>
                <a:ext uri="{63B3BB69-23CF-44E3-9099-C40C66FF867C}">
                  <a14:compatExt spid="_x0000_s24011"/>
                </a:ext>
                <a:ext uri="{FF2B5EF4-FFF2-40B4-BE49-F238E27FC236}">
                  <a16:creationId xmlns:a16="http://schemas.microsoft.com/office/drawing/2014/main" id="{00000000-0008-0000-0A00-0000C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19050</xdr:rowOff>
        </xdr:from>
        <xdr:to>
          <xdr:col>5</xdr:col>
          <xdr:colOff>304800</xdr:colOff>
          <xdr:row>104</xdr:row>
          <xdr:rowOff>247650</xdr:rowOff>
        </xdr:to>
        <xdr:sp macro="" textlink="">
          <xdr:nvSpPr>
            <xdr:cNvPr id="24012" name="Check Box 460" hidden="1">
              <a:extLst>
                <a:ext uri="{63B3BB69-23CF-44E3-9099-C40C66FF867C}">
                  <a14:compatExt spid="_x0000_s24012"/>
                </a:ext>
                <a:ext uri="{FF2B5EF4-FFF2-40B4-BE49-F238E27FC236}">
                  <a16:creationId xmlns:a16="http://schemas.microsoft.com/office/drawing/2014/main" id="{00000000-0008-0000-0A00-0000C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19050</xdr:rowOff>
        </xdr:from>
        <xdr:to>
          <xdr:col>5</xdr:col>
          <xdr:colOff>304800</xdr:colOff>
          <xdr:row>102</xdr:row>
          <xdr:rowOff>247650</xdr:rowOff>
        </xdr:to>
        <xdr:sp macro="" textlink="">
          <xdr:nvSpPr>
            <xdr:cNvPr id="24013" name="Check Box 461" hidden="1">
              <a:extLst>
                <a:ext uri="{63B3BB69-23CF-44E3-9099-C40C66FF867C}">
                  <a14:compatExt spid="_x0000_s24013"/>
                </a:ext>
                <a:ext uri="{FF2B5EF4-FFF2-40B4-BE49-F238E27FC236}">
                  <a16:creationId xmlns:a16="http://schemas.microsoft.com/office/drawing/2014/main" id="{00000000-0008-0000-0A00-0000C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28575</xdr:rowOff>
        </xdr:from>
        <xdr:to>
          <xdr:col>2</xdr:col>
          <xdr:colOff>2305050</xdr:colOff>
          <xdr:row>95</xdr:row>
          <xdr:rowOff>0</xdr:rowOff>
        </xdr:to>
        <xdr:sp macro="" textlink="">
          <xdr:nvSpPr>
            <xdr:cNvPr id="24015" name="Check Box 463" hidden="1">
              <a:extLst>
                <a:ext uri="{63B3BB69-23CF-44E3-9099-C40C66FF867C}">
                  <a14:compatExt spid="_x0000_s24015"/>
                </a:ext>
                <a:ext uri="{FF2B5EF4-FFF2-40B4-BE49-F238E27FC236}">
                  <a16:creationId xmlns:a16="http://schemas.microsoft.com/office/drawing/2014/main" id="{00000000-0008-0000-0A00-0000C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28575</xdr:rowOff>
        </xdr:from>
        <xdr:to>
          <xdr:col>2</xdr:col>
          <xdr:colOff>2305050</xdr:colOff>
          <xdr:row>96</xdr:row>
          <xdr:rowOff>0</xdr:rowOff>
        </xdr:to>
        <xdr:sp macro="" textlink="">
          <xdr:nvSpPr>
            <xdr:cNvPr id="24016" name="Check Box 464" hidden="1">
              <a:extLst>
                <a:ext uri="{63B3BB69-23CF-44E3-9099-C40C66FF867C}">
                  <a14:compatExt spid="_x0000_s24016"/>
                </a:ext>
                <a:ext uri="{FF2B5EF4-FFF2-40B4-BE49-F238E27FC236}">
                  <a16:creationId xmlns:a16="http://schemas.microsoft.com/office/drawing/2014/main" id="{00000000-0008-0000-0A00-0000D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19050</xdr:rowOff>
        </xdr:from>
        <xdr:to>
          <xdr:col>2</xdr:col>
          <xdr:colOff>2305050</xdr:colOff>
          <xdr:row>97</xdr:row>
          <xdr:rowOff>0</xdr:rowOff>
        </xdr:to>
        <xdr:sp macro="" textlink="">
          <xdr:nvSpPr>
            <xdr:cNvPr id="24017" name="Check Box 465" hidden="1">
              <a:extLst>
                <a:ext uri="{63B3BB69-23CF-44E3-9099-C40C66FF867C}">
                  <a14:compatExt spid="_x0000_s24017"/>
                </a:ext>
                <a:ext uri="{FF2B5EF4-FFF2-40B4-BE49-F238E27FC236}">
                  <a16:creationId xmlns:a16="http://schemas.microsoft.com/office/drawing/2014/main" id="{00000000-0008-0000-0A00-0000D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28575</xdr:rowOff>
        </xdr:from>
        <xdr:to>
          <xdr:col>2</xdr:col>
          <xdr:colOff>2305050</xdr:colOff>
          <xdr:row>98</xdr:row>
          <xdr:rowOff>0</xdr:rowOff>
        </xdr:to>
        <xdr:sp macro="" textlink="">
          <xdr:nvSpPr>
            <xdr:cNvPr id="24018" name="Check Box 466" hidden="1">
              <a:extLst>
                <a:ext uri="{63B3BB69-23CF-44E3-9099-C40C66FF867C}">
                  <a14:compatExt spid="_x0000_s24018"/>
                </a:ext>
                <a:ext uri="{FF2B5EF4-FFF2-40B4-BE49-F238E27FC236}">
                  <a16:creationId xmlns:a16="http://schemas.microsoft.com/office/drawing/2014/main" id="{00000000-0008-0000-0A00-0000D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19050</xdr:rowOff>
        </xdr:from>
        <xdr:to>
          <xdr:col>5</xdr:col>
          <xdr:colOff>304800</xdr:colOff>
          <xdr:row>105</xdr:row>
          <xdr:rowOff>247650</xdr:rowOff>
        </xdr:to>
        <xdr:sp macro="" textlink="">
          <xdr:nvSpPr>
            <xdr:cNvPr id="24019" name="Check Box 467" hidden="1">
              <a:extLst>
                <a:ext uri="{63B3BB69-23CF-44E3-9099-C40C66FF867C}">
                  <a14:compatExt spid="_x0000_s24019"/>
                </a:ext>
                <a:ext uri="{FF2B5EF4-FFF2-40B4-BE49-F238E27FC236}">
                  <a16:creationId xmlns:a16="http://schemas.microsoft.com/office/drawing/2014/main" id="{00000000-0008-0000-0A00-0000D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38100</xdr:rowOff>
        </xdr:from>
        <xdr:to>
          <xdr:col>5</xdr:col>
          <xdr:colOff>285750</xdr:colOff>
          <xdr:row>101</xdr:row>
          <xdr:rowOff>19050</xdr:rowOff>
        </xdr:to>
        <xdr:sp macro="" textlink="">
          <xdr:nvSpPr>
            <xdr:cNvPr id="24020" name="Check Box 468" hidden="1">
              <a:extLst>
                <a:ext uri="{63B3BB69-23CF-44E3-9099-C40C66FF867C}">
                  <a14:compatExt spid="_x0000_s24020"/>
                </a:ext>
                <a:ext uri="{FF2B5EF4-FFF2-40B4-BE49-F238E27FC236}">
                  <a16:creationId xmlns:a16="http://schemas.microsoft.com/office/drawing/2014/main" id="{00000000-0008-0000-0A00-0000D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28575</xdr:rowOff>
        </xdr:from>
        <xdr:to>
          <xdr:col>5</xdr:col>
          <xdr:colOff>285750</xdr:colOff>
          <xdr:row>102</xdr:row>
          <xdr:rowOff>0</xdr:rowOff>
        </xdr:to>
        <xdr:sp macro="" textlink="">
          <xdr:nvSpPr>
            <xdr:cNvPr id="24021" name="Check Box 469" hidden="1">
              <a:extLst>
                <a:ext uri="{63B3BB69-23CF-44E3-9099-C40C66FF867C}">
                  <a14:compatExt spid="_x0000_s24021"/>
                </a:ext>
                <a:ext uri="{FF2B5EF4-FFF2-40B4-BE49-F238E27FC236}">
                  <a16:creationId xmlns:a16="http://schemas.microsoft.com/office/drawing/2014/main" id="{00000000-0008-0000-0A00-0000D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19050</xdr:rowOff>
        </xdr:from>
        <xdr:to>
          <xdr:col>5</xdr:col>
          <xdr:colOff>285750</xdr:colOff>
          <xdr:row>107</xdr:row>
          <xdr:rowOff>247650</xdr:rowOff>
        </xdr:to>
        <xdr:sp macro="" textlink="">
          <xdr:nvSpPr>
            <xdr:cNvPr id="24022" name="Check Box 470" hidden="1">
              <a:extLst>
                <a:ext uri="{63B3BB69-23CF-44E3-9099-C40C66FF867C}">
                  <a14:compatExt spid="_x0000_s24022"/>
                </a:ext>
                <a:ext uri="{FF2B5EF4-FFF2-40B4-BE49-F238E27FC236}">
                  <a16:creationId xmlns:a16="http://schemas.microsoft.com/office/drawing/2014/main" id="{00000000-0008-0000-0A00-0000D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19050</xdr:rowOff>
        </xdr:from>
        <xdr:to>
          <xdr:col>5</xdr:col>
          <xdr:colOff>285750</xdr:colOff>
          <xdr:row>106</xdr:row>
          <xdr:rowOff>247650</xdr:rowOff>
        </xdr:to>
        <xdr:sp macro="" textlink="">
          <xdr:nvSpPr>
            <xdr:cNvPr id="24023" name="Check Box 471" hidden="1">
              <a:extLst>
                <a:ext uri="{63B3BB69-23CF-44E3-9099-C40C66FF867C}">
                  <a14:compatExt spid="_x0000_s24023"/>
                </a:ext>
                <a:ext uri="{FF2B5EF4-FFF2-40B4-BE49-F238E27FC236}">
                  <a16:creationId xmlns:a16="http://schemas.microsoft.com/office/drawing/2014/main" id="{00000000-0008-0000-0A00-0000D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100</xdr:row>
          <xdr:rowOff>57150</xdr:rowOff>
        </xdr:from>
        <xdr:to>
          <xdr:col>1</xdr:col>
          <xdr:colOff>1962150</xdr:colOff>
          <xdr:row>101</xdr:row>
          <xdr:rowOff>19050</xdr:rowOff>
        </xdr:to>
        <xdr:sp macro="" textlink="">
          <xdr:nvSpPr>
            <xdr:cNvPr id="24024" name="Check Box 472" hidden="1">
              <a:extLst>
                <a:ext uri="{63B3BB69-23CF-44E3-9099-C40C66FF867C}">
                  <a14:compatExt spid="_x0000_s24024"/>
                </a:ext>
                <a:ext uri="{FF2B5EF4-FFF2-40B4-BE49-F238E27FC236}">
                  <a16:creationId xmlns:a16="http://schemas.microsoft.com/office/drawing/2014/main" id="{00000000-0008-0000-0A00-0000D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125</xdr:row>
          <xdr:rowOff>19050</xdr:rowOff>
        </xdr:from>
        <xdr:to>
          <xdr:col>1</xdr:col>
          <xdr:colOff>1962150</xdr:colOff>
          <xdr:row>126</xdr:row>
          <xdr:rowOff>0</xdr:rowOff>
        </xdr:to>
        <xdr:sp macro="" textlink="">
          <xdr:nvSpPr>
            <xdr:cNvPr id="24025" name="Check Box 473" hidden="1">
              <a:extLst>
                <a:ext uri="{63B3BB69-23CF-44E3-9099-C40C66FF867C}">
                  <a14:compatExt spid="_x0000_s24025"/>
                </a:ext>
                <a:ext uri="{FF2B5EF4-FFF2-40B4-BE49-F238E27FC236}">
                  <a16:creationId xmlns:a16="http://schemas.microsoft.com/office/drawing/2014/main" id="{00000000-0008-0000-0A00-0000D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137</xdr:row>
          <xdr:rowOff>28575</xdr:rowOff>
        </xdr:from>
        <xdr:to>
          <xdr:col>1</xdr:col>
          <xdr:colOff>1962150</xdr:colOff>
          <xdr:row>138</xdr:row>
          <xdr:rowOff>0</xdr:rowOff>
        </xdr:to>
        <xdr:sp macro="" textlink="">
          <xdr:nvSpPr>
            <xdr:cNvPr id="24026" name="Check Box 474" hidden="1">
              <a:extLst>
                <a:ext uri="{63B3BB69-23CF-44E3-9099-C40C66FF867C}">
                  <a14:compatExt spid="_x0000_s24026"/>
                </a:ext>
                <a:ext uri="{FF2B5EF4-FFF2-40B4-BE49-F238E27FC236}">
                  <a16:creationId xmlns:a16="http://schemas.microsoft.com/office/drawing/2014/main" id="{00000000-0008-0000-0A00-0000D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138</xdr:row>
          <xdr:rowOff>28575</xdr:rowOff>
        </xdr:from>
        <xdr:to>
          <xdr:col>1</xdr:col>
          <xdr:colOff>1962150</xdr:colOff>
          <xdr:row>139</xdr:row>
          <xdr:rowOff>0</xdr:rowOff>
        </xdr:to>
        <xdr:sp macro="" textlink="">
          <xdr:nvSpPr>
            <xdr:cNvPr id="24027" name="Check Box 475" hidden="1">
              <a:extLst>
                <a:ext uri="{63B3BB69-23CF-44E3-9099-C40C66FF867C}">
                  <a14:compatExt spid="_x0000_s24027"/>
                </a:ext>
                <a:ext uri="{FF2B5EF4-FFF2-40B4-BE49-F238E27FC236}">
                  <a16:creationId xmlns:a16="http://schemas.microsoft.com/office/drawing/2014/main" id="{00000000-0008-0000-0A00-0000D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136</xdr:row>
          <xdr:rowOff>28575</xdr:rowOff>
        </xdr:from>
        <xdr:to>
          <xdr:col>1</xdr:col>
          <xdr:colOff>1962150</xdr:colOff>
          <xdr:row>137</xdr:row>
          <xdr:rowOff>0</xdr:rowOff>
        </xdr:to>
        <xdr:sp macro="" textlink="">
          <xdr:nvSpPr>
            <xdr:cNvPr id="24028" name="Check Box 476" hidden="1">
              <a:extLst>
                <a:ext uri="{63B3BB69-23CF-44E3-9099-C40C66FF867C}">
                  <a14:compatExt spid="_x0000_s24028"/>
                </a:ext>
                <a:ext uri="{FF2B5EF4-FFF2-40B4-BE49-F238E27FC236}">
                  <a16:creationId xmlns:a16="http://schemas.microsoft.com/office/drawing/2014/main" id="{00000000-0008-0000-0A00-0000D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126</xdr:row>
          <xdr:rowOff>28575</xdr:rowOff>
        </xdr:from>
        <xdr:to>
          <xdr:col>1</xdr:col>
          <xdr:colOff>1962150</xdr:colOff>
          <xdr:row>127</xdr:row>
          <xdr:rowOff>0</xdr:rowOff>
        </xdr:to>
        <xdr:sp macro="" textlink="">
          <xdr:nvSpPr>
            <xdr:cNvPr id="24029" name="Check Box 477" hidden="1">
              <a:extLst>
                <a:ext uri="{63B3BB69-23CF-44E3-9099-C40C66FF867C}">
                  <a14:compatExt spid="_x0000_s24029"/>
                </a:ext>
                <a:ext uri="{FF2B5EF4-FFF2-40B4-BE49-F238E27FC236}">
                  <a16:creationId xmlns:a16="http://schemas.microsoft.com/office/drawing/2014/main" id="{00000000-0008-0000-0A00-0000D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127</xdr:row>
          <xdr:rowOff>38100</xdr:rowOff>
        </xdr:from>
        <xdr:to>
          <xdr:col>1</xdr:col>
          <xdr:colOff>1962150</xdr:colOff>
          <xdr:row>128</xdr:row>
          <xdr:rowOff>0</xdr:rowOff>
        </xdr:to>
        <xdr:sp macro="" textlink="">
          <xdr:nvSpPr>
            <xdr:cNvPr id="24030" name="Check Box 478" hidden="1">
              <a:extLst>
                <a:ext uri="{63B3BB69-23CF-44E3-9099-C40C66FF867C}">
                  <a14:compatExt spid="_x0000_s24030"/>
                </a:ext>
                <a:ext uri="{FF2B5EF4-FFF2-40B4-BE49-F238E27FC236}">
                  <a16:creationId xmlns:a16="http://schemas.microsoft.com/office/drawing/2014/main" id="{00000000-0008-0000-0A00-0000D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128</xdr:row>
          <xdr:rowOff>28575</xdr:rowOff>
        </xdr:from>
        <xdr:to>
          <xdr:col>1</xdr:col>
          <xdr:colOff>1962150</xdr:colOff>
          <xdr:row>129</xdr:row>
          <xdr:rowOff>0</xdr:rowOff>
        </xdr:to>
        <xdr:sp macro="" textlink="">
          <xdr:nvSpPr>
            <xdr:cNvPr id="24031" name="Check Box 479" hidden="1">
              <a:extLst>
                <a:ext uri="{63B3BB69-23CF-44E3-9099-C40C66FF867C}">
                  <a14:compatExt spid="_x0000_s24031"/>
                </a:ext>
                <a:ext uri="{FF2B5EF4-FFF2-40B4-BE49-F238E27FC236}">
                  <a16:creationId xmlns:a16="http://schemas.microsoft.com/office/drawing/2014/main" id="{00000000-0008-0000-0A00-0000D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129</xdr:row>
          <xdr:rowOff>28575</xdr:rowOff>
        </xdr:from>
        <xdr:to>
          <xdr:col>1</xdr:col>
          <xdr:colOff>1962150</xdr:colOff>
          <xdr:row>130</xdr:row>
          <xdr:rowOff>19050</xdr:rowOff>
        </xdr:to>
        <xdr:sp macro="" textlink="">
          <xdr:nvSpPr>
            <xdr:cNvPr id="24032" name="Check Box 480" hidden="1">
              <a:extLst>
                <a:ext uri="{63B3BB69-23CF-44E3-9099-C40C66FF867C}">
                  <a14:compatExt spid="_x0000_s24032"/>
                </a:ext>
                <a:ext uri="{FF2B5EF4-FFF2-40B4-BE49-F238E27FC236}">
                  <a16:creationId xmlns:a16="http://schemas.microsoft.com/office/drawing/2014/main" id="{00000000-0008-0000-0A00-0000E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38100</xdr:rowOff>
        </xdr:from>
        <xdr:to>
          <xdr:col>1</xdr:col>
          <xdr:colOff>1962150</xdr:colOff>
          <xdr:row>131</xdr:row>
          <xdr:rowOff>0</xdr:rowOff>
        </xdr:to>
        <xdr:sp macro="" textlink="">
          <xdr:nvSpPr>
            <xdr:cNvPr id="24033" name="Check Box 481" hidden="1">
              <a:extLst>
                <a:ext uri="{63B3BB69-23CF-44E3-9099-C40C66FF867C}">
                  <a14:compatExt spid="_x0000_s24033"/>
                </a:ext>
                <a:ext uri="{FF2B5EF4-FFF2-40B4-BE49-F238E27FC236}">
                  <a16:creationId xmlns:a16="http://schemas.microsoft.com/office/drawing/2014/main" id="{00000000-0008-0000-0A00-0000E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131</xdr:row>
          <xdr:rowOff>57150</xdr:rowOff>
        </xdr:from>
        <xdr:to>
          <xdr:col>1</xdr:col>
          <xdr:colOff>1962150</xdr:colOff>
          <xdr:row>132</xdr:row>
          <xdr:rowOff>19050</xdr:rowOff>
        </xdr:to>
        <xdr:sp macro="" textlink="">
          <xdr:nvSpPr>
            <xdr:cNvPr id="24034" name="Check Box 482" hidden="1">
              <a:extLst>
                <a:ext uri="{63B3BB69-23CF-44E3-9099-C40C66FF867C}">
                  <a14:compatExt spid="_x0000_s24034"/>
                </a:ext>
                <a:ext uri="{FF2B5EF4-FFF2-40B4-BE49-F238E27FC236}">
                  <a16:creationId xmlns:a16="http://schemas.microsoft.com/office/drawing/2014/main" id="{00000000-0008-0000-0A00-0000E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132</xdr:row>
          <xdr:rowOff>57150</xdr:rowOff>
        </xdr:from>
        <xdr:to>
          <xdr:col>1</xdr:col>
          <xdr:colOff>1962150</xdr:colOff>
          <xdr:row>133</xdr:row>
          <xdr:rowOff>19050</xdr:rowOff>
        </xdr:to>
        <xdr:sp macro="" textlink="">
          <xdr:nvSpPr>
            <xdr:cNvPr id="24035" name="Check Box 483" hidden="1">
              <a:extLst>
                <a:ext uri="{63B3BB69-23CF-44E3-9099-C40C66FF867C}">
                  <a14:compatExt spid="_x0000_s24035"/>
                </a:ext>
                <a:ext uri="{FF2B5EF4-FFF2-40B4-BE49-F238E27FC236}">
                  <a16:creationId xmlns:a16="http://schemas.microsoft.com/office/drawing/2014/main" id="{00000000-0008-0000-0A00-0000E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139</xdr:row>
          <xdr:rowOff>28575</xdr:rowOff>
        </xdr:from>
        <xdr:to>
          <xdr:col>1</xdr:col>
          <xdr:colOff>1962150</xdr:colOff>
          <xdr:row>140</xdr:row>
          <xdr:rowOff>0</xdr:rowOff>
        </xdr:to>
        <xdr:sp macro="" textlink="">
          <xdr:nvSpPr>
            <xdr:cNvPr id="24036" name="Check Box 484" hidden="1">
              <a:extLst>
                <a:ext uri="{63B3BB69-23CF-44E3-9099-C40C66FF867C}">
                  <a14:compatExt spid="_x0000_s24036"/>
                </a:ext>
                <a:ext uri="{FF2B5EF4-FFF2-40B4-BE49-F238E27FC236}">
                  <a16:creationId xmlns:a16="http://schemas.microsoft.com/office/drawing/2014/main" id="{00000000-0008-0000-0A00-0000E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125</xdr:row>
          <xdr:rowOff>19050</xdr:rowOff>
        </xdr:from>
        <xdr:to>
          <xdr:col>2</xdr:col>
          <xdr:colOff>2305050</xdr:colOff>
          <xdr:row>126</xdr:row>
          <xdr:rowOff>0</xdr:rowOff>
        </xdr:to>
        <xdr:sp macro="" textlink="">
          <xdr:nvSpPr>
            <xdr:cNvPr id="24037" name="Check Box 485" hidden="1">
              <a:extLst>
                <a:ext uri="{63B3BB69-23CF-44E3-9099-C40C66FF867C}">
                  <a14:compatExt spid="_x0000_s24037"/>
                </a:ext>
                <a:ext uri="{FF2B5EF4-FFF2-40B4-BE49-F238E27FC236}">
                  <a16:creationId xmlns:a16="http://schemas.microsoft.com/office/drawing/2014/main" id="{00000000-0008-0000-0A00-0000E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136</xdr:row>
          <xdr:rowOff>19050</xdr:rowOff>
        </xdr:from>
        <xdr:to>
          <xdr:col>5</xdr:col>
          <xdr:colOff>304800</xdr:colOff>
          <xdr:row>136</xdr:row>
          <xdr:rowOff>247650</xdr:rowOff>
        </xdr:to>
        <xdr:sp macro="" textlink="">
          <xdr:nvSpPr>
            <xdr:cNvPr id="24038" name="Check Box 486" hidden="1">
              <a:extLst>
                <a:ext uri="{63B3BB69-23CF-44E3-9099-C40C66FF867C}">
                  <a14:compatExt spid="_x0000_s24038"/>
                </a:ext>
                <a:ext uri="{FF2B5EF4-FFF2-40B4-BE49-F238E27FC236}">
                  <a16:creationId xmlns:a16="http://schemas.microsoft.com/office/drawing/2014/main" id="{00000000-0008-0000-0A00-0000E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19050</xdr:rowOff>
        </xdr:from>
        <xdr:to>
          <xdr:col>5</xdr:col>
          <xdr:colOff>304800</xdr:colOff>
          <xdr:row>137</xdr:row>
          <xdr:rowOff>247650</xdr:rowOff>
        </xdr:to>
        <xdr:sp macro="" textlink="">
          <xdr:nvSpPr>
            <xdr:cNvPr id="24039" name="Check Box 487" hidden="1">
              <a:extLst>
                <a:ext uri="{63B3BB69-23CF-44E3-9099-C40C66FF867C}">
                  <a14:compatExt spid="_x0000_s24039"/>
                </a:ext>
                <a:ext uri="{FF2B5EF4-FFF2-40B4-BE49-F238E27FC236}">
                  <a16:creationId xmlns:a16="http://schemas.microsoft.com/office/drawing/2014/main" id="{00000000-0008-0000-0A00-0000E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19050</xdr:rowOff>
        </xdr:from>
        <xdr:to>
          <xdr:col>5</xdr:col>
          <xdr:colOff>304800</xdr:colOff>
          <xdr:row>135</xdr:row>
          <xdr:rowOff>247650</xdr:rowOff>
        </xdr:to>
        <xdr:sp macro="" textlink="">
          <xdr:nvSpPr>
            <xdr:cNvPr id="24040" name="Check Box 488" hidden="1">
              <a:extLst>
                <a:ext uri="{63B3BB69-23CF-44E3-9099-C40C66FF867C}">
                  <a14:compatExt spid="_x0000_s24040"/>
                </a:ext>
                <a:ext uri="{FF2B5EF4-FFF2-40B4-BE49-F238E27FC236}">
                  <a16:creationId xmlns:a16="http://schemas.microsoft.com/office/drawing/2014/main" id="{00000000-0008-0000-0A00-0000E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127</xdr:row>
          <xdr:rowOff>28575</xdr:rowOff>
        </xdr:from>
        <xdr:to>
          <xdr:col>2</xdr:col>
          <xdr:colOff>2305050</xdr:colOff>
          <xdr:row>128</xdr:row>
          <xdr:rowOff>0</xdr:rowOff>
        </xdr:to>
        <xdr:sp macro="" textlink="">
          <xdr:nvSpPr>
            <xdr:cNvPr id="24042" name="Check Box 490" hidden="1">
              <a:extLst>
                <a:ext uri="{63B3BB69-23CF-44E3-9099-C40C66FF867C}">
                  <a14:compatExt spid="_x0000_s24042"/>
                </a:ext>
                <a:ext uri="{FF2B5EF4-FFF2-40B4-BE49-F238E27FC236}">
                  <a16:creationId xmlns:a16="http://schemas.microsoft.com/office/drawing/2014/main" id="{00000000-0008-0000-0A00-0000E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128</xdr:row>
          <xdr:rowOff>28575</xdr:rowOff>
        </xdr:from>
        <xdr:to>
          <xdr:col>2</xdr:col>
          <xdr:colOff>2305050</xdr:colOff>
          <xdr:row>129</xdr:row>
          <xdr:rowOff>0</xdr:rowOff>
        </xdr:to>
        <xdr:sp macro="" textlink="">
          <xdr:nvSpPr>
            <xdr:cNvPr id="24043" name="Check Box 491" hidden="1">
              <a:extLst>
                <a:ext uri="{63B3BB69-23CF-44E3-9099-C40C66FF867C}">
                  <a14:compatExt spid="_x0000_s24043"/>
                </a:ext>
                <a:ext uri="{FF2B5EF4-FFF2-40B4-BE49-F238E27FC236}">
                  <a16:creationId xmlns:a16="http://schemas.microsoft.com/office/drawing/2014/main" id="{00000000-0008-0000-0A00-0000E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129</xdr:row>
          <xdr:rowOff>19050</xdr:rowOff>
        </xdr:from>
        <xdr:to>
          <xdr:col>2</xdr:col>
          <xdr:colOff>2305050</xdr:colOff>
          <xdr:row>130</xdr:row>
          <xdr:rowOff>0</xdr:rowOff>
        </xdr:to>
        <xdr:sp macro="" textlink="">
          <xdr:nvSpPr>
            <xdr:cNvPr id="24044" name="Check Box 492" hidden="1">
              <a:extLst>
                <a:ext uri="{63B3BB69-23CF-44E3-9099-C40C66FF867C}">
                  <a14:compatExt spid="_x0000_s24044"/>
                </a:ext>
                <a:ext uri="{FF2B5EF4-FFF2-40B4-BE49-F238E27FC236}">
                  <a16:creationId xmlns:a16="http://schemas.microsoft.com/office/drawing/2014/main" id="{00000000-0008-0000-0A00-0000E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130</xdr:row>
          <xdr:rowOff>28575</xdr:rowOff>
        </xdr:from>
        <xdr:to>
          <xdr:col>2</xdr:col>
          <xdr:colOff>2305050</xdr:colOff>
          <xdr:row>131</xdr:row>
          <xdr:rowOff>0</xdr:rowOff>
        </xdr:to>
        <xdr:sp macro="" textlink="">
          <xdr:nvSpPr>
            <xdr:cNvPr id="24045" name="Check Box 493" hidden="1">
              <a:extLst>
                <a:ext uri="{63B3BB69-23CF-44E3-9099-C40C66FF867C}">
                  <a14:compatExt spid="_x0000_s24045"/>
                </a:ext>
                <a:ext uri="{FF2B5EF4-FFF2-40B4-BE49-F238E27FC236}">
                  <a16:creationId xmlns:a16="http://schemas.microsoft.com/office/drawing/2014/main" id="{00000000-0008-0000-0A00-0000E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138</xdr:row>
          <xdr:rowOff>19050</xdr:rowOff>
        </xdr:from>
        <xdr:to>
          <xdr:col>5</xdr:col>
          <xdr:colOff>304800</xdr:colOff>
          <xdr:row>138</xdr:row>
          <xdr:rowOff>247650</xdr:rowOff>
        </xdr:to>
        <xdr:sp macro="" textlink="">
          <xdr:nvSpPr>
            <xdr:cNvPr id="24046" name="Check Box 494" hidden="1">
              <a:extLst>
                <a:ext uri="{63B3BB69-23CF-44E3-9099-C40C66FF867C}">
                  <a14:compatExt spid="_x0000_s24046"/>
                </a:ext>
                <a:ext uri="{FF2B5EF4-FFF2-40B4-BE49-F238E27FC236}">
                  <a16:creationId xmlns:a16="http://schemas.microsoft.com/office/drawing/2014/main" id="{00000000-0008-0000-0A00-0000E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28575</xdr:rowOff>
        </xdr:from>
        <xdr:to>
          <xdr:col>5</xdr:col>
          <xdr:colOff>285750</xdr:colOff>
          <xdr:row>134</xdr:row>
          <xdr:rowOff>0</xdr:rowOff>
        </xdr:to>
        <xdr:sp macro="" textlink="">
          <xdr:nvSpPr>
            <xdr:cNvPr id="24047" name="Check Box 495" hidden="1">
              <a:extLst>
                <a:ext uri="{63B3BB69-23CF-44E3-9099-C40C66FF867C}">
                  <a14:compatExt spid="_x0000_s24047"/>
                </a:ext>
                <a:ext uri="{FF2B5EF4-FFF2-40B4-BE49-F238E27FC236}">
                  <a16:creationId xmlns:a16="http://schemas.microsoft.com/office/drawing/2014/main" id="{00000000-0008-0000-0A00-0000E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134</xdr:row>
          <xdr:rowOff>28575</xdr:rowOff>
        </xdr:from>
        <xdr:to>
          <xdr:col>5</xdr:col>
          <xdr:colOff>285750</xdr:colOff>
          <xdr:row>135</xdr:row>
          <xdr:rowOff>0</xdr:rowOff>
        </xdr:to>
        <xdr:sp macro="" textlink="">
          <xdr:nvSpPr>
            <xdr:cNvPr id="24048" name="Check Box 496" hidden="1">
              <a:extLst>
                <a:ext uri="{63B3BB69-23CF-44E3-9099-C40C66FF867C}">
                  <a14:compatExt spid="_x0000_s24048"/>
                </a:ext>
                <a:ext uri="{FF2B5EF4-FFF2-40B4-BE49-F238E27FC236}">
                  <a16:creationId xmlns:a16="http://schemas.microsoft.com/office/drawing/2014/main" id="{00000000-0008-0000-0A00-0000F0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140</xdr:row>
          <xdr:rowOff>19050</xdr:rowOff>
        </xdr:from>
        <xdr:to>
          <xdr:col>5</xdr:col>
          <xdr:colOff>285750</xdr:colOff>
          <xdr:row>140</xdr:row>
          <xdr:rowOff>247650</xdr:rowOff>
        </xdr:to>
        <xdr:sp macro="" textlink="">
          <xdr:nvSpPr>
            <xdr:cNvPr id="24049" name="Check Box 497" hidden="1">
              <a:extLst>
                <a:ext uri="{63B3BB69-23CF-44E3-9099-C40C66FF867C}">
                  <a14:compatExt spid="_x0000_s24049"/>
                </a:ext>
                <a:ext uri="{FF2B5EF4-FFF2-40B4-BE49-F238E27FC236}">
                  <a16:creationId xmlns:a16="http://schemas.microsoft.com/office/drawing/2014/main" id="{00000000-0008-0000-0A00-0000F1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19050</xdr:rowOff>
        </xdr:from>
        <xdr:to>
          <xdr:col>5</xdr:col>
          <xdr:colOff>285750</xdr:colOff>
          <xdr:row>139</xdr:row>
          <xdr:rowOff>247650</xdr:rowOff>
        </xdr:to>
        <xdr:sp macro="" textlink="">
          <xdr:nvSpPr>
            <xdr:cNvPr id="24050" name="Check Box 498" hidden="1">
              <a:extLst>
                <a:ext uri="{63B3BB69-23CF-44E3-9099-C40C66FF867C}">
                  <a14:compatExt spid="_x0000_s24050"/>
                </a:ext>
                <a:ext uri="{FF2B5EF4-FFF2-40B4-BE49-F238E27FC236}">
                  <a16:creationId xmlns:a16="http://schemas.microsoft.com/office/drawing/2014/main" id="{00000000-0008-0000-0A00-0000F2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133</xdr:row>
          <xdr:rowOff>57150</xdr:rowOff>
        </xdr:from>
        <xdr:to>
          <xdr:col>1</xdr:col>
          <xdr:colOff>1962150</xdr:colOff>
          <xdr:row>134</xdr:row>
          <xdr:rowOff>19050</xdr:rowOff>
        </xdr:to>
        <xdr:sp macro="" textlink="">
          <xdr:nvSpPr>
            <xdr:cNvPr id="24051" name="Check Box 499" hidden="1">
              <a:extLst>
                <a:ext uri="{63B3BB69-23CF-44E3-9099-C40C66FF867C}">
                  <a14:compatExt spid="_x0000_s24051"/>
                </a:ext>
                <a:ext uri="{FF2B5EF4-FFF2-40B4-BE49-F238E27FC236}">
                  <a16:creationId xmlns:a16="http://schemas.microsoft.com/office/drawing/2014/main" id="{00000000-0008-0000-0A00-0000F3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158</xdr:row>
          <xdr:rowOff>19050</xdr:rowOff>
        </xdr:from>
        <xdr:to>
          <xdr:col>1</xdr:col>
          <xdr:colOff>1962150</xdr:colOff>
          <xdr:row>159</xdr:row>
          <xdr:rowOff>0</xdr:rowOff>
        </xdr:to>
        <xdr:sp macro="" textlink="">
          <xdr:nvSpPr>
            <xdr:cNvPr id="24052" name="Check Box 500" hidden="1">
              <a:extLst>
                <a:ext uri="{63B3BB69-23CF-44E3-9099-C40C66FF867C}">
                  <a14:compatExt spid="_x0000_s24052"/>
                </a:ext>
                <a:ext uri="{FF2B5EF4-FFF2-40B4-BE49-F238E27FC236}">
                  <a16:creationId xmlns:a16="http://schemas.microsoft.com/office/drawing/2014/main" id="{00000000-0008-0000-0A00-0000F4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170</xdr:row>
          <xdr:rowOff>28575</xdr:rowOff>
        </xdr:from>
        <xdr:to>
          <xdr:col>1</xdr:col>
          <xdr:colOff>1962150</xdr:colOff>
          <xdr:row>171</xdr:row>
          <xdr:rowOff>0</xdr:rowOff>
        </xdr:to>
        <xdr:sp macro="" textlink="">
          <xdr:nvSpPr>
            <xdr:cNvPr id="24053" name="Check Box 501" hidden="1">
              <a:extLst>
                <a:ext uri="{63B3BB69-23CF-44E3-9099-C40C66FF867C}">
                  <a14:compatExt spid="_x0000_s24053"/>
                </a:ext>
                <a:ext uri="{FF2B5EF4-FFF2-40B4-BE49-F238E27FC236}">
                  <a16:creationId xmlns:a16="http://schemas.microsoft.com/office/drawing/2014/main" id="{00000000-0008-0000-0A00-0000F5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171</xdr:row>
          <xdr:rowOff>28575</xdr:rowOff>
        </xdr:from>
        <xdr:to>
          <xdr:col>1</xdr:col>
          <xdr:colOff>1962150</xdr:colOff>
          <xdr:row>172</xdr:row>
          <xdr:rowOff>0</xdr:rowOff>
        </xdr:to>
        <xdr:sp macro="" textlink="">
          <xdr:nvSpPr>
            <xdr:cNvPr id="24054" name="Check Box 502" hidden="1">
              <a:extLst>
                <a:ext uri="{63B3BB69-23CF-44E3-9099-C40C66FF867C}">
                  <a14:compatExt spid="_x0000_s24054"/>
                </a:ext>
                <a:ext uri="{FF2B5EF4-FFF2-40B4-BE49-F238E27FC236}">
                  <a16:creationId xmlns:a16="http://schemas.microsoft.com/office/drawing/2014/main" id="{00000000-0008-0000-0A00-0000F6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169</xdr:row>
          <xdr:rowOff>28575</xdr:rowOff>
        </xdr:from>
        <xdr:to>
          <xdr:col>1</xdr:col>
          <xdr:colOff>1962150</xdr:colOff>
          <xdr:row>170</xdr:row>
          <xdr:rowOff>0</xdr:rowOff>
        </xdr:to>
        <xdr:sp macro="" textlink="">
          <xdr:nvSpPr>
            <xdr:cNvPr id="24055" name="Check Box 503" hidden="1">
              <a:extLst>
                <a:ext uri="{63B3BB69-23CF-44E3-9099-C40C66FF867C}">
                  <a14:compatExt spid="_x0000_s24055"/>
                </a:ext>
                <a:ext uri="{FF2B5EF4-FFF2-40B4-BE49-F238E27FC236}">
                  <a16:creationId xmlns:a16="http://schemas.microsoft.com/office/drawing/2014/main" id="{00000000-0008-0000-0A00-0000F7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159</xdr:row>
          <xdr:rowOff>19050</xdr:rowOff>
        </xdr:from>
        <xdr:to>
          <xdr:col>1</xdr:col>
          <xdr:colOff>1962150</xdr:colOff>
          <xdr:row>160</xdr:row>
          <xdr:rowOff>0</xdr:rowOff>
        </xdr:to>
        <xdr:sp macro="" textlink="">
          <xdr:nvSpPr>
            <xdr:cNvPr id="24056" name="Check Box 504" hidden="1">
              <a:extLst>
                <a:ext uri="{63B3BB69-23CF-44E3-9099-C40C66FF867C}">
                  <a14:compatExt spid="_x0000_s24056"/>
                </a:ext>
                <a:ext uri="{FF2B5EF4-FFF2-40B4-BE49-F238E27FC236}">
                  <a16:creationId xmlns:a16="http://schemas.microsoft.com/office/drawing/2014/main" id="{00000000-0008-0000-0A00-0000F8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160</xdr:row>
          <xdr:rowOff>28575</xdr:rowOff>
        </xdr:from>
        <xdr:to>
          <xdr:col>1</xdr:col>
          <xdr:colOff>1962150</xdr:colOff>
          <xdr:row>161</xdr:row>
          <xdr:rowOff>0</xdr:rowOff>
        </xdr:to>
        <xdr:sp macro="" textlink="">
          <xdr:nvSpPr>
            <xdr:cNvPr id="24057" name="Check Box 505" hidden="1">
              <a:extLst>
                <a:ext uri="{63B3BB69-23CF-44E3-9099-C40C66FF867C}">
                  <a14:compatExt spid="_x0000_s24057"/>
                </a:ext>
                <a:ext uri="{FF2B5EF4-FFF2-40B4-BE49-F238E27FC236}">
                  <a16:creationId xmlns:a16="http://schemas.microsoft.com/office/drawing/2014/main" id="{00000000-0008-0000-0A00-0000F9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161</xdr:row>
          <xdr:rowOff>28575</xdr:rowOff>
        </xdr:from>
        <xdr:to>
          <xdr:col>1</xdr:col>
          <xdr:colOff>1962150</xdr:colOff>
          <xdr:row>162</xdr:row>
          <xdr:rowOff>0</xdr:rowOff>
        </xdr:to>
        <xdr:sp macro="" textlink="">
          <xdr:nvSpPr>
            <xdr:cNvPr id="24058" name="Check Box 506" hidden="1">
              <a:extLst>
                <a:ext uri="{63B3BB69-23CF-44E3-9099-C40C66FF867C}">
                  <a14:compatExt spid="_x0000_s24058"/>
                </a:ext>
                <a:ext uri="{FF2B5EF4-FFF2-40B4-BE49-F238E27FC236}">
                  <a16:creationId xmlns:a16="http://schemas.microsoft.com/office/drawing/2014/main" id="{00000000-0008-0000-0A00-0000FA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162</xdr:row>
          <xdr:rowOff>19050</xdr:rowOff>
        </xdr:from>
        <xdr:to>
          <xdr:col>1</xdr:col>
          <xdr:colOff>1962150</xdr:colOff>
          <xdr:row>163</xdr:row>
          <xdr:rowOff>0</xdr:rowOff>
        </xdr:to>
        <xdr:sp macro="" textlink="">
          <xdr:nvSpPr>
            <xdr:cNvPr id="24059" name="Check Box 507" hidden="1">
              <a:extLst>
                <a:ext uri="{63B3BB69-23CF-44E3-9099-C40C66FF867C}">
                  <a14:compatExt spid="_x0000_s24059"/>
                </a:ext>
                <a:ext uri="{FF2B5EF4-FFF2-40B4-BE49-F238E27FC236}">
                  <a16:creationId xmlns:a16="http://schemas.microsoft.com/office/drawing/2014/main" id="{00000000-0008-0000-0A00-0000FB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163</xdr:row>
          <xdr:rowOff>28575</xdr:rowOff>
        </xdr:from>
        <xdr:to>
          <xdr:col>1</xdr:col>
          <xdr:colOff>1962150</xdr:colOff>
          <xdr:row>164</xdr:row>
          <xdr:rowOff>0</xdr:rowOff>
        </xdr:to>
        <xdr:sp macro="" textlink="">
          <xdr:nvSpPr>
            <xdr:cNvPr id="24060" name="Check Box 508" hidden="1">
              <a:extLst>
                <a:ext uri="{63B3BB69-23CF-44E3-9099-C40C66FF867C}">
                  <a14:compatExt spid="_x0000_s24060"/>
                </a:ext>
                <a:ext uri="{FF2B5EF4-FFF2-40B4-BE49-F238E27FC236}">
                  <a16:creationId xmlns:a16="http://schemas.microsoft.com/office/drawing/2014/main" id="{00000000-0008-0000-0A00-0000FC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57150</xdr:rowOff>
        </xdr:from>
        <xdr:to>
          <xdr:col>1</xdr:col>
          <xdr:colOff>1962150</xdr:colOff>
          <xdr:row>165</xdr:row>
          <xdr:rowOff>19050</xdr:rowOff>
        </xdr:to>
        <xdr:sp macro="" textlink="">
          <xdr:nvSpPr>
            <xdr:cNvPr id="24061" name="Check Box 509" hidden="1">
              <a:extLst>
                <a:ext uri="{63B3BB69-23CF-44E3-9099-C40C66FF867C}">
                  <a14:compatExt spid="_x0000_s24061"/>
                </a:ext>
                <a:ext uri="{FF2B5EF4-FFF2-40B4-BE49-F238E27FC236}">
                  <a16:creationId xmlns:a16="http://schemas.microsoft.com/office/drawing/2014/main" id="{00000000-0008-0000-0A00-0000FD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165</xdr:row>
          <xdr:rowOff>57150</xdr:rowOff>
        </xdr:from>
        <xdr:to>
          <xdr:col>1</xdr:col>
          <xdr:colOff>1962150</xdr:colOff>
          <xdr:row>166</xdr:row>
          <xdr:rowOff>19050</xdr:rowOff>
        </xdr:to>
        <xdr:sp macro="" textlink="">
          <xdr:nvSpPr>
            <xdr:cNvPr id="24062" name="Check Box 510" hidden="1">
              <a:extLst>
                <a:ext uri="{63B3BB69-23CF-44E3-9099-C40C66FF867C}">
                  <a14:compatExt spid="_x0000_s24062"/>
                </a:ext>
                <a:ext uri="{FF2B5EF4-FFF2-40B4-BE49-F238E27FC236}">
                  <a16:creationId xmlns:a16="http://schemas.microsoft.com/office/drawing/2014/main" id="{00000000-0008-0000-0A00-0000FE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172</xdr:row>
          <xdr:rowOff>28575</xdr:rowOff>
        </xdr:from>
        <xdr:to>
          <xdr:col>1</xdr:col>
          <xdr:colOff>1962150</xdr:colOff>
          <xdr:row>173</xdr:row>
          <xdr:rowOff>0</xdr:rowOff>
        </xdr:to>
        <xdr:sp macro="" textlink="">
          <xdr:nvSpPr>
            <xdr:cNvPr id="24063" name="Check Box 511" hidden="1">
              <a:extLst>
                <a:ext uri="{63B3BB69-23CF-44E3-9099-C40C66FF867C}">
                  <a14:compatExt spid="_x0000_s24063"/>
                </a:ext>
                <a:ext uri="{FF2B5EF4-FFF2-40B4-BE49-F238E27FC236}">
                  <a16:creationId xmlns:a16="http://schemas.microsoft.com/office/drawing/2014/main" id="{00000000-0008-0000-0A00-0000FF5D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158</xdr:row>
          <xdr:rowOff>19050</xdr:rowOff>
        </xdr:from>
        <xdr:to>
          <xdr:col>2</xdr:col>
          <xdr:colOff>2305050</xdr:colOff>
          <xdr:row>159</xdr:row>
          <xdr:rowOff>0</xdr:rowOff>
        </xdr:to>
        <xdr:sp macro="" textlink="">
          <xdr:nvSpPr>
            <xdr:cNvPr id="24064" name="Check Box 512" hidden="1">
              <a:extLst>
                <a:ext uri="{63B3BB69-23CF-44E3-9099-C40C66FF867C}">
                  <a14:compatExt spid="_x0000_s24064"/>
                </a:ext>
                <a:ext uri="{FF2B5EF4-FFF2-40B4-BE49-F238E27FC236}">
                  <a16:creationId xmlns:a16="http://schemas.microsoft.com/office/drawing/2014/main" id="{00000000-0008-0000-0A00-000000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169</xdr:row>
          <xdr:rowOff>19050</xdr:rowOff>
        </xdr:from>
        <xdr:to>
          <xdr:col>5</xdr:col>
          <xdr:colOff>304800</xdr:colOff>
          <xdr:row>169</xdr:row>
          <xdr:rowOff>247650</xdr:rowOff>
        </xdr:to>
        <xdr:sp macro="" textlink="">
          <xdr:nvSpPr>
            <xdr:cNvPr id="24065" name="Check Box 513" hidden="1">
              <a:extLst>
                <a:ext uri="{63B3BB69-23CF-44E3-9099-C40C66FF867C}">
                  <a14:compatExt spid="_x0000_s24065"/>
                </a:ext>
                <a:ext uri="{FF2B5EF4-FFF2-40B4-BE49-F238E27FC236}">
                  <a16:creationId xmlns:a16="http://schemas.microsoft.com/office/drawing/2014/main" id="{00000000-0008-0000-0A00-000001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19050</xdr:rowOff>
        </xdr:from>
        <xdr:to>
          <xdr:col>5</xdr:col>
          <xdr:colOff>304800</xdr:colOff>
          <xdr:row>170</xdr:row>
          <xdr:rowOff>247650</xdr:rowOff>
        </xdr:to>
        <xdr:sp macro="" textlink="">
          <xdr:nvSpPr>
            <xdr:cNvPr id="24066" name="Check Box 514" hidden="1">
              <a:extLst>
                <a:ext uri="{63B3BB69-23CF-44E3-9099-C40C66FF867C}">
                  <a14:compatExt spid="_x0000_s24066"/>
                </a:ext>
                <a:ext uri="{FF2B5EF4-FFF2-40B4-BE49-F238E27FC236}">
                  <a16:creationId xmlns:a16="http://schemas.microsoft.com/office/drawing/2014/main" id="{00000000-0008-0000-0A00-000002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19050</xdr:rowOff>
        </xdr:from>
        <xdr:to>
          <xdr:col>5</xdr:col>
          <xdr:colOff>304800</xdr:colOff>
          <xdr:row>168</xdr:row>
          <xdr:rowOff>247650</xdr:rowOff>
        </xdr:to>
        <xdr:sp macro="" textlink="">
          <xdr:nvSpPr>
            <xdr:cNvPr id="24067" name="Check Box 515" hidden="1">
              <a:extLst>
                <a:ext uri="{63B3BB69-23CF-44E3-9099-C40C66FF867C}">
                  <a14:compatExt spid="_x0000_s24067"/>
                </a:ext>
                <a:ext uri="{FF2B5EF4-FFF2-40B4-BE49-F238E27FC236}">
                  <a16:creationId xmlns:a16="http://schemas.microsoft.com/office/drawing/2014/main" id="{00000000-0008-0000-0A00-000003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160</xdr:row>
          <xdr:rowOff>28575</xdr:rowOff>
        </xdr:from>
        <xdr:to>
          <xdr:col>2</xdr:col>
          <xdr:colOff>2305050</xdr:colOff>
          <xdr:row>161</xdr:row>
          <xdr:rowOff>0</xdr:rowOff>
        </xdr:to>
        <xdr:sp macro="" textlink="">
          <xdr:nvSpPr>
            <xdr:cNvPr id="24069" name="Check Box 517" hidden="1">
              <a:extLst>
                <a:ext uri="{63B3BB69-23CF-44E3-9099-C40C66FF867C}">
                  <a14:compatExt spid="_x0000_s24069"/>
                </a:ext>
                <a:ext uri="{FF2B5EF4-FFF2-40B4-BE49-F238E27FC236}">
                  <a16:creationId xmlns:a16="http://schemas.microsoft.com/office/drawing/2014/main" id="{00000000-0008-0000-0A00-000005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161</xdr:row>
          <xdr:rowOff>28575</xdr:rowOff>
        </xdr:from>
        <xdr:to>
          <xdr:col>2</xdr:col>
          <xdr:colOff>2305050</xdr:colOff>
          <xdr:row>162</xdr:row>
          <xdr:rowOff>0</xdr:rowOff>
        </xdr:to>
        <xdr:sp macro="" textlink="">
          <xdr:nvSpPr>
            <xdr:cNvPr id="24070" name="Check Box 518" hidden="1">
              <a:extLst>
                <a:ext uri="{63B3BB69-23CF-44E3-9099-C40C66FF867C}">
                  <a14:compatExt spid="_x0000_s24070"/>
                </a:ext>
                <a:ext uri="{FF2B5EF4-FFF2-40B4-BE49-F238E27FC236}">
                  <a16:creationId xmlns:a16="http://schemas.microsoft.com/office/drawing/2014/main" id="{00000000-0008-0000-0A00-000006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19050</xdr:rowOff>
        </xdr:from>
        <xdr:to>
          <xdr:col>2</xdr:col>
          <xdr:colOff>2305050</xdr:colOff>
          <xdr:row>163</xdr:row>
          <xdr:rowOff>0</xdr:rowOff>
        </xdr:to>
        <xdr:sp macro="" textlink="">
          <xdr:nvSpPr>
            <xdr:cNvPr id="24071" name="Check Box 519" hidden="1">
              <a:extLst>
                <a:ext uri="{63B3BB69-23CF-44E3-9099-C40C66FF867C}">
                  <a14:compatExt spid="_x0000_s24071"/>
                </a:ext>
                <a:ext uri="{FF2B5EF4-FFF2-40B4-BE49-F238E27FC236}">
                  <a16:creationId xmlns:a16="http://schemas.microsoft.com/office/drawing/2014/main" id="{00000000-0008-0000-0A00-000007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163</xdr:row>
          <xdr:rowOff>28575</xdr:rowOff>
        </xdr:from>
        <xdr:to>
          <xdr:col>2</xdr:col>
          <xdr:colOff>2305050</xdr:colOff>
          <xdr:row>164</xdr:row>
          <xdr:rowOff>0</xdr:rowOff>
        </xdr:to>
        <xdr:sp macro="" textlink="">
          <xdr:nvSpPr>
            <xdr:cNvPr id="24072" name="Check Box 520" hidden="1">
              <a:extLst>
                <a:ext uri="{63B3BB69-23CF-44E3-9099-C40C66FF867C}">
                  <a14:compatExt spid="_x0000_s24072"/>
                </a:ext>
                <a:ext uri="{FF2B5EF4-FFF2-40B4-BE49-F238E27FC236}">
                  <a16:creationId xmlns:a16="http://schemas.microsoft.com/office/drawing/2014/main" id="{00000000-0008-0000-0A00-000008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19050</xdr:rowOff>
        </xdr:from>
        <xdr:to>
          <xdr:col>5</xdr:col>
          <xdr:colOff>304800</xdr:colOff>
          <xdr:row>171</xdr:row>
          <xdr:rowOff>247650</xdr:rowOff>
        </xdr:to>
        <xdr:sp macro="" textlink="">
          <xdr:nvSpPr>
            <xdr:cNvPr id="24073" name="Check Box 521" hidden="1">
              <a:extLst>
                <a:ext uri="{63B3BB69-23CF-44E3-9099-C40C66FF867C}">
                  <a14:compatExt spid="_x0000_s24073"/>
                </a:ext>
                <a:ext uri="{FF2B5EF4-FFF2-40B4-BE49-F238E27FC236}">
                  <a16:creationId xmlns:a16="http://schemas.microsoft.com/office/drawing/2014/main" id="{00000000-0008-0000-0A00-000009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28575</xdr:rowOff>
        </xdr:from>
        <xdr:to>
          <xdr:col>5</xdr:col>
          <xdr:colOff>285750</xdr:colOff>
          <xdr:row>167</xdr:row>
          <xdr:rowOff>0</xdr:rowOff>
        </xdr:to>
        <xdr:sp macro="" textlink="">
          <xdr:nvSpPr>
            <xdr:cNvPr id="24074" name="Check Box 522" hidden="1">
              <a:extLst>
                <a:ext uri="{63B3BB69-23CF-44E3-9099-C40C66FF867C}">
                  <a14:compatExt spid="_x0000_s24074"/>
                </a:ext>
                <a:ext uri="{FF2B5EF4-FFF2-40B4-BE49-F238E27FC236}">
                  <a16:creationId xmlns:a16="http://schemas.microsoft.com/office/drawing/2014/main" id="{00000000-0008-0000-0A00-00000A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28575</xdr:rowOff>
        </xdr:from>
        <xdr:to>
          <xdr:col>5</xdr:col>
          <xdr:colOff>285750</xdr:colOff>
          <xdr:row>168</xdr:row>
          <xdr:rowOff>0</xdr:rowOff>
        </xdr:to>
        <xdr:sp macro="" textlink="">
          <xdr:nvSpPr>
            <xdr:cNvPr id="24075" name="Check Box 523" hidden="1">
              <a:extLst>
                <a:ext uri="{63B3BB69-23CF-44E3-9099-C40C66FF867C}">
                  <a14:compatExt spid="_x0000_s24075"/>
                </a:ext>
                <a:ext uri="{FF2B5EF4-FFF2-40B4-BE49-F238E27FC236}">
                  <a16:creationId xmlns:a16="http://schemas.microsoft.com/office/drawing/2014/main" id="{00000000-0008-0000-0A00-00000B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19050</xdr:rowOff>
        </xdr:from>
        <xdr:to>
          <xdr:col>5</xdr:col>
          <xdr:colOff>285750</xdr:colOff>
          <xdr:row>173</xdr:row>
          <xdr:rowOff>247650</xdr:rowOff>
        </xdr:to>
        <xdr:sp macro="" textlink="">
          <xdr:nvSpPr>
            <xdr:cNvPr id="24076" name="Check Box 524" hidden="1">
              <a:extLst>
                <a:ext uri="{63B3BB69-23CF-44E3-9099-C40C66FF867C}">
                  <a14:compatExt spid="_x0000_s24076"/>
                </a:ext>
                <a:ext uri="{FF2B5EF4-FFF2-40B4-BE49-F238E27FC236}">
                  <a16:creationId xmlns:a16="http://schemas.microsoft.com/office/drawing/2014/main" id="{00000000-0008-0000-0A00-00000C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19050</xdr:rowOff>
        </xdr:from>
        <xdr:to>
          <xdr:col>5</xdr:col>
          <xdr:colOff>285750</xdr:colOff>
          <xdr:row>172</xdr:row>
          <xdr:rowOff>247650</xdr:rowOff>
        </xdr:to>
        <xdr:sp macro="" textlink="">
          <xdr:nvSpPr>
            <xdr:cNvPr id="24077" name="Check Box 525" hidden="1">
              <a:extLst>
                <a:ext uri="{63B3BB69-23CF-44E3-9099-C40C66FF867C}">
                  <a14:compatExt spid="_x0000_s24077"/>
                </a:ext>
                <a:ext uri="{FF2B5EF4-FFF2-40B4-BE49-F238E27FC236}">
                  <a16:creationId xmlns:a16="http://schemas.microsoft.com/office/drawing/2014/main" id="{00000000-0008-0000-0A00-00000D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166</xdr:row>
          <xdr:rowOff>57150</xdr:rowOff>
        </xdr:from>
        <xdr:to>
          <xdr:col>1</xdr:col>
          <xdr:colOff>1962150</xdr:colOff>
          <xdr:row>167</xdr:row>
          <xdr:rowOff>19050</xdr:rowOff>
        </xdr:to>
        <xdr:sp macro="" textlink="">
          <xdr:nvSpPr>
            <xdr:cNvPr id="24078" name="Check Box 526" hidden="1">
              <a:extLst>
                <a:ext uri="{63B3BB69-23CF-44E3-9099-C40C66FF867C}">
                  <a14:compatExt spid="_x0000_s24078"/>
                </a:ext>
                <a:ext uri="{FF2B5EF4-FFF2-40B4-BE49-F238E27FC236}">
                  <a16:creationId xmlns:a16="http://schemas.microsoft.com/office/drawing/2014/main" id="{00000000-0008-0000-0A00-00000E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191</xdr:row>
          <xdr:rowOff>19050</xdr:rowOff>
        </xdr:from>
        <xdr:to>
          <xdr:col>1</xdr:col>
          <xdr:colOff>1962150</xdr:colOff>
          <xdr:row>192</xdr:row>
          <xdr:rowOff>0</xdr:rowOff>
        </xdr:to>
        <xdr:sp macro="" textlink="">
          <xdr:nvSpPr>
            <xdr:cNvPr id="24079" name="Check Box 527" hidden="1">
              <a:extLst>
                <a:ext uri="{63B3BB69-23CF-44E3-9099-C40C66FF867C}">
                  <a14:compatExt spid="_x0000_s24079"/>
                </a:ext>
                <a:ext uri="{FF2B5EF4-FFF2-40B4-BE49-F238E27FC236}">
                  <a16:creationId xmlns:a16="http://schemas.microsoft.com/office/drawing/2014/main" id="{00000000-0008-0000-0A00-00000F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Youth and Young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203</xdr:row>
          <xdr:rowOff>28575</xdr:rowOff>
        </xdr:from>
        <xdr:to>
          <xdr:col>1</xdr:col>
          <xdr:colOff>1962150</xdr:colOff>
          <xdr:row>204</xdr:row>
          <xdr:rowOff>0</xdr:rowOff>
        </xdr:to>
        <xdr:sp macro="" textlink="">
          <xdr:nvSpPr>
            <xdr:cNvPr id="24080" name="Check Box 528" hidden="1">
              <a:extLst>
                <a:ext uri="{63B3BB69-23CF-44E3-9099-C40C66FF867C}">
                  <a14:compatExt spid="_x0000_s24080"/>
                </a:ext>
                <a:ext uri="{FF2B5EF4-FFF2-40B4-BE49-F238E27FC236}">
                  <a16:creationId xmlns:a16="http://schemas.microsoft.com/office/drawing/2014/main" id="{00000000-0008-0000-0A00-000010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American Indian or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204</xdr:row>
          <xdr:rowOff>28575</xdr:rowOff>
        </xdr:from>
        <xdr:to>
          <xdr:col>1</xdr:col>
          <xdr:colOff>1962150</xdr:colOff>
          <xdr:row>205</xdr:row>
          <xdr:rowOff>0</xdr:rowOff>
        </xdr:to>
        <xdr:sp macro="" textlink="">
          <xdr:nvSpPr>
            <xdr:cNvPr id="24081" name="Check Box 529" hidden="1">
              <a:extLst>
                <a:ext uri="{63B3BB69-23CF-44E3-9099-C40C66FF867C}">
                  <a14:compatExt spid="_x0000_s24081"/>
                </a:ext>
                <a:ext uri="{FF2B5EF4-FFF2-40B4-BE49-F238E27FC236}">
                  <a16:creationId xmlns:a16="http://schemas.microsoft.com/office/drawing/2014/main" id="{00000000-0008-0000-0A00-000011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Asian Amer, N Hawaiian, or Pac Isl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202</xdr:row>
          <xdr:rowOff>28575</xdr:rowOff>
        </xdr:from>
        <xdr:to>
          <xdr:col>1</xdr:col>
          <xdr:colOff>1962150</xdr:colOff>
          <xdr:row>203</xdr:row>
          <xdr:rowOff>0</xdr:rowOff>
        </xdr:to>
        <xdr:sp macro="" textlink="">
          <xdr:nvSpPr>
            <xdr:cNvPr id="24082" name="Check Box 530" hidden="1">
              <a:extLst>
                <a:ext uri="{63B3BB69-23CF-44E3-9099-C40C66FF867C}">
                  <a14:compatExt spid="_x0000_s24082"/>
                </a:ext>
                <a:ext uri="{FF2B5EF4-FFF2-40B4-BE49-F238E27FC236}">
                  <a16:creationId xmlns:a16="http://schemas.microsoft.com/office/drawing/2014/main" id="{00000000-0008-0000-0A00-000012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African American or Black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192</xdr:row>
          <xdr:rowOff>38100</xdr:rowOff>
        </xdr:from>
        <xdr:to>
          <xdr:col>1</xdr:col>
          <xdr:colOff>1962150</xdr:colOff>
          <xdr:row>193</xdr:row>
          <xdr:rowOff>19050</xdr:rowOff>
        </xdr:to>
        <xdr:sp macro="" textlink="">
          <xdr:nvSpPr>
            <xdr:cNvPr id="24083" name="Check Box 531" hidden="1">
              <a:extLst>
                <a:ext uri="{63B3BB69-23CF-44E3-9099-C40C66FF867C}">
                  <a14:compatExt spid="_x0000_s24083"/>
                </a:ext>
                <a:ext uri="{FF2B5EF4-FFF2-40B4-BE49-F238E27FC236}">
                  <a16:creationId xmlns:a16="http://schemas.microsoft.com/office/drawing/2014/main" id="{00000000-0008-0000-0A00-000013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LGBT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193</xdr:row>
          <xdr:rowOff>38100</xdr:rowOff>
        </xdr:from>
        <xdr:to>
          <xdr:col>1</xdr:col>
          <xdr:colOff>1962150</xdr:colOff>
          <xdr:row>194</xdr:row>
          <xdr:rowOff>0</xdr:rowOff>
        </xdr:to>
        <xdr:sp macro="" textlink="">
          <xdr:nvSpPr>
            <xdr:cNvPr id="24084" name="Check Box 532" hidden="1">
              <a:extLst>
                <a:ext uri="{63B3BB69-23CF-44E3-9099-C40C66FF867C}">
                  <a14:compatExt spid="_x0000_s24084"/>
                </a:ext>
                <a:ext uri="{FF2B5EF4-FFF2-40B4-BE49-F238E27FC236}">
                  <a16:creationId xmlns:a16="http://schemas.microsoft.com/office/drawing/2014/main" id="{00000000-0008-0000-0A00-000014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194</xdr:row>
          <xdr:rowOff>38100</xdr:rowOff>
        </xdr:from>
        <xdr:to>
          <xdr:col>1</xdr:col>
          <xdr:colOff>1962150</xdr:colOff>
          <xdr:row>195</xdr:row>
          <xdr:rowOff>0</xdr:rowOff>
        </xdr:to>
        <xdr:sp macro="" textlink="">
          <xdr:nvSpPr>
            <xdr:cNvPr id="24085" name="Check Box 533" hidden="1">
              <a:extLst>
                <a:ext uri="{63B3BB69-23CF-44E3-9099-C40C66FF867C}">
                  <a14:compatExt spid="_x0000_s24085"/>
                </a:ext>
                <a:ext uri="{FF2B5EF4-FFF2-40B4-BE49-F238E27FC236}">
                  <a16:creationId xmlns:a16="http://schemas.microsoft.com/office/drawing/2014/main" id="{00000000-0008-0000-0A00-000015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195</xdr:row>
          <xdr:rowOff>38100</xdr:rowOff>
        </xdr:from>
        <xdr:to>
          <xdr:col>1</xdr:col>
          <xdr:colOff>1962150</xdr:colOff>
          <xdr:row>196</xdr:row>
          <xdr:rowOff>0</xdr:rowOff>
        </xdr:to>
        <xdr:sp macro="" textlink="">
          <xdr:nvSpPr>
            <xdr:cNvPr id="24086" name="Check Box 534" hidden="1">
              <a:extLst>
                <a:ext uri="{63B3BB69-23CF-44E3-9099-C40C66FF867C}">
                  <a14:compatExt spid="_x0000_s24086"/>
                </a:ext>
                <a:ext uri="{FF2B5EF4-FFF2-40B4-BE49-F238E27FC236}">
                  <a16:creationId xmlns:a16="http://schemas.microsoft.com/office/drawing/2014/main" id="{00000000-0008-0000-0A00-000016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Urban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196</xdr:row>
          <xdr:rowOff>28575</xdr:rowOff>
        </xdr:from>
        <xdr:to>
          <xdr:col>1</xdr:col>
          <xdr:colOff>1962150</xdr:colOff>
          <xdr:row>197</xdr:row>
          <xdr:rowOff>0</xdr:rowOff>
        </xdr:to>
        <xdr:sp macro="" textlink="">
          <xdr:nvSpPr>
            <xdr:cNvPr id="24087" name="Check Box 535" hidden="1">
              <a:extLst>
                <a:ext uri="{63B3BB69-23CF-44E3-9099-C40C66FF867C}">
                  <a14:compatExt spid="_x0000_s24087"/>
                </a:ext>
                <a:ext uri="{FF2B5EF4-FFF2-40B4-BE49-F238E27FC236}">
                  <a16:creationId xmlns:a16="http://schemas.microsoft.com/office/drawing/2014/main" id="{00000000-0008-0000-0A00-000017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197</xdr:row>
          <xdr:rowOff>57150</xdr:rowOff>
        </xdr:from>
        <xdr:to>
          <xdr:col>1</xdr:col>
          <xdr:colOff>1962150</xdr:colOff>
          <xdr:row>198</xdr:row>
          <xdr:rowOff>19050</xdr:rowOff>
        </xdr:to>
        <xdr:sp macro="" textlink="">
          <xdr:nvSpPr>
            <xdr:cNvPr id="24088" name="Check Box 536" hidden="1">
              <a:extLst>
                <a:ext uri="{63B3BB69-23CF-44E3-9099-C40C66FF867C}">
                  <a14:compatExt spid="_x0000_s24088"/>
                </a:ext>
                <a:ext uri="{FF2B5EF4-FFF2-40B4-BE49-F238E27FC236}">
                  <a16:creationId xmlns:a16="http://schemas.microsoft.com/office/drawing/2014/main" id="{00000000-0008-0000-0A00-000018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198</xdr:row>
          <xdr:rowOff>38100</xdr:rowOff>
        </xdr:from>
        <xdr:to>
          <xdr:col>1</xdr:col>
          <xdr:colOff>1962150</xdr:colOff>
          <xdr:row>199</xdr:row>
          <xdr:rowOff>19050</xdr:rowOff>
        </xdr:to>
        <xdr:sp macro="" textlink="">
          <xdr:nvSpPr>
            <xdr:cNvPr id="24089" name="Check Box 537" hidden="1">
              <a:extLst>
                <a:ext uri="{63B3BB69-23CF-44E3-9099-C40C66FF867C}">
                  <a14:compatExt spid="_x0000_s24089"/>
                </a:ext>
                <a:ext uri="{FF2B5EF4-FFF2-40B4-BE49-F238E27FC236}">
                  <a16:creationId xmlns:a16="http://schemas.microsoft.com/office/drawing/2014/main" id="{00000000-0008-0000-0A00-000019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Veteran/Military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205</xdr:row>
          <xdr:rowOff>28575</xdr:rowOff>
        </xdr:from>
        <xdr:to>
          <xdr:col>1</xdr:col>
          <xdr:colOff>1962150</xdr:colOff>
          <xdr:row>206</xdr:row>
          <xdr:rowOff>0</xdr:rowOff>
        </xdr:to>
        <xdr:sp macro="" textlink="">
          <xdr:nvSpPr>
            <xdr:cNvPr id="24090" name="Check Box 538" hidden="1">
              <a:extLst>
                <a:ext uri="{63B3BB69-23CF-44E3-9099-C40C66FF867C}">
                  <a14:compatExt spid="_x0000_s24090"/>
                </a:ext>
                <a:ext uri="{FF2B5EF4-FFF2-40B4-BE49-F238E27FC236}">
                  <a16:creationId xmlns:a16="http://schemas.microsoft.com/office/drawing/2014/main" id="{00000000-0008-0000-0A00-00001A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Hispanic/Latino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191</xdr:row>
          <xdr:rowOff>19050</xdr:rowOff>
        </xdr:from>
        <xdr:to>
          <xdr:col>2</xdr:col>
          <xdr:colOff>2305050</xdr:colOff>
          <xdr:row>192</xdr:row>
          <xdr:rowOff>0</xdr:rowOff>
        </xdr:to>
        <xdr:sp macro="" textlink="">
          <xdr:nvSpPr>
            <xdr:cNvPr id="24091" name="Check Box 539" hidden="1">
              <a:extLst>
                <a:ext uri="{63B3BB69-23CF-44E3-9099-C40C66FF867C}">
                  <a14:compatExt spid="_x0000_s24091"/>
                </a:ext>
                <a:ext uri="{FF2B5EF4-FFF2-40B4-BE49-F238E27FC236}">
                  <a16:creationId xmlns:a16="http://schemas.microsoft.com/office/drawing/2014/main" id="{00000000-0008-0000-0A00-00001B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Faith-based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202</xdr:row>
          <xdr:rowOff>19050</xdr:rowOff>
        </xdr:from>
        <xdr:to>
          <xdr:col>5</xdr:col>
          <xdr:colOff>304800</xdr:colOff>
          <xdr:row>202</xdr:row>
          <xdr:rowOff>247650</xdr:rowOff>
        </xdr:to>
        <xdr:sp macro="" textlink="">
          <xdr:nvSpPr>
            <xdr:cNvPr id="24092" name="Check Box 540" hidden="1">
              <a:extLst>
                <a:ext uri="{63B3BB69-23CF-44E3-9099-C40C66FF867C}">
                  <a14:compatExt spid="_x0000_s24092"/>
                </a:ext>
                <a:ext uri="{FF2B5EF4-FFF2-40B4-BE49-F238E27FC236}">
                  <a16:creationId xmlns:a16="http://schemas.microsoft.com/office/drawing/2014/main" id="{00000000-0008-0000-0A00-00001C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Behavioral Health Network for Tobacco and Cancer Control (Mental Health/Substance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203</xdr:row>
          <xdr:rowOff>19050</xdr:rowOff>
        </xdr:from>
        <xdr:to>
          <xdr:col>5</xdr:col>
          <xdr:colOff>304800</xdr:colOff>
          <xdr:row>203</xdr:row>
          <xdr:rowOff>247650</xdr:rowOff>
        </xdr:to>
        <xdr:sp macro="" textlink="">
          <xdr:nvSpPr>
            <xdr:cNvPr id="24093" name="Check Box 541" hidden="1">
              <a:extLst>
                <a:ext uri="{63B3BB69-23CF-44E3-9099-C40C66FF867C}">
                  <a14:compatExt spid="_x0000_s24093"/>
                </a:ext>
                <a:ext uri="{FF2B5EF4-FFF2-40B4-BE49-F238E27FC236}">
                  <a16:creationId xmlns:a16="http://schemas.microsoft.com/office/drawing/2014/main" id="{00000000-0008-0000-0A00-00001D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Geographic Health Equity Alliance Network (Geographic inequities)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201</xdr:row>
          <xdr:rowOff>19050</xdr:rowOff>
        </xdr:from>
        <xdr:to>
          <xdr:col>5</xdr:col>
          <xdr:colOff>304800</xdr:colOff>
          <xdr:row>201</xdr:row>
          <xdr:rowOff>247650</xdr:rowOff>
        </xdr:to>
        <xdr:sp macro="" textlink="">
          <xdr:nvSpPr>
            <xdr:cNvPr id="24094" name="Check Box 542" hidden="1">
              <a:extLst>
                <a:ext uri="{63B3BB69-23CF-44E3-9099-C40C66FF867C}">
                  <a14:compatExt spid="_x0000_s24094"/>
                </a:ext>
                <a:ext uri="{FF2B5EF4-FFF2-40B4-BE49-F238E27FC236}">
                  <a16:creationId xmlns:a16="http://schemas.microsoft.com/office/drawing/2014/main" id="{00000000-0008-0000-0A00-00001E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Nuestras Voces (Hispanic)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193</xdr:row>
          <xdr:rowOff>38100</xdr:rowOff>
        </xdr:from>
        <xdr:to>
          <xdr:col>2</xdr:col>
          <xdr:colOff>2305050</xdr:colOff>
          <xdr:row>194</xdr:row>
          <xdr:rowOff>0</xdr:rowOff>
        </xdr:to>
        <xdr:sp macro="" textlink="">
          <xdr:nvSpPr>
            <xdr:cNvPr id="24096" name="Check Box 544" hidden="1">
              <a:extLst>
                <a:ext uri="{63B3BB69-23CF-44E3-9099-C40C66FF867C}">
                  <a14:compatExt spid="_x0000_s24096"/>
                </a:ext>
                <a:ext uri="{FF2B5EF4-FFF2-40B4-BE49-F238E27FC236}">
                  <a16:creationId xmlns:a16="http://schemas.microsoft.com/office/drawing/2014/main" id="{00000000-0008-0000-0A00-000020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Care Providers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194</xdr:row>
          <xdr:rowOff>28575</xdr:rowOff>
        </xdr:from>
        <xdr:to>
          <xdr:col>2</xdr:col>
          <xdr:colOff>2305050</xdr:colOff>
          <xdr:row>195</xdr:row>
          <xdr:rowOff>0</xdr:rowOff>
        </xdr:to>
        <xdr:sp macro="" textlink="">
          <xdr:nvSpPr>
            <xdr:cNvPr id="24097" name="Check Box 545" hidden="1">
              <a:extLst>
                <a:ext uri="{63B3BB69-23CF-44E3-9099-C40C66FF867C}">
                  <a14:compatExt spid="_x0000_s24097"/>
                </a:ext>
                <a:ext uri="{FF2B5EF4-FFF2-40B4-BE49-F238E27FC236}">
                  <a16:creationId xmlns:a16="http://schemas.microsoft.com/office/drawing/2014/main" id="{00000000-0008-0000-0A00-000021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 Insurers/Payers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195</xdr:row>
          <xdr:rowOff>28575</xdr:rowOff>
        </xdr:from>
        <xdr:to>
          <xdr:col>2</xdr:col>
          <xdr:colOff>2305050</xdr:colOff>
          <xdr:row>196</xdr:row>
          <xdr:rowOff>0</xdr:rowOff>
        </xdr:to>
        <xdr:sp macro="" textlink="">
          <xdr:nvSpPr>
            <xdr:cNvPr id="24098" name="Check Box 546" hidden="1">
              <a:extLst>
                <a:ext uri="{63B3BB69-23CF-44E3-9099-C40C66FF867C}">
                  <a14:compatExt spid="_x0000_s24098"/>
                </a:ext>
                <a:ext uri="{FF2B5EF4-FFF2-40B4-BE49-F238E27FC236}">
                  <a16:creationId xmlns:a16="http://schemas.microsoft.com/office/drawing/2014/main" id="{00000000-0008-0000-0A00-000022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196</xdr:row>
          <xdr:rowOff>28575</xdr:rowOff>
        </xdr:from>
        <xdr:to>
          <xdr:col>2</xdr:col>
          <xdr:colOff>2305050</xdr:colOff>
          <xdr:row>197</xdr:row>
          <xdr:rowOff>0</xdr:rowOff>
        </xdr:to>
        <xdr:sp macro="" textlink="">
          <xdr:nvSpPr>
            <xdr:cNvPr id="24099" name="Check Box 547" hidden="1">
              <a:extLst>
                <a:ext uri="{63B3BB69-23CF-44E3-9099-C40C66FF867C}">
                  <a14:compatExt spid="_x0000_s24099"/>
                </a:ext>
                <a:ext uri="{FF2B5EF4-FFF2-40B4-BE49-F238E27FC236}">
                  <a16:creationId xmlns:a16="http://schemas.microsoft.com/office/drawing/2014/main" id="{00000000-0008-0000-0A00-000023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Housing Authorities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204</xdr:row>
          <xdr:rowOff>19050</xdr:rowOff>
        </xdr:from>
        <xdr:to>
          <xdr:col>5</xdr:col>
          <xdr:colOff>304800</xdr:colOff>
          <xdr:row>204</xdr:row>
          <xdr:rowOff>247650</xdr:rowOff>
        </xdr:to>
        <xdr:sp macro="" textlink="">
          <xdr:nvSpPr>
            <xdr:cNvPr id="24100" name="Check Box 548" hidden="1">
              <a:extLst>
                <a:ext uri="{63B3BB69-23CF-44E3-9099-C40C66FF867C}">
                  <a14:compatExt spid="_x0000_s24100"/>
                </a:ext>
                <a:ext uri="{FF2B5EF4-FFF2-40B4-BE49-F238E27FC236}">
                  <a16:creationId xmlns:a16="http://schemas.microsoft.com/office/drawing/2014/main" id="{00000000-0008-0000-0A00-000024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Native Network (American Indian, Alaska Native)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199</xdr:row>
          <xdr:rowOff>28575</xdr:rowOff>
        </xdr:from>
        <xdr:to>
          <xdr:col>5</xdr:col>
          <xdr:colOff>285750</xdr:colOff>
          <xdr:row>200</xdr:row>
          <xdr:rowOff>0</xdr:rowOff>
        </xdr:to>
        <xdr:sp macro="" textlink="">
          <xdr:nvSpPr>
            <xdr:cNvPr id="24101" name="Check Box 549" hidden="1">
              <a:extLst>
                <a:ext uri="{63B3BB69-23CF-44E3-9099-C40C66FF867C}">
                  <a14:compatExt spid="_x0000_s24101"/>
                </a:ext>
                <a:ext uri="{FF2B5EF4-FFF2-40B4-BE49-F238E27FC236}">
                  <a16:creationId xmlns:a16="http://schemas.microsoft.com/office/drawing/2014/main" id="{00000000-0008-0000-0A00-000025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LGBT Cancer Network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200</xdr:row>
          <xdr:rowOff>28575</xdr:rowOff>
        </xdr:from>
        <xdr:to>
          <xdr:col>5</xdr:col>
          <xdr:colOff>285750</xdr:colOff>
          <xdr:row>201</xdr:row>
          <xdr:rowOff>0</xdr:rowOff>
        </xdr:to>
        <xdr:sp macro="" textlink="">
          <xdr:nvSpPr>
            <xdr:cNvPr id="24102" name="Check Box 550" hidden="1">
              <a:extLst>
                <a:ext uri="{63B3BB69-23CF-44E3-9099-C40C66FF867C}">
                  <a14:compatExt spid="_x0000_s24102"/>
                </a:ext>
                <a:ext uri="{FF2B5EF4-FFF2-40B4-BE49-F238E27FC236}">
                  <a16:creationId xmlns:a16="http://schemas.microsoft.com/office/drawing/2014/main" id="{00000000-0008-0000-0A00-000026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National African American Tobacco Prevention Network (African American)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206</xdr:row>
          <xdr:rowOff>19050</xdr:rowOff>
        </xdr:from>
        <xdr:to>
          <xdr:col>5</xdr:col>
          <xdr:colOff>285750</xdr:colOff>
          <xdr:row>206</xdr:row>
          <xdr:rowOff>247650</xdr:rowOff>
        </xdr:to>
        <xdr:sp macro="" textlink="">
          <xdr:nvSpPr>
            <xdr:cNvPr id="24103" name="Check Box 551" hidden="1">
              <a:extLst>
                <a:ext uri="{63B3BB69-23CF-44E3-9099-C40C66FF867C}">
                  <a14:compatExt spid="_x0000_s24103"/>
                </a:ext>
                <a:ext uri="{FF2B5EF4-FFF2-40B4-BE49-F238E27FC236}">
                  <a16:creationId xmlns:a16="http://schemas.microsoft.com/office/drawing/2014/main" id="{00000000-0008-0000-0A00-000027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Self-Made Network (Low 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205</xdr:row>
          <xdr:rowOff>19050</xdr:rowOff>
        </xdr:from>
        <xdr:to>
          <xdr:col>5</xdr:col>
          <xdr:colOff>285750</xdr:colOff>
          <xdr:row>205</xdr:row>
          <xdr:rowOff>247650</xdr:rowOff>
        </xdr:to>
        <xdr:sp macro="" textlink="">
          <xdr:nvSpPr>
            <xdr:cNvPr id="24104" name="Check Box 552" hidden="1">
              <a:extLst>
                <a:ext uri="{63B3BB69-23CF-44E3-9099-C40C66FF867C}">
                  <a14:compatExt spid="_x0000_s24104"/>
                </a:ext>
                <a:ext uri="{FF2B5EF4-FFF2-40B4-BE49-F238E27FC236}">
                  <a16:creationId xmlns:a16="http://schemas.microsoft.com/office/drawing/2014/main" id="{00000000-0008-0000-0A00-000028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RAISE (Asian Americans, Native Hawaiian, Pacific Islander)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199</xdr:row>
          <xdr:rowOff>57150</xdr:rowOff>
        </xdr:from>
        <xdr:to>
          <xdr:col>1</xdr:col>
          <xdr:colOff>1962150</xdr:colOff>
          <xdr:row>200</xdr:row>
          <xdr:rowOff>19050</xdr:rowOff>
        </xdr:to>
        <xdr:sp macro="" textlink="">
          <xdr:nvSpPr>
            <xdr:cNvPr id="24105" name="Check Box 553" hidden="1">
              <a:extLst>
                <a:ext uri="{63B3BB69-23CF-44E3-9099-C40C66FF867C}">
                  <a14:compatExt spid="_x0000_s24105"/>
                </a:ext>
                <a:ext uri="{FF2B5EF4-FFF2-40B4-BE49-F238E27FC236}">
                  <a16:creationId xmlns:a16="http://schemas.microsoft.com/office/drawing/2014/main" id="{00000000-0008-0000-0A00-000029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28575</xdr:rowOff>
        </xdr:from>
        <xdr:to>
          <xdr:col>2</xdr:col>
          <xdr:colOff>2305050</xdr:colOff>
          <xdr:row>28</xdr:row>
          <xdr:rowOff>0</xdr:rowOff>
        </xdr:to>
        <xdr:sp macro="" textlink="">
          <xdr:nvSpPr>
            <xdr:cNvPr id="24106" name="Check Box 554" hidden="1">
              <a:extLst>
                <a:ext uri="{63B3BB69-23CF-44E3-9099-C40C66FF867C}">
                  <a14:compatExt spid="_x0000_s24106"/>
                </a:ext>
                <a:ext uri="{FF2B5EF4-FFF2-40B4-BE49-F238E27FC236}">
                  <a16:creationId xmlns:a16="http://schemas.microsoft.com/office/drawing/2014/main" id="{00000000-0008-0000-0A00-00002A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38100</xdr:rowOff>
        </xdr:from>
        <xdr:to>
          <xdr:col>2</xdr:col>
          <xdr:colOff>2305050</xdr:colOff>
          <xdr:row>61</xdr:row>
          <xdr:rowOff>0</xdr:rowOff>
        </xdr:to>
        <xdr:sp macro="" textlink="">
          <xdr:nvSpPr>
            <xdr:cNvPr id="24107" name="Check Box 555" hidden="1">
              <a:extLst>
                <a:ext uri="{63B3BB69-23CF-44E3-9099-C40C66FF867C}">
                  <a14:compatExt spid="_x0000_s24107"/>
                </a:ext>
                <a:ext uri="{FF2B5EF4-FFF2-40B4-BE49-F238E27FC236}">
                  <a16:creationId xmlns:a16="http://schemas.microsoft.com/office/drawing/2014/main" id="{00000000-0008-0000-0A00-00002B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38100</xdr:rowOff>
        </xdr:from>
        <xdr:to>
          <xdr:col>2</xdr:col>
          <xdr:colOff>2305050</xdr:colOff>
          <xdr:row>94</xdr:row>
          <xdr:rowOff>0</xdr:rowOff>
        </xdr:to>
        <xdr:sp macro="" textlink="">
          <xdr:nvSpPr>
            <xdr:cNvPr id="24108" name="Check Box 556" hidden="1">
              <a:extLst>
                <a:ext uri="{63B3BB69-23CF-44E3-9099-C40C66FF867C}">
                  <a14:compatExt spid="_x0000_s24108"/>
                </a:ext>
                <a:ext uri="{FF2B5EF4-FFF2-40B4-BE49-F238E27FC236}">
                  <a16:creationId xmlns:a16="http://schemas.microsoft.com/office/drawing/2014/main" id="{00000000-0008-0000-0A00-00002C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126</xdr:row>
          <xdr:rowOff>38100</xdr:rowOff>
        </xdr:from>
        <xdr:to>
          <xdr:col>2</xdr:col>
          <xdr:colOff>2305050</xdr:colOff>
          <xdr:row>127</xdr:row>
          <xdr:rowOff>0</xdr:rowOff>
        </xdr:to>
        <xdr:sp macro="" textlink="">
          <xdr:nvSpPr>
            <xdr:cNvPr id="24109" name="Check Box 557" hidden="1">
              <a:extLst>
                <a:ext uri="{63B3BB69-23CF-44E3-9099-C40C66FF867C}">
                  <a14:compatExt spid="_x0000_s24109"/>
                </a:ext>
                <a:ext uri="{FF2B5EF4-FFF2-40B4-BE49-F238E27FC236}">
                  <a16:creationId xmlns:a16="http://schemas.microsoft.com/office/drawing/2014/main" id="{00000000-0008-0000-0A00-00002D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159</xdr:row>
          <xdr:rowOff>38100</xdr:rowOff>
        </xdr:from>
        <xdr:to>
          <xdr:col>2</xdr:col>
          <xdr:colOff>2305050</xdr:colOff>
          <xdr:row>160</xdr:row>
          <xdr:rowOff>0</xdr:rowOff>
        </xdr:to>
        <xdr:sp macro="" textlink="">
          <xdr:nvSpPr>
            <xdr:cNvPr id="24110" name="Check Box 558" hidden="1">
              <a:extLst>
                <a:ext uri="{63B3BB69-23CF-44E3-9099-C40C66FF867C}">
                  <a14:compatExt spid="_x0000_s24110"/>
                </a:ext>
                <a:ext uri="{FF2B5EF4-FFF2-40B4-BE49-F238E27FC236}">
                  <a16:creationId xmlns:a16="http://schemas.microsoft.com/office/drawing/2014/main" id="{00000000-0008-0000-0A00-00002E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192</xdr:row>
          <xdr:rowOff>57150</xdr:rowOff>
        </xdr:from>
        <xdr:to>
          <xdr:col>2</xdr:col>
          <xdr:colOff>2305050</xdr:colOff>
          <xdr:row>193</xdr:row>
          <xdr:rowOff>0</xdr:rowOff>
        </xdr:to>
        <xdr:sp macro="" textlink="">
          <xdr:nvSpPr>
            <xdr:cNvPr id="24111" name="Check Box 559" hidden="1">
              <a:extLst>
                <a:ext uri="{63B3BB69-23CF-44E3-9099-C40C66FF867C}">
                  <a14:compatExt spid="_x0000_s24111"/>
                </a:ext>
                <a:ext uri="{FF2B5EF4-FFF2-40B4-BE49-F238E27FC236}">
                  <a16:creationId xmlns:a16="http://schemas.microsoft.com/office/drawing/2014/main" id="{00000000-0008-0000-0A00-00002F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Federally Qualified Health Centers (FQHCs)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38100</xdr:rowOff>
        </xdr:from>
        <xdr:to>
          <xdr:col>2</xdr:col>
          <xdr:colOff>2314575</xdr:colOff>
          <xdr:row>32</xdr:row>
          <xdr:rowOff>247650</xdr:rowOff>
        </xdr:to>
        <xdr:sp macro="" textlink="">
          <xdr:nvSpPr>
            <xdr:cNvPr id="24112" name="Check Box 560" hidden="1">
              <a:extLst>
                <a:ext uri="{63B3BB69-23CF-44E3-9099-C40C66FF867C}">
                  <a14:compatExt spid="_x0000_s24112"/>
                </a:ext>
                <a:ext uri="{FF2B5EF4-FFF2-40B4-BE49-F238E27FC236}">
                  <a16:creationId xmlns:a16="http://schemas.microsoft.com/office/drawing/2014/main" id="{00000000-0008-0000-0A00-000030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38100</xdr:rowOff>
        </xdr:from>
        <xdr:to>
          <xdr:col>2</xdr:col>
          <xdr:colOff>2314575</xdr:colOff>
          <xdr:row>65</xdr:row>
          <xdr:rowOff>247650</xdr:rowOff>
        </xdr:to>
        <xdr:sp macro="" textlink="">
          <xdr:nvSpPr>
            <xdr:cNvPr id="24113" name="Check Box 561" hidden="1">
              <a:extLst>
                <a:ext uri="{63B3BB69-23CF-44E3-9099-C40C66FF867C}">
                  <a14:compatExt spid="_x0000_s24113"/>
                </a:ext>
                <a:ext uri="{FF2B5EF4-FFF2-40B4-BE49-F238E27FC236}">
                  <a16:creationId xmlns:a16="http://schemas.microsoft.com/office/drawing/2014/main" id="{00000000-0008-0000-0A00-000031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57150</xdr:rowOff>
        </xdr:from>
        <xdr:to>
          <xdr:col>2</xdr:col>
          <xdr:colOff>2314575</xdr:colOff>
          <xdr:row>99</xdr:row>
          <xdr:rowOff>0</xdr:rowOff>
        </xdr:to>
        <xdr:sp macro="" textlink="">
          <xdr:nvSpPr>
            <xdr:cNvPr id="24114" name="Check Box 562" hidden="1">
              <a:extLst>
                <a:ext uri="{63B3BB69-23CF-44E3-9099-C40C66FF867C}">
                  <a14:compatExt spid="_x0000_s24114"/>
                </a:ext>
                <a:ext uri="{FF2B5EF4-FFF2-40B4-BE49-F238E27FC236}">
                  <a16:creationId xmlns:a16="http://schemas.microsoft.com/office/drawing/2014/main" id="{00000000-0008-0000-0A00-000032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131</xdr:row>
          <xdr:rowOff>57150</xdr:rowOff>
        </xdr:from>
        <xdr:to>
          <xdr:col>2</xdr:col>
          <xdr:colOff>2314575</xdr:colOff>
          <xdr:row>132</xdr:row>
          <xdr:rowOff>0</xdr:rowOff>
        </xdr:to>
        <xdr:sp macro="" textlink="">
          <xdr:nvSpPr>
            <xdr:cNvPr id="24115" name="Check Box 563" hidden="1">
              <a:extLst>
                <a:ext uri="{63B3BB69-23CF-44E3-9099-C40C66FF867C}">
                  <a14:compatExt spid="_x0000_s24115"/>
                </a:ext>
                <a:ext uri="{FF2B5EF4-FFF2-40B4-BE49-F238E27FC236}">
                  <a16:creationId xmlns:a16="http://schemas.microsoft.com/office/drawing/2014/main" id="{00000000-0008-0000-0A00-000033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57150</xdr:rowOff>
        </xdr:from>
        <xdr:to>
          <xdr:col>2</xdr:col>
          <xdr:colOff>2314575</xdr:colOff>
          <xdr:row>165</xdr:row>
          <xdr:rowOff>0</xdr:rowOff>
        </xdr:to>
        <xdr:sp macro="" textlink="">
          <xdr:nvSpPr>
            <xdr:cNvPr id="24116" name="Check Box 564" hidden="1">
              <a:extLst>
                <a:ext uri="{63B3BB69-23CF-44E3-9099-C40C66FF867C}">
                  <a14:compatExt spid="_x0000_s24116"/>
                </a:ext>
                <a:ext uri="{FF2B5EF4-FFF2-40B4-BE49-F238E27FC236}">
                  <a16:creationId xmlns:a16="http://schemas.microsoft.com/office/drawing/2014/main" id="{00000000-0008-0000-0A00-000034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197</xdr:row>
          <xdr:rowOff>38100</xdr:rowOff>
        </xdr:from>
        <xdr:to>
          <xdr:col>2</xdr:col>
          <xdr:colOff>2314575</xdr:colOff>
          <xdr:row>197</xdr:row>
          <xdr:rowOff>247650</xdr:rowOff>
        </xdr:to>
        <xdr:sp macro="" textlink="">
          <xdr:nvSpPr>
            <xdr:cNvPr id="24117" name="Check Box 565" hidden="1">
              <a:extLst>
                <a:ext uri="{63B3BB69-23CF-44E3-9099-C40C66FF867C}">
                  <a14:compatExt spid="_x0000_s24117"/>
                </a:ext>
                <a:ext uri="{FF2B5EF4-FFF2-40B4-BE49-F238E27FC236}">
                  <a16:creationId xmlns:a16="http://schemas.microsoft.com/office/drawing/2014/main" id="{00000000-0008-0000-0A00-000035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1962150</xdr:colOff>
          <xdr:row>36</xdr:row>
          <xdr:rowOff>28575</xdr:rowOff>
        </xdr:to>
        <xdr:sp macro="" textlink="">
          <xdr:nvSpPr>
            <xdr:cNvPr id="24119" name="Check Box 567" hidden="1">
              <a:extLst>
                <a:ext uri="{63B3BB69-23CF-44E3-9099-C40C66FF867C}">
                  <a14:compatExt spid="_x0000_s24119"/>
                </a:ext>
                <a:ext uri="{FF2B5EF4-FFF2-40B4-BE49-F238E27FC236}">
                  <a16:creationId xmlns:a16="http://schemas.microsoft.com/office/drawing/2014/main" id="{00000000-0008-0000-0A00-000037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57150</xdr:rowOff>
        </xdr:from>
        <xdr:to>
          <xdr:col>1</xdr:col>
          <xdr:colOff>1962150</xdr:colOff>
          <xdr:row>69</xdr:row>
          <xdr:rowOff>28575</xdr:rowOff>
        </xdr:to>
        <xdr:sp macro="" textlink="">
          <xdr:nvSpPr>
            <xdr:cNvPr id="24120" name="Check Box 568" hidden="1">
              <a:extLst>
                <a:ext uri="{63B3BB69-23CF-44E3-9099-C40C66FF867C}">
                  <a14:compatExt spid="_x0000_s24120"/>
                </a:ext>
                <a:ext uri="{FF2B5EF4-FFF2-40B4-BE49-F238E27FC236}">
                  <a16:creationId xmlns:a16="http://schemas.microsoft.com/office/drawing/2014/main" id="{00000000-0008-0000-0A00-000038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57150</xdr:rowOff>
        </xdr:from>
        <xdr:to>
          <xdr:col>1</xdr:col>
          <xdr:colOff>1962150</xdr:colOff>
          <xdr:row>102</xdr:row>
          <xdr:rowOff>28575</xdr:rowOff>
        </xdr:to>
        <xdr:sp macro="" textlink="">
          <xdr:nvSpPr>
            <xdr:cNvPr id="24121" name="Check Box 569" hidden="1">
              <a:extLst>
                <a:ext uri="{63B3BB69-23CF-44E3-9099-C40C66FF867C}">
                  <a14:compatExt spid="_x0000_s24121"/>
                </a:ext>
                <a:ext uri="{FF2B5EF4-FFF2-40B4-BE49-F238E27FC236}">
                  <a16:creationId xmlns:a16="http://schemas.microsoft.com/office/drawing/2014/main" id="{00000000-0008-0000-0A00-000039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134</xdr:row>
          <xdr:rowOff>57150</xdr:rowOff>
        </xdr:from>
        <xdr:to>
          <xdr:col>1</xdr:col>
          <xdr:colOff>1962150</xdr:colOff>
          <xdr:row>135</xdr:row>
          <xdr:rowOff>28575</xdr:rowOff>
        </xdr:to>
        <xdr:sp macro="" textlink="">
          <xdr:nvSpPr>
            <xdr:cNvPr id="24122" name="Check Box 570" hidden="1">
              <a:extLst>
                <a:ext uri="{63B3BB69-23CF-44E3-9099-C40C66FF867C}">
                  <a14:compatExt spid="_x0000_s24122"/>
                </a:ext>
                <a:ext uri="{FF2B5EF4-FFF2-40B4-BE49-F238E27FC236}">
                  <a16:creationId xmlns:a16="http://schemas.microsoft.com/office/drawing/2014/main" id="{00000000-0008-0000-0A00-00003A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167</xdr:row>
          <xdr:rowOff>57150</xdr:rowOff>
        </xdr:from>
        <xdr:to>
          <xdr:col>1</xdr:col>
          <xdr:colOff>1962150</xdr:colOff>
          <xdr:row>168</xdr:row>
          <xdr:rowOff>19050</xdr:rowOff>
        </xdr:to>
        <xdr:sp macro="" textlink="">
          <xdr:nvSpPr>
            <xdr:cNvPr id="24123" name="Check Box 571" hidden="1">
              <a:extLst>
                <a:ext uri="{63B3BB69-23CF-44E3-9099-C40C66FF867C}">
                  <a14:compatExt spid="_x0000_s24123"/>
                </a:ext>
                <a:ext uri="{FF2B5EF4-FFF2-40B4-BE49-F238E27FC236}">
                  <a16:creationId xmlns:a16="http://schemas.microsoft.com/office/drawing/2014/main" id="{00000000-0008-0000-0A00-00003B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200</xdr:row>
          <xdr:rowOff>57150</xdr:rowOff>
        </xdr:from>
        <xdr:to>
          <xdr:col>1</xdr:col>
          <xdr:colOff>1962150</xdr:colOff>
          <xdr:row>201</xdr:row>
          <xdr:rowOff>28575</xdr:rowOff>
        </xdr:to>
        <xdr:sp macro="" textlink="">
          <xdr:nvSpPr>
            <xdr:cNvPr id="24124" name="Check Box 572" hidden="1">
              <a:extLst>
                <a:ext uri="{63B3BB69-23CF-44E3-9099-C40C66FF867C}">
                  <a14:compatExt spid="_x0000_s24124"/>
                </a:ext>
                <a:ext uri="{FF2B5EF4-FFF2-40B4-BE49-F238E27FC236}">
                  <a16:creationId xmlns:a16="http://schemas.microsoft.com/office/drawing/2014/main" id="{00000000-0008-0000-0A00-00003C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 in activity 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19050</xdr:rowOff>
        </xdr:from>
        <xdr:to>
          <xdr:col>1</xdr:col>
          <xdr:colOff>1962150</xdr:colOff>
          <xdr:row>24</xdr:row>
          <xdr:rowOff>257175</xdr:rowOff>
        </xdr:to>
        <xdr:sp macro="" textlink="">
          <xdr:nvSpPr>
            <xdr:cNvPr id="24127" name="Check Box 575" hidden="1">
              <a:extLst>
                <a:ext uri="{63B3BB69-23CF-44E3-9099-C40C66FF867C}">
                  <a14:compatExt spid="_x0000_s24127"/>
                </a:ext>
                <a:ext uri="{FF2B5EF4-FFF2-40B4-BE49-F238E27FC236}">
                  <a16:creationId xmlns:a16="http://schemas.microsoft.com/office/drawing/2014/main" id="{00000000-0008-0000-0A00-00003F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57</xdr:row>
          <xdr:rowOff>19050</xdr:rowOff>
        </xdr:from>
        <xdr:to>
          <xdr:col>1</xdr:col>
          <xdr:colOff>1962150</xdr:colOff>
          <xdr:row>57</xdr:row>
          <xdr:rowOff>257175</xdr:rowOff>
        </xdr:to>
        <xdr:sp macro="" textlink="">
          <xdr:nvSpPr>
            <xdr:cNvPr id="24128" name="Check Box 576" hidden="1">
              <a:extLst>
                <a:ext uri="{63B3BB69-23CF-44E3-9099-C40C66FF867C}">
                  <a14:compatExt spid="_x0000_s24128"/>
                </a:ext>
                <a:ext uri="{FF2B5EF4-FFF2-40B4-BE49-F238E27FC236}">
                  <a16:creationId xmlns:a16="http://schemas.microsoft.com/office/drawing/2014/main" id="{00000000-0008-0000-0A00-000040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90</xdr:row>
          <xdr:rowOff>19050</xdr:rowOff>
        </xdr:from>
        <xdr:to>
          <xdr:col>1</xdr:col>
          <xdr:colOff>1962150</xdr:colOff>
          <xdr:row>90</xdr:row>
          <xdr:rowOff>257175</xdr:rowOff>
        </xdr:to>
        <xdr:sp macro="" textlink="">
          <xdr:nvSpPr>
            <xdr:cNvPr id="24129" name="Check Box 577" hidden="1">
              <a:extLst>
                <a:ext uri="{63B3BB69-23CF-44E3-9099-C40C66FF867C}">
                  <a14:compatExt spid="_x0000_s24129"/>
                </a:ext>
                <a:ext uri="{FF2B5EF4-FFF2-40B4-BE49-F238E27FC236}">
                  <a16:creationId xmlns:a16="http://schemas.microsoft.com/office/drawing/2014/main" id="{00000000-0008-0000-0A00-000041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123</xdr:row>
          <xdr:rowOff>19050</xdr:rowOff>
        </xdr:from>
        <xdr:to>
          <xdr:col>1</xdr:col>
          <xdr:colOff>1962150</xdr:colOff>
          <xdr:row>123</xdr:row>
          <xdr:rowOff>257175</xdr:rowOff>
        </xdr:to>
        <xdr:sp macro="" textlink="">
          <xdr:nvSpPr>
            <xdr:cNvPr id="24130" name="Check Box 578" hidden="1">
              <a:extLst>
                <a:ext uri="{63B3BB69-23CF-44E3-9099-C40C66FF867C}">
                  <a14:compatExt spid="_x0000_s24130"/>
                </a:ext>
                <a:ext uri="{FF2B5EF4-FFF2-40B4-BE49-F238E27FC236}">
                  <a16:creationId xmlns:a16="http://schemas.microsoft.com/office/drawing/2014/main" id="{00000000-0008-0000-0A00-000042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156</xdr:row>
          <xdr:rowOff>19050</xdr:rowOff>
        </xdr:from>
        <xdr:to>
          <xdr:col>1</xdr:col>
          <xdr:colOff>1962150</xdr:colOff>
          <xdr:row>156</xdr:row>
          <xdr:rowOff>257175</xdr:rowOff>
        </xdr:to>
        <xdr:sp macro="" textlink="">
          <xdr:nvSpPr>
            <xdr:cNvPr id="24131" name="Check Box 579" hidden="1">
              <a:extLst>
                <a:ext uri="{63B3BB69-23CF-44E3-9099-C40C66FF867C}">
                  <a14:compatExt spid="_x0000_s24131"/>
                </a:ext>
                <a:ext uri="{FF2B5EF4-FFF2-40B4-BE49-F238E27FC236}">
                  <a16:creationId xmlns:a16="http://schemas.microsoft.com/office/drawing/2014/main" id="{00000000-0008-0000-0A00-000043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189</xdr:row>
          <xdr:rowOff>19050</xdr:rowOff>
        </xdr:from>
        <xdr:to>
          <xdr:col>1</xdr:col>
          <xdr:colOff>1962150</xdr:colOff>
          <xdr:row>189</xdr:row>
          <xdr:rowOff>257175</xdr:rowOff>
        </xdr:to>
        <xdr:sp macro="" textlink="">
          <xdr:nvSpPr>
            <xdr:cNvPr id="24132" name="Check Box 580" hidden="1">
              <a:extLst>
                <a:ext uri="{63B3BB69-23CF-44E3-9099-C40C66FF867C}">
                  <a14:compatExt spid="_x0000_s24132"/>
                </a:ext>
                <a:ext uri="{FF2B5EF4-FFF2-40B4-BE49-F238E27FC236}">
                  <a16:creationId xmlns:a16="http://schemas.microsoft.com/office/drawing/2014/main" id="{00000000-0008-0000-0A00-0000445E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 Population</a:t>
              </a:r>
            </a:p>
          </xdr:txBody>
        </xdr:sp>
        <xdr:clientData/>
      </xdr:twoCellAnchor>
    </mc:Choice>
    <mc:Fallback/>
  </mc:AlternateContent>
  <xdr:twoCellAnchor editAs="absolute">
    <xdr:from>
      <xdr:col>1</xdr:col>
      <xdr:colOff>0</xdr:colOff>
      <xdr:row>0</xdr:row>
      <xdr:rowOff>15240</xdr:rowOff>
    </xdr:from>
    <xdr:to>
      <xdr:col>2</xdr:col>
      <xdr:colOff>2692718</xdr:colOff>
      <xdr:row>0</xdr:row>
      <xdr:rowOff>335364</xdr:rowOff>
    </xdr:to>
    <xdr:grpSp>
      <xdr:nvGrpSpPr>
        <xdr:cNvPr id="322" name="Group 321">
          <a:extLst>
            <a:ext uri="{FF2B5EF4-FFF2-40B4-BE49-F238E27FC236}">
              <a16:creationId xmlns:a16="http://schemas.microsoft.com/office/drawing/2014/main" id="{00000000-0008-0000-0A00-000042010000}"/>
            </a:ext>
          </a:extLst>
        </xdr:cNvPr>
        <xdr:cNvGrpSpPr/>
      </xdr:nvGrpSpPr>
      <xdr:grpSpPr>
        <a:xfrm>
          <a:off x="196850" y="15240"/>
          <a:ext cx="6883718" cy="320124"/>
          <a:chOff x="984885" y="2152650"/>
          <a:chExt cx="6883718" cy="320124"/>
        </a:xfrm>
      </xdr:grpSpPr>
      <xdr:sp macro="" textlink="">
        <xdr:nvSpPr>
          <xdr:cNvPr id="323" name="Freeform 322">
            <a:hlinkClick xmlns:r="http://schemas.openxmlformats.org/officeDocument/2006/relationships" r:id="rId1"/>
            <a:extLst>
              <a:ext uri="{FF2B5EF4-FFF2-40B4-BE49-F238E27FC236}">
                <a16:creationId xmlns:a16="http://schemas.microsoft.com/office/drawing/2014/main" id="{00000000-0008-0000-0A00-000043010000}"/>
              </a:ext>
            </a:extLst>
          </xdr:cNvPr>
          <xdr:cNvSpPr/>
        </xdr:nvSpPr>
        <xdr:spPr>
          <a:xfrm>
            <a:off x="98488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baseline="0">
                <a:latin typeface="Arial" panose="020B0604020202020204" pitchFamily="34" charset="0"/>
                <a:cs typeface="Arial" panose="020B0604020202020204" pitchFamily="34" charset="0"/>
              </a:rPr>
              <a:t>Prevention</a:t>
            </a:r>
            <a:endParaRPr lang="en-US" sz="1000" b="1" u="none" kern="1200">
              <a:latin typeface="Arial" panose="020B0604020202020204" pitchFamily="34" charset="0"/>
              <a:cs typeface="Arial" panose="020B0604020202020204" pitchFamily="34" charset="0"/>
            </a:endParaRPr>
          </a:p>
        </xdr:txBody>
      </xdr:sp>
      <xdr:sp macro="" textlink="">
        <xdr:nvSpPr>
          <xdr:cNvPr id="324" name="Freeform 323">
            <a:hlinkClick xmlns:r="http://schemas.openxmlformats.org/officeDocument/2006/relationships" r:id="rId2"/>
            <a:extLst>
              <a:ext uri="{FF2B5EF4-FFF2-40B4-BE49-F238E27FC236}">
                <a16:creationId xmlns:a16="http://schemas.microsoft.com/office/drawing/2014/main" id="{00000000-0008-0000-0A00-000044010000}"/>
              </a:ext>
            </a:extLst>
          </xdr:cNvPr>
          <xdr:cNvSpPr/>
        </xdr:nvSpPr>
        <xdr:spPr>
          <a:xfrm>
            <a:off x="2016646"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Secondhand Smoke</a:t>
            </a:r>
            <a:endParaRPr lang="en-US" sz="1000" b="1" i="0" kern="1200">
              <a:latin typeface="Arial" panose="020B0604020202020204" pitchFamily="34" charset="0"/>
              <a:cs typeface="Arial" panose="020B0604020202020204" pitchFamily="34" charset="0"/>
            </a:endParaRPr>
          </a:p>
        </xdr:txBody>
      </xdr:sp>
      <xdr:sp macro="" textlink="">
        <xdr:nvSpPr>
          <xdr:cNvPr id="325" name="Freeform 324">
            <a:hlinkClick xmlns:r="http://schemas.openxmlformats.org/officeDocument/2006/relationships" r:id="rId3"/>
            <a:extLst>
              <a:ext uri="{FF2B5EF4-FFF2-40B4-BE49-F238E27FC236}">
                <a16:creationId xmlns:a16="http://schemas.microsoft.com/office/drawing/2014/main" id="{00000000-0008-0000-0A00-000045010000}"/>
              </a:ext>
            </a:extLst>
          </xdr:cNvPr>
          <xdr:cNvSpPr/>
        </xdr:nvSpPr>
        <xdr:spPr>
          <a:xfrm>
            <a:off x="3048407" y="2152650"/>
            <a:ext cx="961309"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Cessation</a:t>
            </a:r>
          </a:p>
        </xdr:txBody>
      </xdr:sp>
      <xdr:sp macro="" textlink="">
        <xdr:nvSpPr>
          <xdr:cNvPr id="326" name="Freeform 325">
            <a:hlinkClick xmlns:r="http://schemas.openxmlformats.org/officeDocument/2006/relationships" r:id="rId4"/>
            <a:extLst>
              <a:ext uri="{FF2B5EF4-FFF2-40B4-BE49-F238E27FC236}">
                <a16:creationId xmlns:a16="http://schemas.microsoft.com/office/drawing/2014/main" id="{00000000-0008-0000-0A00-000046010000}"/>
              </a:ext>
            </a:extLst>
          </xdr:cNvPr>
          <xdr:cNvSpPr/>
        </xdr:nvSpPr>
        <xdr:spPr>
          <a:xfrm>
            <a:off x="5262875" y="2152650"/>
            <a:ext cx="963214"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Surveillance &amp; Evaluation</a:t>
            </a:r>
          </a:p>
        </xdr:txBody>
      </xdr:sp>
      <xdr:sp macro="" textlink="">
        <xdr:nvSpPr>
          <xdr:cNvPr id="327" name="Freeform 326">
            <a:hlinkClick xmlns:r="http://schemas.openxmlformats.org/officeDocument/2006/relationships" r:id="rId5"/>
            <a:extLst>
              <a:ext uri="{FF2B5EF4-FFF2-40B4-BE49-F238E27FC236}">
                <a16:creationId xmlns:a16="http://schemas.microsoft.com/office/drawing/2014/main" id="{00000000-0008-0000-0A00-000047010000}"/>
              </a:ext>
            </a:extLst>
          </xdr:cNvPr>
          <xdr:cNvSpPr/>
        </xdr:nvSpPr>
        <xdr:spPr>
          <a:xfrm>
            <a:off x="6287346" y="2152650"/>
            <a:ext cx="1581257"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sng" kern="1200" baseline="0">
                <a:latin typeface="Arial" panose="020B0604020202020204" pitchFamily="34" charset="0"/>
                <a:cs typeface="Arial" panose="020B0604020202020204" pitchFamily="34" charset="0"/>
              </a:rPr>
              <a:t>Infrastructure, Administration &amp; Mgmt. </a:t>
            </a:r>
          </a:p>
        </xdr:txBody>
      </xdr:sp>
      <xdr:sp macro="" textlink="">
        <xdr:nvSpPr>
          <xdr:cNvPr id="328" name="Freeform 327">
            <a:hlinkClick xmlns:r="http://schemas.openxmlformats.org/officeDocument/2006/relationships" r:id="rId6"/>
            <a:extLst>
              <a:ext uri="{FF2B5EF4-FFF2-40B4-BE49-F238E27FC236}">
                <a16:creationId xmlns:a16="http://schemas.microsoft.com/office/drawing/2014/main" id="{00000000-0008-0000-0A00-000048010000}"/>
              </a:ext>
            </a:extLst>
          </xdr:cNvPr>
          <xdr:cNvSpPr/>
        </xdr:nvSpPr>
        <xdr:spPr>
          <a:xfrm>
            <a:off x="4061460" y="2152650"/>
            <a:ext cx="1144905" cy="320124"/>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baseline="0">
                <a:latin typeface="Arial" panose="020B0604020202020204" pitchFamily="34" charset="0"/>
                <a:cs typeface="Arial" panose="020B0604020202020204" pitchFamily="34" charset="0"/>
              </a:rPr>
              <a:t>Mass Reach Communications </a:t>
            </a:r>
          </a:p>
        </xdr:txBody>
      </xdr:sp>
    </xdr:grp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0F3D92"/>
      </a:dk2>
      <a:lt2>
        <a:srgbClr val="FFFFFF"/>
      </a:lt2>
      <a:accent1>
        <a:srgbClr val="4983F2"/>
      </a:accent1>
      <a:accent2>
        <a:srgbClr val="007D57"/>
      </a:accent2>
      <a:accent3>
        <a:srgbClr val="9A3B26"/>
      </a:accent3>
      <a:accent4>
        <a:srgbClr val="7F7F7F"/>
      </a:accent4>
      <a:accent5>
        <a:srgbClr val="0F56DC"/>
      </a:accent5>
      <a:accent6>
        <a:srgbClr val="0F3D92"/>
      </a:accent6>
      <a:hlink>
        <a:srgbClr val="0000FF"/>
      </a:hlink>
      <a:folHlink>
        <a:srgbClr val="7030A0"/>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818.xml"/><Relationship Id="rId21" Type="http://schemas.openxmlformats.org/officeDocument/2006/relationships/ctrlProp" Target="../ctrlProps/ctrlProp722.xml"/><Relationship Id="rId42" Type="http://schemas.openxmlformats.org/officeDocument/2006/relationships/ctrlProp" Target="../ctrlProps/ctrlProp743.xml"/><Relationship Id="rId63" Type="http://schemas.openxmlformats.org/officeDocument/2006/relationships/ctrlProp" Target="../ctrlProps/ctrlProp764.xml"/><Relationship Id="rId84" Type="http://schemas.openxmlformats.org/officeDocument/2006/relationships/ctrlProp" Target="../ctrlProps/ctrlProp785.xml"/><Relationship Id="rId138" Type="http://schemas.openxmlformats.org/officeDocument/2006/relationships/ctrlProp" Target="../ctrlProps/ctrlProp839.xml"/><Relationship Id="rId159" Type="http://schemas.openxmlformats.org/officeDocument/2006/relationships/ctrlProp" Target="../ctrlProps/ctrlProp860.xml"/><Relationship Id="rId170" Type="http://schemas.openxmlformats.org/officeDocument/2006/relationships/ctrlProp" Target="../ctrlProps/ctrlProp871.xml"/><Relationship Id="rId107" Type="http://schemas.openxmlformats.org/officeDocument/2006/relationships/ctrlProp" Target="../ctrlProps/ctrlProp808.xml"/><Relationship Id="rId11" Type="http://schemas.openxmlformats.org/officeDocument/2006/relationships/ctrlProp" Target="../ctrlProps/ctrlProp712.xml"/><Relationship Id="rId32" Type="http://schemas.openxmlformats.org/officeDocument/2006/relationships/ctrlProp" Target="../ctrlProps/ctrlProp733.xml"/><Relationship Id="rId53" Type="http://schemas.openxmlformats.org/officeDocument/2006/relationships/ctrlProp" Target="../ctrlProps/ctrlProp754.xml"/><Relationship Id="rId74" Type="http://schemas.openxmlformats.org/officeDocument/2006/relationships/ctrlProp" Target="../ctrlProps/ctrlProp775.xml"/><Relationship Id="rId128" Type="http://schemas.openxmlformats.org/officeDocument/2006/relationships/ctrlProp" Target="../ctrlProps/ctrlProp829.xml"/><Relationship Id="rId149" Type="http://schemas.openxmlformats.org/officeDocument/2006/relationships/ctrlProp" Target="../ctrlProps/ctrlProp850.xml"/><Relationship Id="rId5" Type="http://schemas.openxmlformats.org/officeDocument/2006/relationships/ctrlProp" Target="../ctrlProps/ctrlProp706.xml"/><Relationship Id="rId95" Type="http://schemas.openxmlformats.org/officeDocument/2006/relationships/ctrlProp" Target="../ctrlProps/ctrlProp796.xml"/><Relationship Id="rId160" Type="http://schemas.openxmlformats.org/officeDocument/2006/relationships/ctrlProp" Target="../ctrlProps/ctrlProp861.xml"/><Relationship Id="rId181" Type="http://schemas.openxmlformats.org/officeDocument/2006/relationships/ctrlProp" Target="../ctrlProps/ctrlProp882.xml"/><Relationship Id="rId22" Type="http://schemas.openxmlformats.org/officeDocument/2006/relationships/ctrlProp" Target="../ctrlProps/ctrlProp723.xml"/><Relationship Id="rId43" Type="http://schemas.openxmlformats.org/officeDocument/2006/relationships/ctrlProp" Target="../ctrlProps/ctrlProp744.xml"/><Relationship Id="rId64" Type="http://schemas.openxmlformats.org/officeDocument/2006/relationships/ctrlProp" Target="../ctrlProps/ctrlProp765.xml"/><Relationship Id="rId118" Type="http://schemas.openxmlformats.org/officeDocument/2006/relationships/ctrlProp" Target="../ctrlProps/ctrlProp819.xml"/><Relationship Id="rId139" Type="http://schemas.openxmlformats.org/officeDocument/2006/relationships/ctrlProp" Target="../ctrlProps/ctrlProp840.xml"/><Relationship Id="rId85" Type="http://schemas.openxmlformats.org/officeDocument/2006/relationships/ctrlProp" Target="../ctrlProps/ctrlProp786.xml"/><Relationship Id="rId150" Type="http://schemas.openxmlformats.org/officeDocument/2006/relationships/ctrlProp" Target="../ctrlProps/ctrlProp851.xml"/><Relationship Id="rId171" Type="http://schemas.openxmlformats.org/officeDocument/2006/relationships/ctrlProp" Target="../ctrlProps/ctrlProp872.xml"/><Relationship Id="rId12" Type="http://schemas.openxmlformats.org/officeDocument/2006/relationships/ctrlProp" Target="../ctrlProps/ctrlProp713.xml"/><Relationship Id="rId33" Type="http://schemas.openxmlformats.org/officeDocument/2006/relationships/ctrlProp" Target="../ctrlProps/ctrlProp734.xml"/><Relationship Id="rId108" Type="http://schemas.openxmlformats.org/officeDocument/2006/relationships/ctrlProp" Target="../ctrlProps/ctrlProp809.xml"/><Relationship Id="rId129" Type="http://schemas.openxmlformats.org/officeDocument/2006/relationships/ctrlProp" Target="../ctrlProps/ctrlProp830.xml"/><Relationship Id="rId54" Type="http://schemas.openxmlformats.org/officeDocument/2006/relationships/ctrlProp" Target="../ctrlProps/ctrlProp755.xml"/><Relationship Id="rId75" Type="http://schemas.openxmlformats.org/officeDocument/2006/relationships/ctrlProp" Target="../ctrlProps/ctrlProp776.xml"/><Relationship Id="rId96" Type="http://schemas.openxmlformats.org/officeDocument/2006/relationships/ctrlProp" Target="../ctrlProps/ctrlProp797.xml"/><Relationship Id="rId140" Type="http://schemas.openxmlformats.org/officeDocument/2006/relationships/ctrlProp" Target="../ctrlProps/ctrlProp841.xml"/><Relationship Id="rId161" Type="http://schemas.openxmlformats.org/officeDocument/2006/relationships/ctrlProp" Target="../ctrlProps/ctrlProp862.xml"/><Relationship Id="rId182" Type="http://schemas.openxmlformats.org/officeDocument/2006/relationships/ctrlProp" Target="../ctrlProps/ctrlProp883.xml"/><Relationship Id="rId6" Type="http://schemas.openxmlformats.org/officeDocument/2006/relationships/ctrlProp" Target="../ctrlProps/ctrlProp707.xml"/><Relationship Id="rId23" Type="http://schemas.openxmlformats.org/officeDocument/2006/relationships/ctrlProp" Target="../ctrlProps/ctrlProp724.xml"/><Relationship Id="rId119" Type="http://schemas.openxmlformats.org/officeDocument/2006/relationships/ctrlProp" Target="../ctrlProps/ctrlProp820.xml"/><Relationship Id="rId44" Type="http://schemas.openxmlformats.org/officeDocument/2006/relationships/ctrlProp" Target="../ctrlProps/ctrlProp745.xml"/><Relationship Id="rId60" Type="http://schemas.openxmlformats.org/officeDocument/2006/relationships/ctrlProp" Target="../ctrlProps/ctrlProp761.xml"/><Relationship Id="rId65" Type="http://schemas.openxmlformats.org/officeDocument/2006/relationships/ctrlProp" Target="../ctrlProps/ctrlProp766.xml"/><Relationship Id="rId81" Type="http://schemas.openxmlformats.org/officeDocument/2006/relationships/ctrlProp" Target="../ctrlProps/ctrlProp782.xml"/><Relationship Id="rId86" Type="http://schemas.openxmlformats.org/officeDocument/2006/relationships/ctrlProp" Target="../ctrlProps/ctrlProp787.xml"/><Relationship Id="rId130" Type="http://schemas.openxmlformats.org/officeDocument/2006/relationships/ctrlProp" Target="../ctrlProps/ctrlProp831.xml"/><Relationship Id="rId135" Type="http://schemas.openxmlformats.org/officeDocument/2006/relationships/ctrlProp" Target="../ctrlProps/ctrlProp836.xml"/><Relationship Id="rId151" Type="http://schemas.openxmlformats.org/officeDocument/2006/relationships/ctrlProp" Target="../ctrlProps/ctrlProp852.xml"/><Relationship Id="rId156" Type="http://schemas.openxmlformats.org/officeDocument/2006/relationships/ctrlProp" Target="../ctrlProps/ctrlProp857.xml"/><Relationship Id="rId177" Type="http://schemas.openxmlformats.org/officeDocument/2006/relationships/ctrlProp" Target="../ctrlProps/ctrlProp878.xml"/><Relationship Id="rId172" Type="http://schemas.openxmlformats.org/officeDocument/2006/relationships/ctrlProp" Target="../ctrlProps/ctrlProp873.xml"/><Relationship Id="rId13" Type="http://schemas.openxmlformats.org/officeDocument/2006/relationships/ctrlProp" Target="../ctrlProps/ctrlProp714.xml"/><Relationship Id="rId18" Type="http://schemas.openxmlformats.org/officeDocument/2006/relationships/ctrlProp" Target="../ctrlProps/ctrlProp719.xml"/><Relationship Id="rId39" Type="http://schemas.openxmlformats.org/officeDocument/2006/relationships/ctrlProp" Target="../ctrlProps/ctrlProp740.xml"/><Relationship Id="rId109" Type="http://schemas.openxmlformats.org/officeDocument/2006/relationships/ctrlProp" Target="../ctrlProps/ctrlProp810.xml"/><Relationship Id="rId34" Type="http://schemas.openxmlformats.org/officeDocument/2006/relationships/ctrlProp" Target="../ctrlProps/ctrlProp735.xml"/><Relationship Id="rId50" Type="http://schemas.openxmlformats.org/officeDocument/2006/relationships/ctrlProp" Target="../ctrlProps/ctrlProp751.xml"/><Relationship Id="rId55" Type="http://schemas.openxmlformats.org/officeDocument/2006/relationships/ctrlProp" Target="../ctrlProps/ctrlProp756.xml"/><Relationship Id="rId76" Type="http://schemas.openxmlformats.org/officeDocument/2006/relationships/ctrlProp" Target="../ctrlProps/ctrlProp777.xml"/><Relationship Id="rId97" Type="http://schemas.openxmlformats.org/officeDocument/2006/relationships/ctrlProp" Target="../ctrlProps/ctrlProp798.xml"/><Relationship Id="rId104" Type="http://schemas.openxmlformats.org/officeDocument/2006/relationships/ctrlProp" Target="../ctrlProps/ctrlProp805.xml"/><Relationship Id="rId120" Type="http://schemas.openxmlformats.org/officeDocument/2006/relationships/ctrlProp" Target="../ctrlProps/ctrlProp821.xml"/><Relationship Id="rId125" Type="http://schemas.openxmlformats.org/officeDocument/2006/relationships/ctrlProp" Target="../ctrlProps/ctrlProp826.xml"/><Relationship Id="rId141" Type="http://schemas.openxmlformats.org/officeDocument/2006/relationships/ctrlProp" Target="../ctrlProps/ctrlProp842.xml"/><Relationship Id="rId146" Type="http://schemas.openxmlformats.org/officeDocument/2006/relationships/ctrlProp" Target="../ctrlProps/ctrlProp847.xml"/><Relationship Id="rId167" Type="http://schemas.openxmlformats.org/officeDocument/2006/relationships/ctrlProp" Target="../ctrlProps/ctrlProp868.xml"/><Relationship Id="rId7" Type="http://schemas.openxmlformats.org/officeDocument/2006/relationships/ctrlProp" Target="../ctrlProps/ctrlProp708.xml"/><Relationship Id="rId71" Type="http://schemas.openxmlformats.org/officeDocument/2006/relationships/ctrlProp" Target="../ctrlProps/ctrlProp772.xml"/><Relationship Id="rId92" Type="http://schemas.openxmlformats.org/officeDocument/2006/relationships/ctrlProp" Target="../ctrlProps/ctrlProp793.xml"/><Relationship Id="rId162" Type="http://schemas.openxmlformats.org/officeDocument/2006/relationships/ctrlProp" Target="../ctrlProps/ctrlProp863.xml"/><Relationship Id="rId183" Type="http://schemas.openxmlformats.org/officeDocument/2006/relationships/ctrlProp" Target="../ctrlProps/ctrlProp884.xml"/><Relationship Id="rId2" Type="http://schemas.openxmlformats.org/officeDocument/2006/relationships/drawing" Target="../drawings/drawing6.xml"/><Relationship Id="rId29" Type="http://schemas.openxmlformats.org/officeDocument/2006/relationships/ctrlProp" Target="../ctrlProps/ctrlProp730.xml"/><Relationship Id="rId24" Type="http://schemas.openxmlformats.org/officeDocument/2006/relationships/ctrlProp" Target="../ctrlProps/ctrlProp725.xml"/><Relationship Id="rId40" Type="http://schemas.openxmlformats.org/officeDocument/2006/relationships/ctrlProp" Target="../ctrlProps/ctrlProp741.xml"/><Relationship Id="rId45" Type="http://schemas.openxmlformats.org/officeDocument/2006/relationships/ctrlProp" Target="../ctrlProps/ctrlProp746.xml"/><Relationship Id="rId66" Type="http://schemas.openxmlformats.org/officeDocument/2006/relationships/ctrlProp" Target="../ctrlProps/ctrlProp767.xml"/><Relationship Id="rId87" Type="http://schemas.openxmlformats.org/officeDocument/2006/relationships/ctrlProp" Target="../ctrlProps/ctrlProp788.xml"/><Relationship Id="rId110" Type="http://schemas.openxmlformats.org/officeDocument/2006/relationships/ctrlProp" Target="../ctrlProps/ctrlProp811.xml"/><Relationship Id="rId115" Type="http://schemas.openxmlformats.org/officeDocument/2006/relationships/ctrlProp" Target="../ctrlProps/ctrlProp816.xml"/><Relationship Id="rId131" Type="http://schemas.openxmlformats.org/officeDocument/2006/relationships/ctrlProp" Target="../ctrlProps/ctrlProp832.xml"/><Relationship Id="rId136" Type="http://schemas.openxmlformats.org/officeDocument/2006/relationships/ctrlProp" Target="../ctrlProps/ctrlProp837.xml"/><Relationship Id="rId157" Type="http://schemas.openxmlformats.org/officeDocument/2006/relationships/ctrlProp" Target="../ctrlProps/ctrlProp858.xml"/><Relationship Id="rId178" Type="http://schemas.openxmlformats.org/officeDocument/2006/relationships/ctrlProp" Target="../ctrlProps/ctrlProp879.xml"/><Relationship Id="rId61" Type="http://schemas.openxmlformats.org/officeDocument/2006/relationships/ctrlProp" Target="../ctrlProps/ctrlProp762.xml"/><Relationship Id="rId82" Type="http://schemas.openxmlformats.org/officeDocument/2006/relationships/ctrlProp" Target="../ctrlProps/ctrlProp783.xml"/><Relationship Id="rId152" Type="http://schemas.openxmlformats.org/officeDocument/2006/relationships/ctrlProp" Target="../ctrlProps/ctrlProp853.xml"/><Relationship Id="rId173" Type="http://schemas.openxmlformats.org/officeDocument/2006/relationships/ctrlProp" Target="../ctrlProps/ctrlProp874.xml"/><Relationship Id="rId19" Type="http://schemas.openxmlformats.org/officeDocument/2006/relationships/ctrlProp" Target="../ctrlProps/ctrlProp720.xml"/><Relationship Id="rId14" Type="http://schemas.openxmlformats.org/officeDocument/2006/relationships/ctrlProp" Target="../ctrlProps/ctrlProp715.xml"/><Relationship Id="rId30" Type="http://schemas.openxmlformats.org/officeDocument/2006/relationships/ctrlProp" Target="../ctrlProps/ctrlProp731.xml"/><Relationship Id="rId35" Type="http://schemas.openxmlformats.org/officeDocument/2006/relationships/ctrlProp" Target="../ctrlProps/ctrlProp736.xml"/><Relationship Id="rId56" Type="http://schemas.openxmlformats.org/officeDocument/2006/relationships/ctrlProp" Target="../ctrlProps/ctrlProp757.xml"/><Relationship Id="rId77" Type="http://schemas.openxmlformats.org/officeDocument/2006/relationships/ctrlProp" Target="../ctrlProps/ctrlProp778.xml"/><Relationship Id="rId100" Type="http://schemas.openxmlformats.org/officeDocument/2006/relationships/ctrlProp" Target="../ctrlProps/ctrlProp801.xml"/><Relationship Id="rId105" Type="http://schemas.openxmlformats.org/officeDocument/2006/relationships/ctrlProp" Target="../ctrlProps/ctrlProp806.xml"/><Relationship Id="rId126" Type="http://schemas.openxmlformats.org/officeDocument/2006/relationships/ctrlProp" Target="../ctrlProps/ctrlProp827.xml"/><Relationship Id="rId147" Type="http://schemas.openxmlformats.org/officeDocument/2006/relationships/ctrlProp" Target="../ctrlProps/ctrlProp848.xml"/><Relationship Id="rId168" Type="http://schemas.openxmlformats.org/officeDocument/2006/relationships/ctrlProp" Target="../ctrlProps/ctrlProp869.xml"/><Relationship Id="rId8" Type="http://schemas.openxmlformats.org/officeDocument/2006/relationships/ctrlProp" Target="../ctrlProps/ctrlProp709.xml"/><Relationship Id="rId51" Type="http://schemas.openxmlformats.org/officeDocument/2006/relationships/ctrlProp" Target="../ctrlProps/ctrlProp752.xml"/><Relationship Id="rId72" Type="http://schemas.openxmlformats.org/officeDocument/2006/relationships/ctrlProp" Target="../ctrlProps/ctrlProp773.xml"/><Relationship Id="rId93" Type="http://schemas.openxmlformats.org/officeDocument/2006/relationships/ctrlProp" Target="../ctrlProps/ctrlProp794.xml"/><Relationship Id="rId98" Type="http://schemas.openxmlformats.org/officeDocument/2006/relationships/ctrlProp" Target="../ctrlProps/ctrlProp799.xml"/><Relationship Id="rId121" Type="http://schemas.openxmlformats.org/officeDocument/2006/relationships/ctrlProp" Target="../ctrlProps/ctrlProp822.xml"/><Relationship Id="rId142" Type="http://schemas.openxmlformats.org/officeDocument/2006/relationships/ctrlProp" Target="../ctrlProps/ctrlProp843.xml"/><Relationship Id="rId163" Type="http://schemas.openxmlformats.org/officeDocument/2006/relationships/ctrlProp" Target="../ctrlProps/ctrlProp864.xml"/><Relationship Id="rId3" Type="http://schemas.openxmlformats.org/officeDocument/2006/relationships/vmlDrawing" Target="../drawings/vmlDrawing6.vml"/><Relationship Id="rId25" Type="http://schemas.openxmlformats.org/officeDocument/2006/relationships/ctrlProp" Target="../ctrlProps/ctrlProp726.xml"/><Relationship Id="rId46" Type="http://schemas.openxmlformats.org/officeDocument/2006/relationships/ctrlProp" Target="../ctrlProps/ctrlProp747.xml"/><Relationship Id="rId67" Type="http://schemas.openxmlformats.org/officeDocument/2006/relationships/ctrlProp" Target="../ctrlProps/ctrlProp768.xml"/><Relationship Id="rId116" Type="http://schemas.openxmlformats.org/officeDocument/2006/relationships/ctrlProp" Target="../ctrlProps/ctrlProp817.xml"/><Relationship Id="rId137" Type="http://schemas.openxmlformats.org/officeDocument/2006/relationships/ctrlProp" Target="../ctrlProps/ctrlProp838.xml"/><Relationship Id="rId158" Type="http://schemas.openxmlformats.org/officeDocument/2006/relationships/ctrlProp" Target="../ctrlProps/ctrlProp859.xml"/><Relationship Id="rId20" Type="http://schemas.openxmlformats.org/officeDocument/2006/relationships/ctrlProp" Target="../ctrlProps/ctrlProp721.xml"/><Relationship Id="rId41" Type="http://schemas.openxmlformats.org/officeDocument/2006/relationships/ctrlProp" Target="../ctrlProps/ctrlProp742.xml"/><Relationship Id="rId62" Type="http://schemas.openxmlformats.org/officeDocument/2006/relationships/ctrlProp" Target="../ctrlProps/ctrlProp763.xml"/><Relationship Id="rId83" Type="http://schemas.openxmlformats.org/officeDocument/2006/relationships/ctrlProp" Target="../ctrlProps/ctrlProp784.xml"/><Relationship Id="rId88" Type="http://schemas.openxmlformats.org/officeDocument/2006/relationships/ctrlProp" Target="../ctrlProps/ctrlProp789.xml"/><Relationship Id="rId111" Type="http://schemas.openxmlformats.org/officeDocument/2006/relationships/ctrlProp" Target="../ctrlProps/ctrlProp812.xml"/><Relationship Id="rId132" Type="http://schemas.openxmlformats.org/officeDocument/2006/relationships/ctrlProp" Target="../ctrlProps/ctrlProp833.xml"/><Relationship Id="rId153" Type="http://schemas.openxmlformats.org/officeDocument/2006/relationships/ctrlProp" Target="../ctrlProps/ctrlProp854.xml"/><Relationship Id="rId174" Type="http://schemas.openxmlformats.org/officeDocument/2006/relationships/ctrlProp" Target="../ctrlProps/ctrlProp875.xml"/><Relationship Id="rId179" Type="http://schemas.openxmlformats.org/officeDocument/2006/relationships/ctrlProp" Target="../ctrlProps/ctrlProp880.xml"/><Relationship Id="rId15" Type="http://schemas.openxmlformats.org/officeDocument/2006/relationships/ctrlProp" Target="../ctrlProps/ctrlProp716.xml"/><Relationship Id="rId36" Type="http://schemas.openxmlformats.org/officeDocument/2006/relationships/ctrlProp" Target="../ctrlProps/ctrlProp737.xml"/><Relationship Id="rId57" Type="http://schemas.openxmlformats.org/officeDocument/2006/relationships/ctrlProp" Target="../ctrlProps/ctrlProp758.xml"/><Relationship Id="rId106" Type="http://schemas.openxmlformats.org/officeDocument/2006/relationships/ctrlProp" Target="../ctrlProps/ctrlProp807.xml"/><Relationship Id="rId127" Type="http://schemas.openxmlformats.org/officeDocument/2006/relationships/ctrlProp" Target="../ctrlProps/ctrlProp828.xml"/><Relationship Id="rId10" Type="http://schemas.openxmlformats.org/officeDocument/2006/relationships/ctrlProp" Target="../ctrlProps/ctrlProp711.xml"/><Relationship Id="rId31" Type="http://schemas.openxmlformats.org/officeDocument/2006/relationships/ctrlProp" Target="../ctrlProps/ctrlProp732.xml"/><Relationship Id="rId52" Type="http://schemas.openxmlformats.org/officeDocument/2006/relationships/ctrlProp" Target="../ctrlProps/ctrlProp753.xml"/><Relationship Id="rId73" Type="http://schemas.openxmlformats.org/officeDocument/2006/relationships/ctrlProp" Target="../ctrlProps/ctrlProp774.xml"/><Relationship Id="rId78" Type="http://schemas.openxmlformats.org/officeDocument/2006/relationships/ctrlProp" Target="../ctrlProps/ctrlProp779.xml"/><Relationship Id="rId94" Type="http://schemas.openxmlformats.org/officeDocument/2006/relationships/ctrlProp" Target="../ctrlProps/ctrlProp795.xml"/><Relationship Id="rId99" Type="http://schemas.openxmlformats.org/officeDocument/2006/relationships/ctrlProp" Target="../ctrlProps/ctrlProp800.xml"/><Relationship Id="rId101" Type="http://schemas.openxmlformats.org/officeDocument/2006/relationships/ctrlProp" Target="../ctrlProps/ctrlProp802.xml"/><Relationship Id="rId122" Type="http://schemas.openxmlformats.org/officeDocument/2006/relationships/ctrlProp" Target="../ctrlProps/ctrlProp823.xml"/><Relationship Id="rId143" Type="http://schemas.openxmlformats.org/officeDocument/2006/relationships/ctrlProp" Target="../ctrlProps/ctrlProp844.xml"/><Relationship Id="rId148" Type="http://schemas.openxmlformats.org/officeDocument/2006/relationships/ctrlProp" Target="../ctrlProps/ctrlProp849.xml"/><Relationship Id="rId164" Type="http://schemas.openxmlformats.org/officeDocument/2006/relationships/ctrlProp" Target="../ctrlProps/ctrlProp865.xml"/><Relationship Id="rId169" Type="http://schemas.openxmlformats.org/officeDocument/2006/relationships/ctrlProp" Target="../ctrlProps/ctrlProp870.xml"/><Relationship Id="rId4" Type="http://schemas.openxmlformats.org/officeDocument/2006/relationships/ctrlProp" Target="../ctrlProps/ctrlProp705.xml"/><Relationship Id="rId9" Type="http://schemas.openxmlformats.org/officeDocument/2006/relationships/ctrlProp" Target="../ctrlProps/ctrlProp710.xml"/><Relationship Id="rId180" Type="http://schemas.openxmlformats.org/officeDocument/2006/relationships/ctrlProp" Target="../ctrlProps/ctrlProp881.xml"/><Relationship Id="rId26" Type="http://schemas.openxmlformats.org/officeDocument/2006/relationships/ctrlProp" Target="../ctrlProps/ctrlProp727.xml"/><Relationship Id="rId47" Type="http://schemas.openxmlformats.org/officeDocument/2006/relationships/ctrlProp" Target="../ctrlProps/ctrlProp748.xml"/><Relationship Id="rId68" Type="http://schemas.openxmlformats.org/officeDocument/2006/relationships/ctrlProp" Target="../ctrlProps/ctrlProp769.xml"/><Relationship Id="rId89" Type="http://schemas.openxmlformats.org/officeDocument/2006/relationships/ctrlProp" Target="../ctrlProps/ctrlProp790.xml"/><Relationship Id="rId112" Type="http://schemas.openxmlformats.org/officeDocument/2006/relationships/ctrlProp" Target="../ctrlProps/ctrlProp813.xml"/><Relationship Id="rId133" Type="http://schemas.openxmlformats.org/officeDocument/2006/relationships/ctrlProp" Target="../ctrlProps/ctrlProp834.xml"/><Relationship Id="rId154" Type="http://schemas.openxmlformats.org/officeDocument/2006/relationships/ctrlProp" Target="../ctrlProps/ctrlProp855.xml"/><Relationship Id="rId175" Type="http://schemas.openxmlformats.org/officeDocument/2006/relationships/ctrlProp" Target="../ctrlProps/ctrlProp876.xml"/><Relationship Id="rId16" Type="http://schemas.openxmlformats.org/officeDocument/2006/relationships/ctrlProp" Target="../ctrlProps/ctrlProp717.xml"/><Relationship Id="rId37" Type="http://schemas.openxmlformats.org/officeDocument/2006/relationships/ctrlProp" Target="../ctrlProps/ctrlProp738.xml"/><Relationship Id="rId58" Type="http://schemas.openxmlformats.org/officeDocument/2006/relationships/ctrlProp" Target="../ctrlProps/ctrlProp759.xml"/><Relationship Id="rId79" Type="http://schemas.openxmlformats.org/officeDocument/2006/relationships/ctrlProp" Target="../ctrlProps/ctrlProp780.xml"/><Relationship Id="rId102" Type="http://schemas.openxmlformats.org/officeDocument/2006/relationships/ctrlProp" Target="../ctrlProps/ctrlProp803.xml"/><Relationship Id="rId123" Type="http://schemas.openxmlformats.org/officeDocument/2006/relationships/ctrlProp" Target="../ctrlProps/ctrlProp824.xml"/><Relationship Id="rId144" Type="http://schemas.openxmlformats.org/officeDocument/2006/relationships/ctrlProp" Target="../ctrlProps/ctrlProp845.xml"/><Relationship Id="rId90" Type="http://schemas.openxmlformats.org/officeDocument/2006/relationships/ctrlProp" Target="../ctrlProps/ctrlProp791.xml"/><Relationship Id="rId165" Type="http://schemas.openxmlformats.org/officeDocument/2006/relationships/ctrlProp" Target="../ctrlProps/ctrlProp866.xml"/><Relationship Id="rId27" Type="http://schemas.openxmlformats.org/officeDocument/2006/relationships/ctrlProp" Target="../ctrlProps/ctrlProp728.xml"/><Relationship Id="rId48" Type="http://schemas.openxmlformats.org/officeDocument/2006/relationships/ctrlProp" Target="../ctrlProps/ctrlProp749.xml"/><Relationship Id="rId69" Type="http://schemas.openxmlformats.org/officeDocument/2006/relationships/ctrlProp" Target="../ctrlProps/ctrlProp770.xml"/><Relationship Id="rId113" Type="http://schemas.openxmlformats.org/officeDocument/2006/relationships/ctrlProp" Target="../ctrlProps/ctrlProp814.xml"/><Relationship Id="rId134" Type="http://schemas.openxmlformats.org/officeDocument/2006/relationships/ctrlProp" Target="../ctrlProps/ctrlProp835.xml"/><Relationship Id="rId80" Type="http://schemas.openxmlformats.org/officeDocument/2006/relationships/ctrlProp" Target="../ctrlProps/ctrlProp781.xml"/><Relationship Id="rId155" Type="http://schemas.openxmlformats.org/officeDocument/2006/relationships/ctrlProp" Target="../ctrlProps/ctrlProp856.xml"/><Relationship Id="rId176" Type="http://schemas.openxmlformats.org/officeDocument/2006/relationships/ctrlProp" Target="../ctrlProps/ctrlProp877.xml"/><Relationship Id="rId17" Type="http://schemas.openxmlformats.org/officeDocument/2006/relationships/ctrlProp" Target="../ctrlProps/ctrlProp718.xml"/><Relationship Id="rId38" Type="http://schemas.openxmlformats.org/officeDocument/2006/relationships/ctrlProp" Target="../ctrlProps/ctrlProp739.xml"/><Relationship Id="rId59" Type="http://schemas.openxmlformats.org/officeDocument/2006/relationships/ctrlProp" Target="../ctrlProps/ctrlProp760.xml"/><Relationship Id="rId103" Type="http://schemas.openxmlformats.org/officeDocument/2006/relationships/ctrlProp" Target="../ctrlProps/ctrlProp804.xml"/><Relationship Id="rId124" Type="http://schemas.openxmlformats.org/officeDocument/2006/relationships/ctrlProp" Target="../ctrlProps/ctrlProp825.xml"/><Relationship Id="rId70" Type="http://schemas.openxmlformats.org/officeDocument/2006/relationships/ctrlProp" Target="../ctrlProps/ctrlProp771.xml"/><Relationship Id="rId91" Type="http://schemas.openxmlformats.org/officeDocument/2006/relationships/ctrlProp" Target="../ctrlProps/ctrlProp792.xml"/><Relationship Id="rId145" Type="http://schemas.openxmlformats.org/officeDocument/2006/relationships/ctrlProp" Target="../ctrlProps/ctrlProp846.xml"/><Relationship Id="rId166" Type="http://schemas.openxmlformats.org/officeDocument/2006/relationships/ctrlProp" Target="../ctrlProps/ctrlProp867.xml"/><Relationship Id="rId1" Type="http://schemas.openxmlformats.org/officeDocument/2006/relationships/printerSettings" Target="../printerSettings/printerSettings8.bin"/><Relationship Id="rId28" Type="http://schemas.openxmlformats.org/officeDocument/2006/relationships/ctrlProp" Target="../ctrlProps/ctrlProp729.xml"/><Relationship Id="rId49" Type="http://schemas.openxmlformats.org/officeDocument/2006/relationships/ctrlProp" Target="../ctrlProps/ctrlProp750.xml"/><Relationship Id="rId114" Type="http://schemas.openxmlformats.org/officeDocument/2006/relationships/ctrlProp" Target="../ctrlProps/ctrlProp815.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998.xml"/><Relationship Id="rId21" Type="http://schemas.openxmlformats.org/officeDocument/2006/relationships/ctrlProp" Target="../ctrlProps/ctrlProp902.xml"/><Relationship Id="rId42" Type="http://schemas.openxmlformats.org/officeDocument/2006/relationships/ctrlProp" Target="../ctrlProps/ctrlProp923.xml"/><Relationship Id="rId63" Type="http://schemas.openxmlformats.org/officeDocument/2006/relationships/ctrlProp" Target="../ctrlProps/ctrlProp944.xml"/><Relationship Id="rId84" Type="http://schemas.openxmlformats.org/officeDocument/2006/relationships/ctrlProp" Target="../ctrlProps/ctrlProp965.xml"/><Relationship Id="rId138" Type="http://schemas.openxmlformats.org/officeDocument/2006/relationships/ctrlProp" Target="../ctrlProps/ctrlProp1019.xml"/><Relationship Id="rId159" Type="http://schemas.openxmlformats.org/officeDocument/2006/relationships/ctrlProp" Target="../ctrlProps/ctrlProp1040.xml"/><Relationship Id="rId170" Type="http://schemas.openxmlformats.org/officeDocument/2006/relationships/ctrlProp" Target="../ctrlProps/ctrlProp1051.xml"/><Relationship Id="rId107" Type="http://schemas.openxmlformats.org/officeDocument/2006/relationships/ctrlProp" Target="../ctrlProps/ctrlProp988.xml"/><Relationship Id="rId11" Type="http://schemas.openxmlformats.org/officeDocument/2006/relationships/ctrlProp" Target="../ctrlProps/ctrlProp892.xml"/><Relationship Id="rId32" Type="http://schemas.openxmlformats.org/officeDocument/2006/relationships/ctrlProp" Target="../ctrlProps/ctrlProp913.xml"/><Relationship Id="rId53" Type="http://schemas.openxmlformats.org/officeDocument/2006/relationships/ctrlProp" Target="../ctrlProps/ctrlProp934.xml"/><Relationship Id="rId74" Type="http://schemas.openxmlformats.org/officeDocument/2006/relationships/ctrlProp" Target="../ctrlProps/ctrlProp955.xml"/><Relationship Id="rId128" Type="http://schemas.openxmlformats.org/officeDocument/2006/relationships/ctrlProp" Target="../ctrlProps/ctrlProp1009.xml"/><Relationship Id="rId149" Type="http://schemas.openxmlformats.org/officeDocument/2006/relationships/ctrlProp" Target="../ctrlProps/ctrlProp1030.xml"/><Relationship Id="rId5" Type="http://schemas.openxmlformats.org/officeDocument/2006/relationships/ctrlProp" Target="../ctrlProps/ctrlProp886.xml"/><Relationship Id="rId95" Type="http://schemas.openxmlformats.org/officeDocument/2006/relationships/ctrlProp" Target="../ctrlProps/ctrlProp976.xml"/><Relationship Id="rId160" Type="http://schemas.openxmlformats.org/officeDocument/2006/relationships/ctrlProp" Target="../ctrlProps/ctrlProp1041.xml"/><Relationship Id="rId181" Type="http://schemas.openxmlformats.org/officeDocument/2006/relationships/ctrlProp" Target="../ctrlProps/ctrlProp1062.xml"/><Relationship Id="rId22" Type="http://schemas.openxmlformats.org/officeDocument/2006/relationships/ctrlProp" Target="../ctrlProps/ctrlProp903.xml"/><Relationship Id="rId43" Type="http://schemas.openxmlformats.org/officeDocument/2006/relationships/ctrlProp" Target="../ctrlProps/ctrlProp924.xml"/><Relationship Id="rId64" Type="http://schemas.openxmlformats.org/officeDocument/2006/relationships/ctrlProp" Target="../ctrlProps/ctrlProp945.xml"/><Relationship Id="rId118" Type="http://schemas.openxmlformats.org/officeDocument/2006/relationships/ctrlProp" Target="../ctrlProps/ctrlProp999.xml"/><Relationship Id="rId139" Type="http://schemas.openxmlformats.org/officeDocument/2006/relationships/ctrlProp" Target="../ctrlProps/ctrlProp1020.xml"/><Relationship Id="rId85" Type="http://schemas.openxmlformats.org/officeDocument/2006/relationships/ctrlProp" Target="../ctrlProps/ctrlProp966.xml"/><Relationship Id="rId150" Type="http://schemas.openxmlformats.org/officeDocument/2006/relationships/ctrlProp" Target="../ctrlProps/ctrlProp1031.xml"/><Relationship Id="rId171" Type="http://schemas.openxmlformats.org/officeDocument/2006/relationships/ctrlProp" Target="../ctrlProps/ctrlProp1052.xml"/><Relationship Id="rId12" Type="http://schemas.openxmlformats.org/officeDocument/2006/relationships/ctrlProp" Target="../ctrlProps/ctrlProp893.xml"/><Relationship Id="rId33" Type="http://schemas.openxmlformats.org/officeDocument/2006/relationships/ctrlProp" Target="../ctrlProps/ctrlProp914.xml"/><Relationship Id="rId108" Type="http://schemas.openxmlformats.org/officeDocument/2006/relationships/ctrlProp" Target="../ctrlProps/ctrlProp989.xml"/><Relationship Id="rId129" Type="http://schemas.openxmlformats.org/officeDocument/2006/relationships/ctrlProp" Target="../ctrlProps/ctrlProp1010.xml"/><Relationship Id="rId54" Type="http://schemas.openxmlformats.org/officeDocument/2006/relationships/ctrlProp" Target="../ctrlProps/ctrlProp935.xml"/><Relationship Id="rId75" Type="http://schemas.openxmlformats.org/officeDocument/2006/relationships/ctrlProp" Target="../ctrlProps/ctrlProp956.xml"/><Relationship Id="rId96" Type="http://schemas.openxmlformats.org/officeDocument/2006/relationships/ctrlProp" Target="../ctrlProps/ctrlProp977.xml"/><Relationship Id="rId140" Type="http://schemas.openxmlformats.org/officeDocument/2006/relationships/ctrlProp" Target="../ctrlProps/ctrlProp1021.xml"/><Relationship Id="rId161" Type="http://schemas.openxmlformats.org/officeDocument/2006/relationships/ctrlProp" Target="../ctrlProps/ctrlProp1042.xml"/><Relationship Id="rId182" Type="http://schemas.openxmlformats.org/officeDocument/2006/relationships/ctrlProp" Target="../ctrlProps/ctrlProp1063.xml"/><Relationship Id="rId6" Type="http://schemas.openxmlformats.org/officeDocument/2006/relationships/ctrlProp" Target="../ctrlProps/ctrlProp887.xml"/><Relationship Id="rId23" Type="http://schemas.openxmlformats.org/officeDocument/2006/relationships/ctrlProp" Target="../ctrlProps/ctrlProp904.xml"/><Relationship Id="rId119" Type="http://schemas.openxmlformats.org/officeDocument/2006/relationships/ctrlProp" Target="../ctrlProps/ctrlProp1000.xml"/><Relationship Id="rId44" Type="http://schemas.openxmlformats.org/officeDocument/2006/relationships/ctrlProp" Target="../ctrlProps/ctrlProp925.xml"/><Relationship Id="rId60" Type="http://schemas.openxmlformats.org/officeDocument/2006/relationships/ctrlProp" Target="../ctrlProps/ctrlProp941.xml"/><Relationship Id="rId65" Type="http://schemas.openxmlformats.org/officeDocument/2006/relationships/ctrlProp" Target="../ctrlProps/ctrlProp946.xml"/><Relationship Id="rId81" Type="http://schemas.openxmlformats.org/officeDocument/2006/relationships/ctrlProp" Target="../ctrlProps/ctrlProp962.xml"/><Relationship Id="rId86" Type="http://schemas.openxmlformats.org/officeDocument/2006/relationships/ctrlProp" Target="../ctrlProps/ctrlProp967.xml"/><Relationship Id="rId130" Type="http://schemas.openxmlformats.org/officeDocument/2006/relationships/ctrlProp" Target="../ctrlProps/ctrlProp1011.xml"/><Relationship Id="rId135" Type="http://schemas.openxmlformats.org/officeDocument/2006/relationships/ctrlProp" Target="../ctrlProps/ctrlProp1016.xml"/><Relationship Id="rId151" Type="http://schemas.openxmlformats.org/officeDocument/2006/relationships/ctrlProp" Target="../ctrlProps/ctrlProp1032.xml"/><Relationship Id="rId156" Type="http://schemas.openxmlformats.org/officeDocument/2006/relationships/ctrlProp" Target="../ctrlProps/ctrlProp1037.xml"/><Relationship Id="rId177" Type="http://schemas.openxmlformats.org/officeDocument/2006/relationships/ctrlProp" Target="../ctrlProps/ctrlProp1058.xml"/><Relationship Id="rId172" Type="http://schemas.openxmlformats.org/officeDocument/2006/relationships/ctrlProp" Target="../ctrlProps/ctrlProp1053.xml"/><Relationship Id="rId13" Type="http://schemas.openxmlformats.org/officeDocument/2006/relationships/ctrlProp" Target="../ctrlProps/ctrlProp894.xml"/><Relationship Id="rId18" Type="http://schemas.openxmlformats.org/officeDocument/2006/relationships/ctrlProp" Target="../ctrlProps/ctrlProp899.xml"/><Relationship Id="rId39" Type="http://schemas.openxmlformats.org/officeDocument/2006/relationships/ctrlProp" Target="../ctrlProps/ctrlProp920.xml"/><Relationship Id="rId109" Type="http://schemas.openxmlformats.org/officeDocument/2006/relationships/ctrlProp" Target="../ctrlProps/ctrlProp990.xml"/><Relationship Id="rId34" Type="http://schemas.openxmlformats.org/officeDocument/2006/relationships/ctrlProp" Target="../ctrlProps/ctrlProp915.xml"/><Relationship Id="rId50" Type="http://schemas.openxmlformats.org/officeDocument/2006/relationships/ctrlProp" Target="../ctrlProps/ctrlProp931.xml"/><Relationship Id="rId55" Type="http://schemas.openxmlformats.org/officeDocument/2006/relationships/ctrlProp" Target="../ctrlProps/ctrlProp936.xml"/><Relationship Id="rId76" Type="http://schemas.openxmlformats.org/officeDocument/2006/relationships/ctrlProp" Target="../ctrlProps/ctrlProp957.xml"/><Relationship Id="rId97" Type="http://schemas.openxmlformats.org/officeDocument/2006/relationships/ctrlProp" Target="../ctrlProps/ctrlProp978.xml"/><Relationship Id="rId104" Type="http://schemas.openxmlformats.org/officeDocument/2006/relationships/ctrlProp" Target="../ctrlProps/ctrlProp985.xml"/><Relationship Id="rId120" Type="http://schemas.openxmlformats.org/officeDocument/2006/relationships/ctrlProp" Target="../ctrlProps/ctrlProp1001.xml"/><Relationship Id="rId125" Type="http://schemas.openxmlformats.org/officeDocument/2006/relationships/ctrlProp" Target="../ctrlProps/ctrlProp1006.xml"/><Relationship Id="rId141" Type="http://schemas.openxmlformats.org/officeDocument/2006/relationships/ctrlProp" Target="../ctrlProps/ctrlProp1022.xml"/><Relationship Id="rId146" Type="http://schemas.openxmlformats.org/officeDocument/2006/relationships/ctrlProp" Target="../ctrlProps/ctrlProp1027.xml"/><Relationship Id="rId167" Type="http://schemas.openxmlformats.org/officeDocument/2006/relationships/ctrlProp" Target="../ctrlProps/ctrlProp1048.xml"/><Relationship Id="rId7" Type="http://schemas.openxmlformats.org/officeDocument/2006/relationships/ctrlProp" Target="../ctrlProps/ctrlProp888.xml"/><Relationship Id="rId71" Type="http://schemas.openxmlformats.org/officeDocument/2006/relationships/ctrlProp" Target="../ctrlProps/ctrlProp952.xml"/><Relationship Id="rId92" Type="http://schemas.openxmlformats.org/officeDocument/2006/relationships/ctrlProp" Target="../ctrlProps/ctrlProp973.xml"/><Relationship Id="rId162" Type="http://schemas.openxmlformats.org/officeDocument/2006/relationships/ctrlProp" Target="../ctrlProps/ctrlProp1043.xml"/><Relationship Id="rId183" Type="http://schemas.openxmlformats.org/officeDocument/2006/relationships/ctrlProp" Target="../ctrlProps/ctrlProp1064.xml"/><Relationship Id="rId2" Type="http://schemas.openxmlformats.org/officeDocument/2006/relationships/drawing" Target="../drawings/drawing7.xml"/><Relationship Id="rId29" Type="http://schemas.openxmlformats.org/officeDocument/2006/relationships/ctrlProp" Target="../ctrlProps/ctrlProp910.xml"/><Relationship Id="rId24" Type="http://schemas.openxmlformats.org/officeDocument/2006/relationships/ctrlProp" Target="../ctrlProps/ctrlProp905.xml"/><Relationship Id="rId40" Type="http://schemas.openxmlformats.org/officeDocument/2006/relationships/ctrlProp" Target="../ctrlProps/ctrlProp921.xml"/><Relationship Id="rId45" Type="http://schemas.openxmlformats.org/officeDocument/2006/relationships/ctrlProp" Target="../ctrlProps/ctrlProp926.xml"/><Relationship Id="rId66" Type="http://schemas.openxmlformats.org/officeDocument/2006/relationships/ctrlProp" Target="../ctrlProps/ctrlProp947.xml"/><Relationship Id="rId87" Type="http://schemas.openxmlformats.org/officeDocument/2006/relationships/ctrlProp" Target="../ctrlProps/ctrlProp968.xml"/><Relationship Id="rId110" Type="http://schemas.openxmlformats.org/officeDocument/2006/relationships/ctrlProp" Target="../ctrlProps/ctrlProp991.xml"/><Relationship Id="rId115" Type="http://schemas.openxmlformats.org/officeDocument/2006/relationships/ctrlProp" Target="../ctrlProps/ctrlProp996.xml"/><Relationship Id="rId131" Type="http://schemas.openxmlformats.org/officeDocument/2006/relationships/ctrlProp" Target="../ctrlProps/ctrlProp1012.xml"/><Relationship Id="rId136" Type="http://schemas.openxmlformats.org/officeDocument/2006/relationships/ctrlProp" Target="../ctrlProps/ctrlProp1017.xml"/><Relationship Id="rId157" Type="http://schemas.openxmlformats.org/officeDocument/2006/relationships/ctrlProp" Target="../ctrlProps/ctrlProp1038.xml"/><Relationship Id="rId178" Type="http://schemas.openxmlformats.org/officeDocument/2006/relationships/ctrlProp" Target="../ctrlProps/ctrlProp1059.xml"/><Relationship Id="rId61" Type="http://schemas.openxmlformats.org/officeDocument/2006/relationships/ctrlProp" Target="../ctrlProps/ctrlProp942.xml"/><Relationship Id="rId82" Type="http://schemas.openxmlformats.org/officeDocument/2006/relationships/ctrlProp" Target="../ctrlProps/ctrlProp963.xml"/><Relationship Id="rId152" Type="http://schemas.openxmlformats.org/officeDocument/2006/relationships/ctrlProp" Target="../ctrlProps/ctrlProp1033.xml"/><Relationship Id="rId173" Type="http://schemas.openxmlformats.org/officeDocument/2006/relationships/ctrlProp" Target="../ctrlProps/ctrlProp1054.xml"/><Relationship Id="rId19" Type="http://schemas.openxmlformats.org/officeDocument/2006/relationships/ctrlProp" Target="../ctrlProps/ctrlProp900.xml"/><Relationship Id="rId14" Type="http://schemas.openxmlformats.org/officeDocument/2006/relationships/ctrlProp" Target="../ctrlProps/ctrlProp895.xml"/><Relationship Id="rId30" Type="http://schemas.openxmlformats.org/officeDocument/2006/relationships/ctrlProp" Target="../ctrlProps/ctrlProp911.xml"/><Relationship Id="rId35" Type="http://schemas.openxmlformats.org/officeDocument/2006/relationships/ctrlProp" Target="../ctrlProps/ctrlProp916.xml"/><Relationship Id="rId56" Type="http://schemas.openxmlformats.org/officeDocument/2006/relationships/ctrlProp" Target="../ctrlProps/ctrlProp937.xml"/><Relationship Id="rId77" Type="http://schemas.openxmlformats.org/officeDocument/2006/relationships/ctrlProp" Target="../ctrlProps/ctrlProp958.xml"/><Relationship Id="rId100" Type="http://schemas.openxmlformats.org/officeDocument/2006/relationships/ctrlProp" Target="../ctrlProps/ctrlProp981.xml"/><Relationship Id="rId105" Type="http://schemas.openxmlformats.org/officeDocument/2006/relationships/ctrlProp" Target="../ctrlProps/ctrlProp986.xml"/><Relationship Id="rId126" Type="http://schemas.openxmlformats.org/officeDocument/2006/relationships/ctrlProp" Target="../ctrlProps/ctrlProp1007.xml"/><Relationship Id="rId147" Type="http://schemas.openxmlformats.org/officeDocument/2006/relationships/ctrlProp" Target="../ctrlProps/ctrlProp1028.xml"/><Relationship Id="rId168" Type="http://schemas.openxmlformats.org/officeDocument/2006/relationships/ctrlProp" Target="../ctrlProps/ctrlProp1049.xml"/><Relationship Id="rId8" Type="http://schemas.openxmlformats.org/officeDocument/2006/relationships/ctrlProp" Target="../ctrlProps/ctrlProp889.xml"/><Relationship Id="rId51" Type="http://schemas.openxmlformats.org/officeDocument/2006/relationships/ctrlProp" Target="../ctrlProps/ctrlProp932.xml"/><Relationship Id="rId72" Type="http://schemas.openxmlformats.org/officeDocument/2006/relationships/ctrlProp" Target="../ctrlProps/ctrlProp953.xml"/><Relationship Id="rId93" Type="http://schemas.openxmlformats.org/officeDocument/2006/relationships/ctrlProp" Target="../ctrlProps/ctrlProp974.xml"/><Relationship Id="rId98" Type="http://schemas.openxmlformats.org/officeDocument/2006/relationships/ctrlProp" Target="../ctrlProps/ctrlProp979.xml"/><Relationship Id="rId121" Type="http://schemas.openxmlformats.org/officeDocument/2006/relationships/ctrlProp" Target="../ctrlProps/ctrlProp1002.xml"/><Relationship Id="rId142" Type="http://schemas.openxmlformats.org/officeDocument/2006/relationships/ctrlProp" Target="../ctrlProps/ctrlProp1023.xml"/><Relationship Id="rId163" Type="http://schemas.openxmlformats.org/officeDocument/2006/relationships/ctrlProp" Target="../ctrlProps/ctrlProp1044.xml"/><Relationship Id="rId3" Type="http://schemas.openxmlformats.org/officeDocument/2006/relationships/vmlDrawing" Target="../drawings/vmlDrawing7.vml"/><Relationship Id="rId25" Type="http://schemas.openxmlformats.org/officeDocument/2006/relationships/ctrlProp" Target="../ctrlProps/ctrlProp906.xml"/><Relationship Id="rId46" Type="http://schemas.openxmlformats.org/officeDocument/2006/relationships/ctrlProp" Target="../ctrlProps/ctrlProp927.xml"/><Relationship Id="rId67" Type="http://schemas.openxmlformats.org/officeDocument/2006/relationships/ctrlProp" Target="../ctrlProps/ctrlProp948.xml"/><Relationship Id="rId116" Type="http://schemas.openxmlformats.org/officeDocument/2006/relationships/ctrlProp" Target="../ctrlProps/ctrlProp997.xml"/><Relationship Id="rId137" Type="http://schemas.openxmlformats.org/officeDocument/2006/relationships/ctrlProp" Target="../ctrlProps/ctrlProp1018.xml"/><Relationship Id="rId158" Type="http://schemas.openxmlformats.org/officeDocument/2006/relationships/ctrlProp" Target="../ctrlProps/ctrlProp1039.xml"/><Relationship Id="rId20" Type="http://schemas.openxmlformats.org/officeDocument/2006/relationships/ctrlProp" Target="../ctrlProps/ctrlProp901.xml"/><Relationship Id="rId41" Type="http://schemas.openxmlformats.org/officeDocument/2006/relationships/ctrlProp" Target="../ctrlProps/ctrlProp922.xml"/><Relationship Id="rId62" Type="http://schemas.openxmlformats.org/officeDocument/2006/relationships/ctrlProp" Target="../ctrlProps/ctrlProp943.xml"/><Relationship Id="rId83" Type="http://schemas.openxmlformats.org/officeDocument/2006/relationships/ctrlProp" Target="../ctrlProps/ctrlProp964.xml"/><Relationship Id="rId88" Type="http://schemas.openxmlformats.org/officeDocument/2006/relationships/ctrlProp" Target="../ctrlProps/ctrlProp969.xml"/><Relationship Id="rId111" Type="http://schemas.openxmlformats.org/officeDocument/2006/relationships/ctrlProp" Target="../ctrlProps/ctrlProp992.xml"/><Relationship Id="rId132" Type="http://schemas.openxmlformats.org/officeDocument/2006/relationships/ctrlProp" Target="../ctrlProps/ctrlProp1013.xml"/><Relationship Id="rId153" Type="http://schemas.openxmlformats.org/officeDocument/2006/relationships/ctrlProp" Target="../ctrlProps/ctrlProp1034.xml"/><Relationship Id="rId174" Type="http://schemas.openxmlformats.org/officeDocument/2006/relationships/ctrlProp" Target="../ctrlProps/ctrlProp1055.xml"/><Relationship Id="rId179" Type="http://schemas.openxmlformats.org/officeDocument/2006/relationships/ctrlProp" Target="../ctrlProps/ctrlProp1060.xml"/><Relationship Id="rId15" Type="http://schemas.openxmlformats.org/officeDocument/2006/relationships/ctrlProp" Target="../ctrlProps/ctrlProp896.xml"/><Relationship Id="rId36" Type="http://schemas.openxmlformats.org/officeDocument/2006/relationships/ctrlProp" Target="../ctrlProps/ctrlProp917.xml"/><Relationship Id="rId57" Type="http://schemas.openxmlformats.org/officeDocument/2006/relationships/ctrlProp" Target="../ctrlProps/ctrlProp938.xml"/><Relationship Id="rId106" Type="http://schemas.openxmlformats.org/officeDocument/2006/relationships/ctrlProp" Target="../ctrlProps/ctrlProp987.xml"/><Relationship Id="rId127" Type="http://schemas.openxmlformats.org/officeDocument/2006/relationships/ctrlProp" Target="../ctrlProps/ctrlProp1008.xml"/><Relationship Id="rId10" Type="http://schemas.openxmlformats.org/officeDocument/2006/relationships/ctrlProp" Target="../ctrlProps/ctrlProp891.xml"/><Relationship Id="rId31" Type="http://schemas.openxmlformats.org/officeDocument/2006/relationships/ctrlProp" Target="../ctrlProps/ctrlProp912.xml"/><Relationship Id="rId52" Type="http://schemas.openxmlformats.org/officeDocument/2006/relationships/ctrlProp" Target="../ctrlProps/ctrlProp933.xml"/><Relationship Id="rId73" Type="http://schemas.openxmlformats.org/officeDocument/2006/relationships/ctrlProp" Target="../ctrlProps/ctrlProp954.xml"/><Relationship Id="rId78" Type="http://schemas.openxmlformats.org/officeDocument/2006/relationships/ctrlProp" Target="../ctrlProps/ctrlProp959.xml"/><Relationship Id="rId94" Type="http://schemas.openxmlformats.org/officeDocument/2006/relationships/ctrlProp" Target="../ctrlProps/ctrlProp975.xml"/><Relationship Id="rId99" Type="http://schemas.openxmlformats.org/officeDocument/2006/relationships/ctrlProp" Target="../ctrlProps/ctrlProp980.xml"/><Relationship Id="rId101" Type="http://schemas.openxmlformats.org/officeDocument/2006/relationships/ctrlProp" Target="../ctrlProps/ctrlProp982.xml"/><Relationship Id="rId122" Type="http://schemas.openxmlformats.org/officeDocument/2006/relationships/ctrlProp" Target="../ctrlProps/ctrlProp1003.xml"/><Relationship Id="rId143" Type="http://schemas.openxmlformats.org/officeDocument/2006/relationships/ctrlProp" Target="../ctrlProps/ctrlProp1024.xml"/><Relationship Id="rId148" Type="http://schemas.openxmlformats.org/officeDocument/2006/relationships/ctrlProp" Target="../ctrlProps/ctrlProp1029.xml"/><Relationship Id="rId164" Type="http://schemas.openxmlformats.org/officeDocument/2006/relationships/ctrlProp" Target="../ctrlProps/ctrlProp1045.xml"/><Relationship Id="rId169" Type="http://schemas.openxmlformats.org/officeDocument/2006/relationships/ctrlProp" Target="../ctrlProps/ctrlProp1050.xml"/><Relationship Id="rId4" Type="http://schemas.openxmlformats.org/officeDocument/2006/relationships/ctrlProp" Target="../ctrlProps/ctrlProp885.xml"/><Relationship Id="rId9" Type="http://schemas.openxmlformats.org/officeDocument/2006/relationships/ctrlProp" Target="../ctrlProps/ctrlProp890.xml"/><Relationship Id="rId180" Type="http://schemas.openxmlformats.org/officeDocument/2006/relationships/ctrlProp" Target="../ctrlProps/ctrlProp1061.xml"/><Relationship Id="rId26" Type="http://schemas.openxmlformats.org/officeDocument/2006/relationships/ctrlProp" Target="../ctrlProps/ctrlProp907.xml"/><Relationship Id="rId47" Type="http://schemas.openxmlformats.org/officeDocument/2006/relationships/ctrlProp" Target="../ctrlProps/ctrlProp928.xml"/><Relationship Id="rId68" Type="http://schemas.openxmlformats.org/officeDocument/2006/relationships/ctrlProp" Target="../ctrlProps/ctrlProp949.xml"/><Relationship Id="rId89" Type="http://schemas.openxmlformats.org/officeDocument/2006/relationships/ctrlProp" Target="../ctrlProps/ctrlProp970.xml"/><Relationship Id="rId112" Type="http://schemas.openxmlformats.org/officeDocument/2006/relationships/ctrlProp" Target="../ctrlProps/ctrlProp993.xml"/><Relationship Id="rId133" Type="http://schemas.openxmlformats.org/officeDocument/2006/relationships/ctrlProp" Target="../ctrlProps/ctrlProp1014.xml"/><Relationship Id="rId154" Type="http://schemas.openxmlformats.org/officeDocument/2006/relationships/ctrlProp" Target="../ctrlProps/ctrlProp1035.xml"/><Relationship Id="rId175" Type="http://schemas.openxmlformats.org/officeDocument/2006/relationships/ctrlProp" Target="../ctrlProps/ctrlProp1056.xml"/><Relationship Id="rId16" Type="http://schemas.openxmlformats.org/officeDocument/2006/relationships/ctrlProp" Target="../ctrlProps/ctrlProp897.xml"/><Relationship Id="rId37" Type="http://schemas.openxmlformats.org/officeDocument/2006/relationships/ctrlProp" Target="../ctrlProps/ctrlProp918.xml"/><Relationship Id="rId58" Type="http://schemas.openxmlformats.org/officeDocument/2006/relationships/ctrlProp" Target="../ctrlProps/ctrlProp939.xml"/><Relationship Id="rId79" Type="http://schemas.openxmlformats.org/officeDocument/2006/relationships/ctrlProp" Target="../ctrlProps/ctrlProp960.xml"/><Relationship Id="rId102" Type="http://schemas.openxmlformats.org/officeDocument/2006/relationships/ctrlProp" Target="../ctrlProps/ctrlProp983.xml"/><Relationship Id="rId123" Type="http://schemas.openxmlformats.org/officeDocument/2006/relationships/ctrlProp" Target="../ctrlProps/ctrlProp1004.xml"/><Relationship Id="rId144" Type="http://schemas.openxmlformats.org/officeDocument/2006/relationships/ctrlProp" Target="../ctrlProps/ctrlProp1025.xml"/><Relationship Id="rId90" Type="http://schemas.openxmlformats.org/officeDocument/2006/relationships/ctrlProp" Target="../ctrlProps/ctrlProp971.xml"/><Relationship Id="rId165" Type="http://schemas.openxmlformats.org/officeDocument/2006/relationships/ctrlProp" Target="../ctrlProps/ctrlProp1046.xml"/><Relationship Id="rId27" Type="http://schemas.openxmlformats.org/officeDocument/2006/relationships/ctrlProp" Target="../ctrlProps/ctrlProp908.xml"/><Relationship Id="rId48" Type="http://schemas.openxmlformats.org/officeDocument/2006/relationships/ctrlProp" Target="../ctrlProps/ctrlProp929.xml"/><Relationship Id="rId69" Type="http://schemas.openxmlformats.org/officeDocument/2006/relationships/ctrlProp" Target="../ctrlProps/ctrlProp950.xml"/><Relationship Id="rId113" Type="http://schemas.openxmlformats.org/officeDocument/2006/relationships/ctrlProp" Target="../ctrlProps/ctrlProp994.xml"/><Relationship Id="rId134" Type="http://schemas.openxmlformats.org/officeDocument/2006/relationships/ctrlProp" Target="../ctrlProps/ctrlProp1015.xml"/><Relationship Id="rId80" Type="http://schemas.openxmlformats.org/officeDocument/2006/relationships/ctrlProp" Target="../ctrlProps/ctrlProp961.xml"/><Relationship Id="rId155" Type="http://schemas.openxmlformats.org/officeDocument/2006/relationships/ctrlProp" Target="../ctrlProps/ctrlProp1036.xml"/><Relationship Id="rId176" Type="http://schemas.openxmlformats.org/officeDocument/2006/relationships/ctrlProp" Target="../ctrlProps/ctrlProp1057.xml"/><Relationship Id="rId17" Type="http://schemas.openxmlformats.org/officeDocument/2006/relationships/ctrlProp" Target="../ctrlProps/ctrlProp898.xml"/><Relationship Id="rId38" Type="http://schemas.openxmlformats.org/officeDocument/2006/relationships/ctrlProp" Target="../ctrlProps/ctrlProp919.xml"/><Relationship Id="rId59" Type="http://schemas.openxmlformats.org/officeDocument/2006/relationships/ctrlProp" Target="../ctrlProps/ctrlProp940.xml"/><Relationship Id="rId103" Type="http://schemas.openxmlformats.org/officeDocument/2006/relationships/ctrlProp" Target="../ctrlProps/ctrlProp984.xml"/><Relationship Id="rId124" Type="http://schemas.openxmlformats.org/officeDocument/2006/relationships/ctrlProp" Target="../ctrlProps/ctrlProp1005.xml"/><Relationship Id="rId70" Type="http://schemas.openxmlformats.org/officeDocument/2006/relationships/ctrlProp" Target="../ctrlProps/ctrlProp951.xml"/><Relationship Id="rId91" Type="http://schemas.openxmlformats.org/officeDocument/2006/relationships/ctrlProp" Target="../ctrlProps/ctrlProp972.xml"/><Relationship Id="rId145" Type="http://schemas.openxmlformats.org/officeDocument/2006/relationships/ctrlProp" Target="../ctrlProps/ctrlProp1026.xml"/><Relationship Id="rId166" Type="http://schemas.openxmlformats.org/officeDocument/2006/relationships/ctrlProp" Target="../ctrlProps/ctrlProp1047.xml"/><Relationship Id="rId1" Type="http://schemas.openxmlformats.org/officeDocument/2006/relationships/printerSettings" Target="../printerSettings/printerSettings9.bin"/><Relationship Id="rId28" Type="http://schemas.openxmlformats.org/officeDocument/2006/relationships/ctrlProp" Target="../ctrlProps/ctrlProp909.xml"/><Relationship Id="rId49" Type="http://schemas.openxmlformats.org/officeDocument/2006/relationships/ctrlProp" Target="../ctrlProps/ctrlProp930.xml"/><Relationship Id="rId114" Type="http://schemas.openxmlformats.org/officeDocument/2006/relationships/ctrlProp" Target="../ctrlProps/ctrlProp99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OSHMISTA@CDC.GOV" TargetMode="Externa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384.xml"/><Relationship Id="rId21" Type="http://schemas.openxmlformats.org/officeDocument/2006/relationships/ctrlProp" Target="../ctrlProps/ctrlProp288.xml"/><Relationship Id="rId42" Type="http://schemas.openxmlformats.org/officeDocument/2006/relationships/ctrlProp" Target="../ctrlProps/ctrlProp309.xml"/><Relationship Id="rId63" Type="http://schemas.openxmlformats.org/officeDocument/2006/relationships/ctrlProp" Target="../ctrlProps/ctrlProp330.xml"/><Relationship Id="rId84" Type="http://schemas.openxmlformats.org/officeDocument/2006/relationships/ctrlProp" Target="../ctrlProps/ctrlProp351.xml"/><Relationship Id="rId138" Type="http://schemas.openxmlformats.org/officeDocument/2006/relationships/ctrlProp" Target="../ctrlProps/ctrlProp405.xml"/><Relationship Id="rId159" Type="http://schemas.openxmlformats.org/officeDocument/2006/relationships/ctrlProp" Target="../ctrlProps/ctrlProp426.xml"/><Relationship Id="rId170" Type="http://schemas.openxmlformats.org/officeDocument/2006/relationships/ctrlProp" Target="../ctrlProps/ctrlProp437.xml"/><Relationship Id="rId107" Type="http://schemas.openxmlformats.org/officeDocument/2006/relationships/ctrlProp" Target="../ctrlProps/ctrlProp374.xml"/><Relationship Id="rId11" Type="http://schemas.openxmlformats.org/officeDocument/2006/relationships/ctrlProp" Target="../ctrlProps/ctrlProp278.xml"/><Relationship Id="rId32" Type="http://schemas.openxmlformats.org/officeDocument/2006/relationships/ctrlProp" Target="../ctrlProps/ctrlProp299.xml"/><Relationship Id="rId53" Type="http://schemas.openxmlformats.org/officeDocument/2006/relationships/ctrlProp" Target="../ctrlProps/ctrlProp320.xml"/><Relationship Id="rId74" Type="http://schemas.openxmlformats.org/officeDocument/2006/relationships/ctrlProp" Target="../ctrlProps/ctrlProp341.xml"/><Relationship Id="rId128" Type="http://schemas.openxmlformats.org/officeDocument/2006/relationships/ctrlProp" Target="../ctrlProps/ctrlProp395.xml"/><Relationship Id="rId149" Type="http://schemas.openxmlformats.org/officeDocument/2006/relationships/ctrlProp" Target="../ctrlProps/ctrlProp416.xml"/><Relationship Id="rId5" Type="http://schemas.openxmlformats.org/officeDocument/2006/relationships/ctrlProp" Target="../ctrlProps/ctrlProp272.xml"/><Relationship Id="rId95" Type="http://schemas.openxmlformats.org/officeDocument/2006/relationships/ctrlProp" Target="../ctrlProps/ctrlProp362.xml"/><Relationship Id="rId160" Type="http://schemas.openxmlformats.org/officeDocument/2006/relationships/ctrlProp" Target="../ctrlProps/ctrlProp427.xml"/><Relationship Id="rId181" Type="http://schemas.openxmlformats.org/officeDocument/2006/relationships/ctrlProp" Target="../ctrlProps/ctrlProp448.xml"/><Relationship Id="rId22" Type="http://schemas.openxmlformats.org/officeDocument/2006/relationships/ctrlProp" Target="../ctrlProps/ctrlProp289.xml"/><Relationship Id="rId43" Type="http://schemas.openxmlformats.org/officeDocument/2006/relationships/ctrlProp" Target="../ctrlProps/ctrlProp310.xml"/><Relationship Id="rId64" Type="http://schemas.openxmlformats.org/officeDocument/2006/relationships/ctrlProp" Target="../ctrlProps/ctrlProp331.xml"/><Relationship Id="rId118" Type="http://schemas.openxmlformats.org/officeDocument/2006/relationships/ctrlProp" Target="../ctrlProps/ctrlProp385.xml"/><Relationship Id="rId139" Type="http://schemas.openxmlformats.org/officeDocument/2006/relationships/ctrlProp" Target="../ctrlProps/ctrlProp406.xml"/><Relationship Id="rId85" Type="http://schemas.openxmlformats.org/officeDocument/2006/relationships/ctrlProp" Target="../ctrlProps/ctrlProp352.xml"/><Relationship Id="rId150" Type="http://schemas.openxmlformats.org/officeDocument/2006/relationships/ctrlProp" Target="../ctrlProps/ctrlProp417.xml"/><Relationship Id="rId171" Type="http://schemas.openxmlformats.org/officeDocument/2006/relationships/ctrlProp" Target="../ctrlProps/ctrlProp438.xml"/><Relationship Id="rId12" Type="http://schemas.openxmlformats.org/officeDocument/2006/relationships/ctrlProp" Target="../ctrlProps/ctrlProp279.xml"/><Relationship Id="rId33" Type="http://schemas.openxmlformats.org/officeDocument/2006/relationships/ctrlProp" Target="../ctrlProps/ctrlProp300.xml"/><Relationship Id="rId108" Type="http://schemas.openxmlformats.org/officeDocument/2006/relationships/ctrlProp" Target="../ctrlProps/ctrlProp375.xml"/><Relationship Id="rId129" Type="http://schemas.openxmlformats.org/officeDocument/2006/relationships/ctrlProp" Target="../ctrlProps/ctrlProp396.xml"/><Relationship Id="rId54" Type="http://schemas.openxmlformats.org/officeDocument/2006/relationships/ctrlProp" Target="../ctrlProps/ctrlProp321.xml"/><Relationship Id="rId75" Type="http://schemas.openxmlformats.org/officeDocument/2006/relationships/ctrlProp" Target="../ctrlProps/ctrlProp342.xml"/><Relationship Id="rId96" Type="http://schemas.openxmlformats.org/officeDocument/2006/relationships/ctrlProp" Target="../ctrlProps/ctrlProp363.xml"/><Relationship Id="rId140" Type="http://schemas.openxmlformats.org/officeDocument/2006/relationships/ctrlProp" Target="../ctrlProps/ctrlProp407.xml"/><Relationship Id="rId161" Type="http://schemas.openxmlformats.org/officeDocument/2006/relationships/ctrlProp" Target="../ctrlProps/ctrlProp428.xml"/><Relationship Id="rId182" Type="http://schemas.openxmlformats.org/officeDocument/2006/relationships/ctrlProp" Target="../ctrlProps/ctrlProp449.xml"/><Relationship Id="rId6" Type="http://schemas.openxmlformats.org/officeDocument/2006/relationships/ctrlProp" Target="../ctrlProps/ctrlProp273.xml"/><Relationship Id="rId23" Type="http://schemas.openxmlformats.org/officeDocument/2006/relationships/ctrlProp" Target="../ctrlProps/ctrlProp290.xml"/><Relationship Id="rId119" Type="http://schemas.openxmlformats.org/officeDocument/2006/relationships/ctrlProp" Target="../ctrlProps/ctrlProp386.xml"/><Relationship Id="rId44" Type="http://schemas.openxmlformats.org/officeDocument/2006/relationships/ctrlProp" Target="../ctrlProps/ctrlProp311.xml"/><Relationship Id="rId60" Type="http://schemas.openxmlformats.org/officeDocument/2006/relationships/ctrlProp" Target="../ctrlProps/ctrlProp327.xml"/><Relationship Id="rId65" Type="http://schemas.openxmlformats.org/officeDocument/2006/relationships/ctrlProp" Target="../ctrlProps/ctrlProp332.xml"/><Relationship Id="rId81" Type="http://schemas.openxmlformats.org/officeDocument/2006/relationships/ctrlProp" Target="../ctrlProps/ctrlProp348.xml"/><Relationship Id="rId86" Type="http://schemas.openxmlformats.org/officeDocument/2006/relationships/ctrlProp" Target="../ctrlProps/ctrlProp353.xml"/><Relationship Id="rId130" Type="http://schemas.openxmlformats.org/officeDocument/2006/relationships/ctrlProp" Target="../ctrlProps/ctrlProp397.xml"/><Relationship Id="rId135" Type="http://schemas.openxmlformats.org/officeDocument/2006/relationships/ctrlProp" Target="../ctrlProps/ctrlProp402.xml"/><Relationship Id="rId151" Type="http://schemas.openxmlformats.org/officeDocument/2006/relationships/ctrlProp" Target="../ctrlProps/ctrlProp418.xml"/><Relationship Id="rId156" Type="http://schemas.openxmlformats.org/officeDocument/2006/relationships/ctrlProp" Target="../ctrlProps/ctrlProp423.xml"/><Relationship Id="rId177" Type="http://schemas.openxmlformats.org/officeDocument/2006/relationships/ctrlProp" Target="../ctrlProps/ctrlProp444.xml"/><Relationship Id="rId172" Type="http://schemas.openxmlformats.org/officeDocument/2006/relationships/ctrlProp" Target="../ctrlProps/ctrlProp439.xml"/><Relationship Id="rId13" Type="http://schemas.openxmlformats.org/officeDocument/2006/relationships/ctrlProp" Target="../ctrlProps/ctrlProp280.xml"/><Relationship Id="rId18" Type="http://schemas.openxmlformats.org/officeDocument/2006/relationships/ctrlProp" Target="../ctrlProps/ctrlProp285.xml"/><Relationship Id="rId39" Type="http://schemas.openxmlformats.org/officeDocument/2006/relationships/ctrlProp" Target="../ctrlProps/ctrlProp306.xml"/><Relationship Id="rId109" Type="http://schemas.openxmlformats.org/officeDocument/2006/relationships/ctrlProp" Target="../ctrlProps/ctrlProp376.xml"/><Relationship Id="rId34" Type="http://schemas.openxmlformats.org/officeDocument/2006/relationships/ctrlProp" Target="../ctrlProps/ctrlProp301.xml"/><Relationship Id="rId50" Type="http://schemas.openxmlformats.org/officeDocument/2006/relationships/ctrlProp" Target="../ctrlProps/ctrlProp317.xml"/><Relationship Id="rId55" Type="http://schemas.openxmlformats.org/officeDocument/2006/relationships/ctrlProp" Target="../ctrlProps/ctrlProp322.xml"/><Relationship Id="rId76" Type="http://schemas.openxmlformats.org/officeDocument/2006/relationships/ctrlProp" Target="../ctrlProps/ctrlProp343.xml"/><Relationship Id="rId97" Type="http://schemas.openxmlformats.org/officeDocument/2006/relationships/ctrlProp" Target="../ctrlProps/ctrlProp364.xml"/><Relationship Id="rId104" Type="http://schemas.openxmlformats.org/officeDocument/2006/relationships/ctrlProp" Target="../ctrlProps/ctrlProp371.xml"/><Relationship Id="rId120" Type="http://schemas.openxmlformats.org/officeDocument/2006/relationships/ctrlProp" Target="../ctrlProps/ctrlProp387.xml"/><Relationship Id="rId125" Type="http://schemas.openxmlformats.org/officeDocument/2006/relationships/ctrlProp" Target="../ctrlProps/ctrlProp392.xml"/><Relationship Id="rId141" Type="http://schemas.openxmlformats.org/officeDocument/2006/relationships/ctrlProp" Target="../ctrlProps/ctrlProp408.xml"/><Relationship Id="rId146" Type="http://schemas.openxmlformats.org/officeDocument/2006/relationships/ctrlProp" Target="../ctrlProps/ctrlProp413.xml"/><Relationship Id="rId167" Type="http://schemas.openxmlformats.org/officeDocument/2006/relationships/ctrlProp" Target="../ctrlProps/ctrlProp434.xml"/><Relationship Id="rId7" Type="http://schemas.openxmlformats.org/officeDocument/2006/relationships/ctrlProp" Target="../ctrlProps/ctrlProp274.xml"/><Relationship Id="rId71" Type="http://schemas.openxmlformats.org/officeDocument/2006/relationships/ctrlProp" Target="../ctrlProps/ctrlProp338.xml"/><Relationship Id="rId92" Type="http://schemas.openxmlformats.org/officeDocument/2006/relationships/ctrlProp" Target="../ctrlProps/ctrlProp359.xml"/><Relationship Id="rId162" Type="http://schemas.openxmlformats.org/officeDocument/2006/relationships/ctrlProp" Target="../ctrlProps/ctrlProp429.xml"/><Relationship Id="rId183" Type="http://schemas.openxmlformats.org/officeDocument/2006/relationships/ctrlProp" Target="../ctrlProps/ctrlProp450.xml"/><Relationship Id="rId2" Type="http://schemas.openxmlformats.org/officeDocument/2006/relationships/drawing" Target="../drawings/drawing3.xml"/><Relationship Id="rId29" Type="http://schemas.openxmlformats.org/officeDocument/2006/relationships/ctrlProp" Target="../ctrlProps/ctrlProp296.xml"/><Relationship Id="rId24" Type="http://schemas.openxmlformats.org/officeDocument/2006/relationships/ctrlProp" Target="../ctrlProps/ctrlProp291.xml"/><Relationship Id="rId40" Type="http://schemas.openxmlformats.org/officeDocument/2006/relationships/ctrlProp" Target="../ctrlProps/ctrlProp307.xml"/><Relationship Id="rId45" Type="http://schemas.openxmlformats.org/officeDocument/2006/relationships/ctrlProp" Target="../ctrlProps/ctrlProp312.xml"/><Relationship Id="rId66" Type="http://schemas.openxmlformats.org/officeDocument/2006/relationships/ctrlProp" Target="../ctrlProps/ctrlProp333.xml"/><Relationship Id="rId87" Type="http://schemas.openxmlformats.org/officeDocument/2006/relationships/ctrlProp" Target="../ctrlProps/ctrlProp354.xml"/><Relationship Id="rId110" Type="http://schemas.openxmlformats.org/officeDocument/2006/relationships/ctrlProp" Target="../ctrlProps/ctrlProp377.xml"/><Relationship Id="rId115" Type="http://schemas.openxmlformats.org/officeDocument/2006/relationships/ctrlProp" Target="../ctrlProps/ctrlProp382.xml"/><Relationship Id="rId131" Type="http://schemas.openxmlformats.org/officeDocument/2006/relationships/ctrlProp" Target="../ctrlProps/ctrlProp398.xml"/><Relationship Id="rId136" Type="http://schemas.openxmlformats.org/officeDocument/2006/relationships/ctrlProp" Target="../ctrlProps/ctrlProp403.xml"/><Relationship Id="rId157" Type="http://schemas.openxmlformats.org/officeDocument/2006/relationships/ctrlProp" Target="../ctrlProps/ctrlProp424.xml"/><Relationship Id="rId178" Type="http://schemas.openxmlformats.org/officeDocument/2006/relationships/ctrlProp" Target="../ctrlProps/ctrlProp445.xml"/><Relationship Id="rId61" Type="http://schemas.openxmlformats.org/officeDocument/2006/relationships/ctrlProp" Target="../ctrlProps/ctrlProp328.xml"/><Relationship Id="rId82" Type="http://schemas.openxmlformats.org/officeDocument/2006/relationships/ctrlProp" Target="../ctrlProps/ctrlProp349.xml"/><Relationship Id="rId152" Type="http://schemas.openxmlformats.org/officeDocument/2006/relationships/ctrlProp" Target="../ctrlProps/ctrlProp419.xml"/><Relationship Id="rId173" Type="http://schemas.openxmlformats.org/officeDocument/2006/relationships/ctrlProp" Target="../ctrlProps/ctrlProp440.xml"/><Relationship Id="rId19" Type="http://schemas.openxmlformats.org/officeDocument/2006/relationships/ctrlProp" Target="../ctrlProps/ctrlProp286.xml"/><Relationship Id="rId14" Type="http://schemas.openxmlformats.org/officeDocument/2006/relationships/ctrlProp" Target="../ctrlProps/ctrlProp281.xml"/><Relationship Id="rId30" Type="http://schemas.openxmlformats.org/officeDocument/2006/relationships/ctrlProp" Target="../ctrlProps/ctrlProp297.xml"/><Relationship Id="rId35" Type="http://schemas.openxmlformats.org/officeDocument/2006/relationships/ctrlProp" Target="../ctrlProps/ctrlProp302.xml"/><Relationship Id="rId56" Type="http://schemas.openxmlformats.org/officeDocument/2006/relationships/ctrlProp" Target="../ctrlProps/ctrlProp323.xml"/><Relationship Id="rId77" Type="http://schemas.openxmlformats.org/officeDocument/2006/relationships/ctrlProp" Target="../ctrlProps/ctrlProp344.xml"/><Relationship Id="rId100" Type="http://schemas.openxmlformats.org/officeDocument/2006/relationships/ctrlProp" Target="../ctrlProps/ctrlProp367.xml"/><Relationship Id="rId105" Type="http://schemas.openxmlformats.org/officeDocument/2006/relationships/ctrlProp" Target="../ctrlProps/ctrlProp372.xml"/><Relationship Id="rId126" Type="http://schemas.openxmlformats.org/officeDocument/2006/relationships/ctrlProp" Target="../ctrlProps/ctrlProp393.xml"/><Relationship Id="rId147" Type="http://schemas.openxmlformats.org/officeDocument/2006/relationships/ctrlProp" Target="../ctrlProps/ctrlProp414.xml"/><Relationship Id="rId168" Type="http://schemas.openxmlformats.org/officeDocument/2006/relationships/ctrlProp" Target="../ctrlProps/ctrlProp435.xml"/><Relationship Id="rId8" Type="http://schemas.openxmlformats.org/officeDocument/2006/relationships/ctrlProp" Target="../ctrlProps/ctrlProp275.xml"/><Relationship Id="rId51" Type="http://schemas.openxmlformats.org/officeDocument/2006/relationships/ctrlProp" Target="../ctrlProps/ctrlProp318.xml"/><Relationship Id="rId72" Type="http://schemas.openxmlformats.org/officeDocument/2006/relationships/ctrlProp" Target="../ctrlProps/ctrlProp339.xml"/><Relationship Id="rId93" Type="http://schemas.openxmlformats.org/officeDocument/2006/relationships/ctrlProp" Target="../ctrlProps/ctrlProp360.xml"/><Relationship Id="rId98" Type="http://schemas.openxmlformats.org/officeDocument/2006/relationships/ctrlProp" Target="../ctrlProps/ctrlProp365.xml"/><Relationship Id="rId121" Type="http://schemas.openxmlformats.org/officeDocument/2006/relationships/ctrlProp" Target="../ctrlProps/ctrlProp388.xml"/><Relationship Id="rId142" Type="http://schemas.openxmlformats.org/officeDocument/2006/relationships/ctrlProp" Target="../ctrlProps/ctrlProp409.xml"/><Relationship Id="rId163" Type="http://schemas.openxmlformats.org/officeDocument/2006/relationships/ctrlProp" Target="../ctrlProps/ctrlProp430.xml"/><Relationship Id="rId3" Type="http://schemas.openxmlformats.org/officeDocument/2006/relationships/vmlDrawing" Target="../drawings/vmlDrawing3.vml"/><Relationship Id="rId25" Type="http://schemas.openxmlformats.org/officeDocument/2006/relationships/ctrlProp" Target="../ctrlProps/ctrlProp292.xml"/><Relationship Id="rId46" Type="http://schemas.openxmlformats.org/officeDocument/2006/relationships/ctrlProp" Target="../ctrlProps/ctrlProp313.xml"/><Relationship Id="rId67" Type="http://schemas.openxmlformats.org/officeDocument/2006/relationships/ctrlProp" Target="../ctrlProps/ctrlProp334.xml"/><Relationship Id="rId116" Type="http://schemas.openxmlformats.org/officeDocument/2006/relationships/ctrlProp" Target="../ctrlProps/ctrlProp383.xml"/><Relationship Id="rId137" Type="http://schemas.openxmlformats.org/officeDocument/2006/relationships/ctrlProp" Target="../ctrlProps/ctrlProp404.xml"/><Relationship Id="rId158" Type="http://schemas.openxmlformats.org/officeDocument/2006/relationships/ctrlProp" Target="../ctrlProps/ctrlProp425.xml"/><Relationship Id="rId20" Type="http://schemas.openxmlformats.org/officeDocument/2006/relationships/ctrlProp" Target="../ctrlProps/ctrlProp287.xml"/><Relationship Id="rId41" Type="http://schemas.openxmlformats.org/officeDocument/2006/relationships/ctrlProp" Target="../ctrlProps/ctrlProp308.xml"/><Relationship Id="rId62" Type="http://schemas.openxmlformats.org/officeDocument/2006/relationships/ctrlProp" Target="../ctrlProps/ctrlProp329.xml"/><Relationship Id="rId83" Type="http://schemas.openxmlformats.org/officeDocument/2006/relationships/ctrlProp" Target="../ctrlProps/ctrlProp350.xml"/><Relationship Id="rId88" Type="http://schemas.openxmlformats.org/officeDocument/2006/relationships/ctrlProp" Target="../ctrlProps/ctrlProp355.xml"/><Relationship Id="rId111" Type="http://schemas.openxmlformats.org/officeDocument/2006/relationships/ctrlProp" Target="../ctrlProps/ctrlProp378.xml"/><Relationship Id="rId132" Type="http://schemas.openxmlformats.org/officeDocument/2006/relationships/ctrlProp" Target="../ctrlProps/ctrlProp399.xml"/><Relationship Id="rId153" Type="http://schemas.openxmlformats.org/officeDocument/2006/relationships/ctrlProp" Target="../ctrlProps/ctrlProp420.xml"/><Relationship Id="rId174" Type="http://schemas.openxmlformats.org/officeDocument/2006/relationships/ctrlProp" Target="../ctrlProps/ctrlProp441.xml"/><Relationship Id="rId179" Type="http://schemas.openxmlformats.org/officeDocument/2006/relationships/ctrlProp" Target="../ctrlProps/ctrlProp446.xml"/><Relationship Id="rId15" Type="http://schemas.openxmlformats.org/officeDocument/2006/relationships/ctrlProp" Target="../ctrlProps/ctrlProp282.xml"/><Relationship Id="rId36" Type="http://schemas.openxmlformats.org/officeDocument/2006/relationships/ctrlProp" Target="../ctrlProps/ctrlProp303.xml"/><Relationship Id="rId57" Type="http://schemas.openxmlformats.org/officeDocument/2006/relationships/ctrlProp" Target="../ctrlProps/ctrlProp324.xml"/><Relationship Id="rId106" Type="http://schemas.openxmlformats.org/officeDocument/2006/relationships/ctrlProp" Target="../ctrlProps/ctrlProp373.xml"/><Relationship Id="rId127" Type="http://schemas.openxmlformats.org/officeDocument/2006/relationships/ctrlProp" Target="../ctrlProps/ctrlProp394.xml"/><Relationship Id="rId10" Type="http://schemas.openxmlformats.org/officeDocument/2006/relationships/ctrlProp" Target="../ctrlProps/ctrlProp277.xml"/><Relationship Id="rId31" Type="http://schemas.openxmlformats.org/officeDocument/2006/relationships/ctrlProp" Target="../ctrlProps/ctrlProp298.xml"/><Relationship Id="rId52" Type="http://schemas.openxmlformats.org/officeDocument/2006/relationships/ctrlProp" Target="../ctrlProps/ctrlProp319.xml"/><Relationship Id="rId73" Type="http://schemas.openxmlformats.org/officeDocument/2006/relationships/ctrlProp" Target="../ctrlProps/ctrlProp340.xml"/><Relationship Id="rId78" Type="http://schemas.openxmlformats.org/officeDocument/2006/relationships/ctrlProp" Target="../ctrlProps/ctrlProp345.xml"/><Relationship Id="rId94" Type="http://schemas.openxmlformats.org/officeDocument/2006/relationships/ctrlProp" Target="../ctrlProps/ctrlProp361.xml"/><Relationship Id="rId99" Type="http://schemas.openxmlformats.org/officeDocument/2006/relationships/ctrlProp" Target="../ctrlProps/ctrlProp366.xml"/><Relationship Id="rId101" Type="http://schemas.openxmlformats.org/officeDocument/2006/relationships/ctrlProp" Target="../ctrlProps/ctrlProp368.xml"/><Relationship Id="rId122" Type="http://schemas.openxmlformats.org/officeDocument/2006/relationships/ctrlProp" Target="../ctrlProps/ctrlProp389.xml"/><Relationship Id="rId143" Type="http://schemas.openxmlformats.org/officeDocument/2006/relationships/ctrlProp" Target="../ctrlProps/ctrlProp410.xml"/><Relationship Id="rId148" Type="http://schemas.openxmlformats.org/officeDocument/2006/relationships/ctrlProp" Target="../ctrlProps/ctrlProp415.xml"/><Relationship Id="rId164" Type="http://schemas.openxmlformats.org/officeDocument/2006/relationships/ctrlProp" Target="../ctrlProps/ctrlProp431.xml"/><Relationship Id="rId169" Type="http://schemas.openxmlformats.org/officeDocument/2006/relationships/ctrlProp" Target="../ctrlProps/ctrlProp436.xml"/><Relationship Id="rId4" Type="http://schemas.openxmlformats.org/officeDocument/2006/relationships/ctrlProp" Target="../ctrlProps/ctrlProp271.xml"/><Relationship Id="rId9" Type="http://schemas.openxmlformats.org/officeDocument/2006/relationships/ctrlProp" Target="../ctrlProps/ctrlProp276.xml"/><Relationship Id="rId180" Type="http://schemas.openxmlformats.org/officeDocument/2006/relationships/ctrlProp" Target="../ctrlProps/ctrlProp447.xml"/><Relationship Id="rId26" Type="http://schemas.openxmlformats.org/officeDocument/2006/relationships/ctrlProp" Target="../ctrlProps/ctrlProp293.xml"/><Relationship Id="rId47" Type="http://schemas.openxmlformats.org/officeDocument/2006/relationships/ctrlProp" Target="../ctrlProps/ctrlProp314.xml"/><Relationship Id="rId68" Type="http://schemas.openxmlformats.org/officeDocument/2006/relationships/ctrlProp" Target="../ctrlProps/ctrlProp335.xml"/><Relationship Id="rId89" Type="http://schemas.openxmlformats.org/officeDocument/2006/relationships/ctrlProp" Target="../ctrlProps/ctrlProp356.xml"/><Relationship Id="rId112" Type="http://schemas.openxmlformats.org/officeDocument/2006/relationships/ctrlProp" Target="../ctrlProps/ctrlProp379.xml"/><Relationship Id="rId133" Type="http://schemas.openxmlformats.org/officeDocument/2006/relationships/ctrlProp" Target="../ctrlProps/ctrlProp400.xml"/><Relationship Id="rId154" Type="http://schemas.openxmlformats.org/officeDocument/2006/relationships/ctrlProp" Target="../ctrlProps/ctrlProp421.xml"/><Relationship Id="rId175" Type="http://schemas.openxmlformats.org/officeDocument/2006/relationships/ctrlProp" Target="../ctrlProps/ctrlProp442.xml"/><Relationship Id="rId16" Type="http://schemas.openxmlformats.org/officeDocument/2006/relationships/ctrlProp" Target="../ctrlProps/ctrlProp283.xml"/><Relationship Id="rId37" Type="http://schemas.openxmlformats.org/officeDocument/2006/relationships/ctrlProp" Target="../ctrlProps/ctrlProp304.xml"/><Relationship Id="rId58" Type="http://schemas.openxmlformats.org/officeDocument/2006/relationships/ctrlProp" Target="../ctrlProps/ctrlProp325.xml"/><Relationship Id="rId79" Type="http://schemas.openxmlformats.org/officeDocument/2006/relationships/ctrlProp" Target="../ctrlProps/ctrlProp346.xml"/><Relationship Id="rId102" Type="http://schemas.openxmlformats.org/officeDocument/2006/relationships/ctrlProp" Target="../ctrlProps/ctrlProp369.xml"/><Relationship Id="rId123" Type="http://schemas.openxmlformats.org/officeDocument/2006/relationships/ctrlProp" Target="../ctrlProps/ctrlProp390.xml"/><Relationship Id="rId144" Type="http://schemas.openxmlformats.org/officeDocument/2006/relationships/ctrlProp" Target="../ctrlProps/ctrlProp411.xml"/><Relationship Id="rId90" Type="http://schemas.openxmlformats.org/officeDocument/2006/relationships/ctrlProp" Target="../ctrlProps/ctrlProp357.xml"/><Relationship Id="rId165" Type="http://schemas.openxmlformats.org/officeDocument/2006/relationships/ctrlProp" Target="../ctrlProps/ctrlProp432.xml"/><Relationship Id="rId27" Type="http://schemas.openxmlformats.org/officeDocument/2006/relationships/ctrlProp" Target="../ctrlProps/ctrlProp294.xml"/><Relationship Id="rId48" Type="http://schemas.openxmlformats.org/officeDocument/2006/relationships/ctrlProp" Target="../ctrlProps/ctrlProp315.xml"/><Relationship Id="rId69" Type="http://schemas.openxmlformats.org/officeDocument/2006/relationships/ctrlProp" Target="../ctrlProps/ctrlProp336.xml"/><Relationship Id="rId113" Type="http://schemas.openxmlformats.org/officeDocument/2006/relationships/ctrlProp" Target="../ctrlProps/ctrlProp380.xml"/><Relationship Id="rId134" Type="http://schemas.openxmlformats.org/officeDocument/2006/relationships/ctrlProp" Target="../ctrlProps/ctrlProp401.xml"/><Relationship Id="rId80" Type="http://schemas.openxmlformats.org/officeDocument/2006/relationships/ctrlProp" Target="../ctrlProps/ctrlProp347.xml"/><Relationship Id="rId155" Type="http://schemas.openxmlformats.org/officeDocument/2006/relationships/ctrlProp" Target="../ctrlProps/ctrlProp422.xml"/><Relationship Id="rId176" Type="http://schemas.openxmlformats.org/officeDocument/2006/relationships/ctrlProp" Target="../ctrlProps/ctrlProp443.xml"/><Relationship Id="rId17" Type="http://schemas.openxmlformats.org/officeDocument/2006/relationships/ctrlProp" Target="../ctrlProps/ctrlProp284.xml"/><Relationship Id="rId38" Type="http://schemas.openxmlformats.org/officeDocument/2006/relationships/ctrlProp" Target="../ctrlProps/ctrlProp305.xml"/><Relationship Id="rId59" Type="http://schemas.openxmlformats.org/officeDocument/2006/relationships/ctrlProp" Target="../ctrlProps/ctrlProp326.xml"/><Relationship Id="rId103" Type="http://schemas.openxmlformats.org/officeDocument/2006/relationships/ctrlProp" Target="../ctrlProps/ctrlProp370.xml"/><Relationship Id="rId124" Type="http://schemas.openxmlformats.org/officeDocument/2006/relationships/ctrlProp" Target="../ctrlProps/ctrlProp391.xml"/><Relationship Id="rId70" Type="http://schemas.openxmlformats.org/officeDocument/2006/relationships/ctrlProp" Target="../ctrlProps/ctrlProp337.xml"/><Relationship Id="rId91" Type="http://schemas.openxmlformats.org/officeDocument/2006/relationships/ctrlProp" Target="../ctrlProps/ctrlProp358.xml"/><Relationship Id="rId145" Type="http://schemas.openxmlformats.org/officeDocument/2006/relationships/ctrlProp" Target="../ctrlProps/ctrlProp412.xml"/><Relationship Id="rId166" Type="http://schemas.openxmlformats.org/officeDocument/2006/relationships/ctrlProp" Target="../ctrlProps/ctrlProp433.xml"/><Relationship Id="rId1" Type="http://schemas.openxmlformats.org/officeDocument/2006/relationships/printerSettings" Target="../printerSettings/printerSettings5.bin"/><Relationship Id="rId28" Type="http://schemas.openxmlformats.org/officeDocument/2006/relationships/ctrlProp" Target="../ctrlProps/ctrlProp295.xml"/><Relationship Id="rId49" Type="http://schemas.openxmlformats.org/officeDocument/2006/relationships/ctrlProp" Target="../ctrlProps/ctrlProp316.xml"/><Relationship Id="rId114" Type="http://schemas.openxmlformats.org/officeDocument/2006/relationships/ctrlProp" Target="../ctrlProps/ctrlProp381.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564.xml"/><Relationship Id="rId21" Type="http://schemas.openxmlformats.org/officeDocument/2006/relationships/ctrlProp" Target="../ctrlProps/ctrlProp468.xml"/><Relationship Id="rId42" Type="http://schemas.openxmlformats.org/officeDocument/2006/relationships/ctrlProp" Target="../ctrlProps/ctrlProp489.xml"/><Relationship Id="rId63" Type="http://schemas.openxmlformats.org/officeDocument/2006/relationships/ctrlProp" Target="../ctrlProps/ctrlProp510.xml"/><Relationship Id="rId84" Type="http://schemas.openxmlformats.org/officeDocument/2006/relationships/ctrlProp" Target="../ctrlProps/ctrlProp531.xml"/><Relationship Id="rId138" Type="http://schemas.openxmlformats.org/officeDocument/2006/relationships/ctrlProp" Target="../ctrlProps/ctrlProp585.xml"/><Relationship Id="rId107" Type="http://schemas.openxmlformats.org/officeDocument/2006/relationships/ctrlProp" Target="../ctrlProps/ctrlProp554.xml"/><Relationship Id="rId11" Type="http://schemas.openxmlformats.org/officeDocument/2006/relationships/ctrlProp" Target="../ctrlProps/ctrlProp458.xml"/><Relationship Id="rId32" Type="http://schemas.openxmlformats.org/officeDocument/2006/relationships/ctrlProp" Target="../ctrlProps/ctrlProp479.xml"/><Relationship Id="rId53" Type="http://schemas.openxmlformats.org/officeDocument/2006/relationships/ctrlProp" Target="../ctrlProps/ctrlProp500.xml"/><Relationship Id="rId74" Type="http://schemas.openxmlformats.org/officeDocument/2006/relationships/ctrlProp" Target="../ctrlProps/ctrlProp521.xml"/><Relationship Id="rId128" Type="http://schemas.openxmlformats.org/officeDocument/2006/relationships/ctrlProp" Target="../ctrlProps/ctrlProp575.xml"/><Relationship Id="rId149" Type="http://schemas.openxmlformats.org/officeDocument/2006/relationships/ctrlProp" Target="../ctrlProps/ctrlProp596.xml"/><Relationship Id="rId5" Type="http://schemas.openxmlformats.org/officeDocument/2006/relationships/ctrlProp" Target="../ctrlProps/ctrlProp452.xml"/><Relationship Id="rId95" Type="http://schemas.openxmlformats.org/officeDocument/2006/relationships/ctrlProp" Target="../ctrlProps/ctrlProp542.xml"/><Relationship Id="rId22" Type="http://schemas.openxmlformats.org/officeDocument/2006/relationships/ctrlProp" Target="../ctrlProps/ctrlProp469.xml"/><Relationship Id="rId43" Type="http://schemas.openxmlformats.org/officeDocument/2006/relationships/ctrlProp" Target="../ctrlProps/ctrlProp490.xml"/><Relationship Id="rId64" Type="http://schemas.openxmlformats.org/officeDocument/2006/relationships/ctrlProp" Target="../ctrlProps/ctrlProp511.xml"/><Relationship Id="rId118" Type="http://schemas.openxmlformats.org/officeDocument/2006/relationships/ctrlProp" Target="../ctrlProps/ctrlProp565.xml"/><Relationship Id="rId139" Type="http://schemas.openxmlformats.org/officeDocument/2006/relationships/ctrlProp" Target="../ctrlProps/ctrlProp586.xml"/><Relationship Id="rId80" Type="http://schemas.openxmlformats.org/officeDocument/2006/relationships/ctrlProp" Target="../ctrlProps/ctrlProp527.xml"/><Relationship Id="rId85" Type="http://schemas.openxmlformats.org/officeDocument/2006/relationships/ctrlProp" Target="../ctrlProps/ctrlProp532.xml"/><Relationship Id="rId150" Type="http://schemas.openxmlformats.org/officeDocument/2006/relationships/ctrlProp" Target="../ctrlProps/ctrlProp597.xml"/><Relationship Id="rId155" Type="http://schemas.openxmlformats.org/officeDocument/2006/relationships/ctrlProp" Target="../ctrlProps/ctrlProp602.xml"/><Relationship Id="rId12" Type="http://schemas.openxmlformats.org/officeDocument/2006/relationships/ctrlProp" Target="../ctrlProps/ctrlProp459.xml"/><Relationship Id="rId17" Type="http://schemas.openxmlformats.org/officeDocument/2006/relationships/ctrlProp" Target="../ctrlProps/ctrlProp464.xml"/><Relationship Id="rId33" Type="http://schemas.openxmlformats.org/officeDocument/2006/relationships/ctrlProp" Target="../ctrlProps/ctrlProp480.xml"/><Relationship Id="rId38" Type="http://schemas.openxmlformats.org/officeDocument/2006/relationships/ctrlProp" Target="../ctrlProps/ctrlProp485.xml"/><Relationship Id="rId59" Type="http://schemas.openxmlformats.org/officeDocument/2006/relationships/ctrlProp" Target="../ctrlProps/ctrlProp506.xml"/><Relationship Id="rId103" Type="http://schemas.openxmlformats.org/officeDocument/2006/relationships/ctrlProp" Target="../ctrlProps/ctrlProp550.xml"/><Relationship Id="rId108" Type="http://schemas.openxmlformats.org/officeDocument/2006/relationships/ctrlProp" Target="../ctrlProps/ctrlProp555.xml"/><Relationship Id="rId124" Type="http://schemas.openxmlformats.org/officeDocument/2006/relationships/ctrlProp" Target="../ctrlProps/ctrlProp571.xml"/><Relationship Id="rId129" Type="http://schemas.openxmlformats.org/officeDocument/2006/relationships/ctrlProp" Target="../ctrlProps/ctrlProp576.xml"/><Relationship Id="rId54" Type="http://schemas.openxmlformats.org/officeDocument/2006/relationships/ctrlProp" Target="../ctrlProps/ctrlProp501.xml"/><Relationship Id="rId70" Type="http://schemas.openxmlformats.org/officeDocument/2006/relationships/ctrlProp" Target="../ctrlProps/ctrlProp517.xml"/><Relationship Id="rId75" Type="http://schemas.openxmlformats.org/officeDocument/2006/relationships/ctrlProp" Target="../ctrlProps/ctrlProp522.xml"/><Relationship Id="rId91" Type="http://schemas.openxmlformats.org/officeDocument/2006/relationships/ctrlProp" Target="../ctrlProps/ctrlProp538.xml"/><Relationship Id="rId96" Type="http://schemas.openxmlformats.org/officeDocument/2006/relationships/ctrlProp" Target="../ctrlProps/ctrlProp543.xml"/><Relationship Id="rId140" Type="http://schemas.openxmlformats.org/officeDocument/2006/relationships/ctrlProp" Target="../ctrlProps/ctrlProp587.xml"/><Relationship Id="rId145" Type="http://schemas.openxmlformats.org/officeDocument/2006/relationships/ctrlProp" Target="../ctrlProps/ctrlProp592.xml"/><Relationship Id="rId1" Type="http://schemas.openxmlformats.org/officeDocument/2006/relationships/printerSettings" Target="../printerSettings/printerSettings6.bin"/><Relationship Id="rId6" Type="http://schemas.openxmlformats.org/officeDocument/2006/relationships/ctrlProp" Target="../ctrlProps/ctrlProp453.xml"/><Relationship Id="rId23" Type="http://schemas.openxmlformats.org/officeDocument/2006/relationships/ctrlProp" Target="../ctrlProps/ctrlProp470.xml"/><Relationship Id="rId28" Type="http://schemas.openxmlformats.org/officeDocument/2006/relationships/ctrlProp" Target="../ctrlProps/ctrlProp475.xml"/><Relationship Id="rId49" Type="http://schemas.openxmlformats.org/officeDocument/2006/relationships/ctrlProp" Target="../ctrlProps/ctrlProp496.xml"/><Relationship Id="rId114" Type="http://schemas.openxmlformats.org/officeDocument/2006/relationships/ctrlProp" Target="../ctrlProps/ctrlProp561.xml"/><Relationship Id="rId119" Type="http://schemas.openxmlformats.org/officeDocument/2006/relationships/ctrlProp" Target="../ctrlProps/ctrlProp566.xml"/><Relationship Id="rId44" Type="http://schemas.openxmlformats.org/officeDocument/2006/relationships/ctrlProp" Target="../ctrlProps/ctrlProp491.xml"/><Relationship Id="rId60" Type="http://schemas.openxmlformats.org/officeDocument/2006/relationships/ctrlProp" Target="../ctrlProps/ctrlProp507.xml"/><Relationship Id="rId65" Type="http://schemas.openxmlformats.org/officeDocument/2006/relationships/ctrlProp" Target="../ctrlProps/ctrlProp512.xml"/><Relationship Id="rId81" Type="http://schemas.openxmlformats.org/officeDocument/2006/relationships/ctrlProp" Target="../ctrlProps/ctrlProp528.xml"/><Relationship Id="rId86" Type="http://schemas.openxmlformats.org/officeDocument/2006/relationships/ctrlProp" Target="../ctrlProps/ctrlProp533.xml"/><Relationship Id="rId130" Type="http://schemas.openxmlformats.org/officeDocument/2006/relationships/ctrlProp" Target="../ctrlProps/ctrlProp577.xml"/><Relationship Id="rId135" Type="http://schemas.openxmlformats.org/officeDocument/2006/relationships/ctrlProp" Target="../ctrlProps/ctrlProp582.xml"/><Relationship Id="rId151" Type="http://schemas.openxmlformats.org/officeDocument/2006/relationships/ctrlProp" Target="../ctrlProps/ctrlProp598.xml"/><Relationship Id="rId156" Type="http://schemas.openxmlformats.org/officeDocument/2006/relationships/ctrlProp" Target="../ctrlProps/ctrlProp603.xml"/><Relationship Id="rId13" Type="http://schemas.openxmlformats.org/officeDocument/2006/relationships/ctrlProp" Target="../ctrlProps/ctrlProp460.xml"/><Relationship Id="rId18" Type="http://schemas.openxmlformats.org/officeDocument/2006/relationships/ctrlProp" Target="../ctrlProps/ctrlProp465.xml"/><Relationship Id="rId39" Type="http://schemas.openxmlformats.org/officeDocument/2006/relationships/ctrlProp" Target="../ctrlProps/ctrlProp486.xml"/><Relationship Id="rId109" Type="http://schemas.openxmlformats.org/officeDocument/2006/relationships/ctrlProp" Target="../ctrlProps/ctrlProp556.xml"/><Relationship Id="rId34" Type="http://schemas.openxmlformats.org/officeDocument/2006/relationships/ctrlProp" Target="../ctrlProps/ctrlProp481.xml"/><Relationship Id="rId50" Type="http://schemas.openxmlformats.org/officeDocument/2006/relationships/ctrlProp" Target="../ctrlProps/ctrlProp497.xml"/><Relationship Id="rId55" Type="http://schemas.openxmlformats.org/officeDocument/2006/relationships/ctrlProp" Target="../ctrlProps/ctrlProp502.xml"/><Relationship Id="rId76" Type="http://schemas.openxmlformats.org/officeDocument/2006/relationships/ctrlProp" Target="../ctrlProps/ctrlProp523.xml"/><Relationship Id="rId97" Type="http://schemas.openxmlformats.org/officeDocument/2006/relationships/ctrlProp" Target="../ctrlProps/ctrlProp544.xml"/><Relationship Id="rId104" Type="http://schemas.openxmlformats.org/officeDocument/2006/relationships/ctrlProp" Target="../ctrlProps/ctrlProp551.xml"/><Relationship Id="rId120" Type="http://schemas.openxmlformats.org/officeDocument/2006/relationships/ctrlProp" Target="../ctrlProps/ctrlProp567.xml"/><Relationship Id="rId125" Type="http://schemas.openxmlformats.org/officeDocument/2006/relationships/ctrlProp" Target="../ctrlProps/ctrlProp572.xml"/><Relationship Id="rId141" Type="http://schemas.openxmlformats.org/officeDocument/2006/relationships/ctrlProp" Target="../ctrlProps/ctrlProp588.xml"/><Relationship Id="rId146" Type="http://schemas.openxmlformats.org/officeDocument/2006/relationships/ctrlProp" Target="../ctrlProps/ctrlProp593.xml"/><Relationship Id="rId7" Type="http://schemas.openxmlformats.org/officeDocument/2006/relationships/ctrlProp" Target="../ctrlProps/ctrlProp454.xml"/><Relationship Id="rId71" Type="http://schemas.openxmlformats.org/officeDocument/2006/relationships/ctrlProp" Target="../ctrlProps/ctrlProp518.xml"/><Relationship Id="rId92" Type="http://schemas.openxmlformats.org/officeDocument/2006/relationships/ctrlProp" Target="../ctrlProps/ctrlProp539.xml"/><Relationship Id="rId2" Type="http://schemas.openxmlformats.org/officeDocument/2006/relationships/drawing" Target="../drawings/drawing4.xml"/><Relationship Id="rId29" Type="http://schemas.openxmlformats.org/officeDocument/2006/relationships/ctrlProp" Target="../ctrlProps/ctrlProp476.xml"/><Relationship Id="rId24" Type="http://schemas.openxmlformats.org/officeDocument/2006/relationships/ctrlProp" Target="../ctrlProps/ctrlProp471.xml"/><Relationship Id="rId40" Type="http://schemas.openxmlformats.org/officeDocument/2006/relationships/ctrlProp" Target="../ctrlProps/ctrlProp487.xml"/><Relationship Id="rId45" Type="http://schemas.openxmlformats.org/officeDocument/2006/relationships/ctrlProp" Target="../ctrlProps/ctrlProp492.xml"/><Relationship Id="rId66" Type="http://schemas.openxmlformats.org/officeDocument/2006/relationships/ctrlProp" Target="../ctrlProps/ctrlProp513.xml"/><Relationship Id="rId87" Type="http://schemas.openxmlformats.org/officeDocument/2006/relationships/ctrlProp" Target="../ctrlProps/ctrlProp534.xml"/><Relationship Id="rId110" Type="http://schemas.openxmlformats.org/officeDocument/2006/relationships/ctrlProp" Target="../ctrlProps/ctrlProp557.xml"/><Relationship Id="rId115" Type="http://schemas.openxmlformats.org/officeDocument/2006/relationships/ctrlProp" Target="../ctrlProps/ctrlProp562.xml"/><Relationship Id="rId131" Type="http://schemas.openxmlformats.org/officeDocument/2006/relationships/ctrlProp" Target="../ctrlProps/ctrlProp578.xml"/><Relationship Id="rId136" Type="http://schemas.openxmlformats.org/officeDocument/2006/relationships/ctrlProp" Target="../ctrlProps/ctrlProp583.xml"/><Relationship Id="rId157" Type="http://schemas.openxmlformats.org/officeDocument/2006/relationships/ctrlProp" Target="../ctrlProps/ctrlProp604.xml"/><Relationship Id="rId61" Type="http://schemas.openxmlformats.org/officeDocument/2006/relationships/ctrlProp" Target="../ctrlProps/ctrlProp508.xml"/><Relationship Id="rId82" Type="http://schemas.openxmlformats.org/officeDocument/2006/relationships/ctrlProp" Target="../ctrlProps/ctrlProp529.xml"/><Relationship Id="rId152" Type="http://schemas.openxmlformats.org/officeDocument/2006/relationships/ctrlProp" Target="../ctrlProps/ctrlProp599.xml"/><Relationship Id="rId19" Type="http://schemas.openxmlformats.org/officeDocument/2006/relationships/ctrlProp" Target="../ctrlProps/ctrlProp466.xml"/><Relationship Id="rId14" Type="http://schemas.openxmlformats.org/officeDocument/2006/relationships/ctrlProp" Target="../ctrlProps/ctrlProp461.xml"/><Relationship Id="rId30" Type="http://schemas.openxmlformats.org/officeDocument/2006/relationships/ctrlProp" Target="../ctrlProps/ctrlProp477.xml"/><Relationship Id="rId35" Type="http://schemas.openxmlformats.org/officeDocument/2006/relationships/ctrlProp" Target="../ctrlProps/ctrlProp482.xml"/><Relationship Id="rId56" Type="http://schemas.openxmlformats.org/officeDocument/2006/relationships/ctrlProp" Target="../ctrlProps/ctrlProp503.xml"/><Relationship Id="rId77" Type="http://schemas.openxmlformats.org/officeDocument/2006/relationships/ctrlProp" Target="../ctrlProps/ctrlProp524.xml"/><Relationship Id="rId100" Type="http://schemas.openxmlformats.org/officeDocument/2006/relationships/ctrlProp" Target="../ctrlProps/ctrlProp547.xml"/><Relationship Id="rId105" Type="http://schemas.openxmlformats.org/officeDocument/2006/relationships/ctrlProp" Target="../ctrlProps/ctrlProp552.xml"/><Relationship Id="rId126" Type="http://schemas.openxmlformats.org/officeDocument/2006/relationships/ctrlProp" Target="../ctrlProps/ctrlProp573.xml"/><Relationship Id="rId147" Type="http://schemas.openxmlformats.org/officeDocument/2006/relationships/ctrlProp" Target="../ctrlProps/ctrlProp594.xml"/><Relationship Id="rId8" Type="http://schemas.openxmlformats.org/officeDocument/2006/relationships/ctrlProp" Target="../ctrlProps/ctrlProp455.xml"/><Relationship Id="rId51" Type="http://schemas.openxmlformats.org/officeDocument/2006/relationships/ctrlProp" Target="../ctrlProps/ctrlProp498.xml"/><Relationship Id="rId72" Type="http://schemas.openxmlformats.org/officeDocument/2006/relationships/ctrlProp" Target="../ctrlProps/ctrlProp519.xml"/><Relationship Id="rId93" Type="http://schemas.openxmlformats.org/officeDocument/2006/relationships/ctrlProp" Target="../ctrlProps/ctrlProp540.xml"/><Relationship Id="rId98" Type="http://schemas.openxmlformats.org/officeDocument/2006/relationships/ctrlProp" Target="../ctrlProps/ctrlProp545.xml"/><Relationship Id="rId121" Type="http://schemas.openxmlformats.org/officeDocument/2006/relationships/ctrlProp" Target="../ctrlProps/ctrlProp568.xml"/><Relationship Id="rId142" Type="http://schemas.openxmlformats.org/officeDocument/2006/relationships/ctrlProp" Target="../ctrlProps/ctrlProp589.xml"/><Relationship Id="rId3" Type="http://schemas.openxmlformats.org/officeDocument/2006/relationships/vmlDrawing" Target="../drawings/vmlDrawing4.vml"/><Relationship Id="rId25" Type="http://schemas.openxmlformats.org/officeDocument/2006/relationships/ctrlProp" Target="../ctrlProps/ctrlProp472.xml"/><Relationship Id="rId46" Type="http://schemas.openxmlformats.org/officeDocument/2006/relationships/ctrlProp" Target="../ctrlProps/ctrlProp493.xml"/><Relationship Id="rId67" Type="http://schemas.openxmlformats.org/officeDocument/2006/relationships/ctrlProp" Target="../ctrlProps/ctrlProp514.xml"/><Relationship Id="rId116" Type="http://schemas.openxmlformats.org/officeDocument/2006/relationships/ctrlProp" Target="../ctrlProps/ctrlProp563.xml"/><Relationship Id="rId137" Type="http://schemas.openxmlformats.org/officeDocument/2006/relationships/ctrlProp" Target="../ctrlProps/ctrlProp584.xml"/><Relationship Id="rId158" Type="http://schemas.openxmlformats.org/officeDocument/2006/relationships/ctrlProp" Target="../ctrlProps/ctrlProp605.xml"/><Relationship Id="rId20" Type="http://schemas.openxmlformats.org/officeDocument/2006/relationships/ctrlProp" Target="../ctrlProps/ctrlProp467.xml"/><Relationship Id="rId41" Type="http://schemas.openxmlformats.org/officeDocument/2006/relationships/ctrlProp" Target="../ctrlProps/ctrlProp488.xml"/><Relationship Id="rId62" Type="http://schemas.openxmlformats.org/officeDocument/2006/relationships/ctrlProp" Target="../ctrlProps/ctrlProp509.xml"/><Relationship Id="rId83" Type="http://schemas.openxmlformats.org/officeDocument/2006/relationships/ctrlProp" Target="../ctrlProps/ctrlProp530.xml"/><Relationship Id="rId88" Type="http://schemas.openxmlformats.org/officeDocument/2006/relationships/ctrlProp" Target="../ctrlProps/ctrlProp535.xml"/><Relationship Id="rId111" Type="http://schemas.openxmlformats.org/officeDocument/2006/relationships/ctrlProp" Target="../ctrlProps/ctrlProp558.xml"/><Relationship Id="rId132" Type="http://schemas.openxmlformats.org/officeDocument/2006/relationships/ctrlProp" Target="../ctrlProps/ctrlProp579.xml"/><Relationship Id="rId153" Type="http://schemas.openxmlformats.org/officeDocument/2006/relationships/ctrlProp" Target="../ctrlProps/ctrlProp600.xml"/><Relationship Id="rId15" Type="http://schemas.openxmlformats.org/officeDocument/2006/relationships/ctrlProp" Target="../ctrlProps/ctrlProp462.xml"/><Relationship Id="rId36" Type="http://schemas.openxmlformats.org/officeDocument/2006/relationships/ctrlProp" Target="../ctrlProps/ctrlProp483.xml"/><Relationship Id="rId57" Type="http://schemas.openxmlformats.org/officeDocument/2006/relationships/ctrlProp" Target="../ctrlProps/ctrlProp504.xml"/><Relationship Id="rId106" Type="http://schemas.openxmlformats.org/officeDocument/2006/relationships/ctrlProp" Target="../ctrlProps/ctrlProp553.xml"/><Relationship Id="rId127" Type="http://schemas.openxmlformats.org/officeDocument/2006/relationships/ctrlProp" Target="../ctrlProps/ctrlProp574.xml"/><Relationship Id="rId10" Type="http://schemas.openxmlformats.org/officeDocument/2006/relationships/ctrlProp" Target="../ctrlProps/ctrlProp457.xml"/><Relationship Id="rId31" Type="http://schemas.openxmlformats.org/officeDocument/2006/relationships/ctrlProp" Target="../ctrlProps/ctrlProp478.xml"/><Relationship Id="rId52" Type="http://schemas.openxmlformats.org/officeDocument/2006/relationships/ctrlProp" Target="../ctrlProps/ctrlProp499.xml"/><Relationship Id="rId73" Type="http://schemas.openxmlformats.org/officeDocument/2006/relationships/ctrlProp" Target="../ctrlProps/ctrlProp520.xml"/><Relationship Id="rId78" Type="http://schemas.openxmlformats.org/officeDocument/2006/relationships/ctrlProp" Target="../ctrlProps/ctrlProp525.xml"/><Relationship Id="rId94" Type="http://schemas.openxmlformats.org/officeDocument/2006/relationships/ctrlProp" Target="../ctrlProps/ctrlProp541.xml"/><Relationship Id="rId99" Type="http://schemas.openxmlformats.org/officeDocument/2006/relationships/ctrlProp" Target="../ctrlProps/ctrlProp546.xml"/><Relationship Id="rId101" Type="http://schemas.openxmlformats.org/officeDocument/2006/relationships/ctrlProp" Target="../ctrlProps/ctrlProp548.xml"/><Relationship Id="rId122" Type="http://schemas.openxmlformats.org/officeDocument/2006/relationships/ctrlProp" Target="../ctrlProps/ctrlProp569.xml"/><Relationship Id="rId143" Type="http://schemas.openxmlformats.org/officeDocument/2006/relationships/ctrlProp" Target="../ctrlProps/ctrlProp590.xml"/><Relationship Id="rId148" Type="http://schemas.openxmlformats.org/officeDocument/2006/relationships/ctrlProp" Target="../ctrlProps/ctrlProp595.xml"/><Relationship Id="rId4" Type="http://schemas.openxmlformats.org/officeDocument/2006/relationships/ctrlProp" Target="../ctrlProps/ctrlProp451.xml"/><Relationship Id="rId9" Type="http://schemas.openxmlformats.org/officeDocument/2006/relationships/ctrlProp" Target="../ctrlProps/ctrlProp456.xml"/><Relationship Id="rId26" Type="http://schemas.openxmlformats.org/officeDocument/2006/relationships/ctrlProp" Target="../ctrlProps/ctrlProp473.xml"/><Relationship Id="rId47" Type="http://schemas.openxmlformats.org/officeDocument/2006/relationships/ctrlProp" Target="../ctrlProps/ctrlProp494.xml"/><Relationship Id="rId68" Type="http://schemas.openxmlformats.org/officeDocument/2006/relationships/ctrlProp" Target="../ctrlProps/ctrlProp515.xml"/><Relationship Id="rId89" Type="http://schemas.openxmlformats.org/officeDocument/2006/relationships/ctrlProp" Target="../ctrlProps/ctrlProp536.xml"/><Relationship Id="rId112" Type="http://schemas.openxmlformats.org/officeDocument/2006/relationships/ctrlProp" Target="../ctrlProps/ctrlProp559.xml"/><Relationship Id="rId133" Type="http://schemas.openxmlformats.org/officeDocument/2006/relationships/ctrlProp" Target="../ctrlProps/ctrlProp580.xml"/><Relationship Id="rId154" Type="http://schemas.openxmlformats.org/officeDocument/2006/relationships/ctrlProp" Target="../ctrlProps/ctrlProp601.xml"/><Relationship Id="rId16" Type="http://schemas.openxmlformats.org/officeDocument/2006/relationships/ctrlProp" Target="../ctrlProps/ctrlProp463.xml"/><Relationship Id="rId37" Type="http://schemas.openxmlformats.org/officeDocument/2006/relationships/ctrlProp" Target="../ctrlProps/ctrlProp484.xml"/><Relationship Id="rId58" Type="http://schemas.openxmlformats.org/officeDocument/2006/relationships/ctrlProp" Target="../ctrlProps/ctrlProp505.xml"/><Relationship Id="rId79" Type="http://schemas.openxmlformats.org/officeDocument/2006/relationships/ctrlProp" Target="../ctrlProps/ctrlProp526.xml"/><Relationship Id="rId102" Type="http://schemas.openxmlformats.org/officeDocument/2006/relationships/ctrlProp" Target="../ctrlProps/ctrlProp549.xml"/><Relationship Id="rId123" Type="http://schemas.openxmlformats.org/officeDocument/2006/relationships/ctrlProp" Target="../ctrlProps/ctrlProp570.xml"/><Relationship Id="rId144" Type="http://schemas.openxmlformats.org/officeDocument/2006/relationships/ctrlProp" Target="../ctrlProps/ctrlProp591.xml"/><Relationship Id="rId90" Type="http://schemas.openxmlformats.org/officeDocument/2006/relationships/ctrlProp" Target="../ctrlProps/ctrlProp537.xml"/><Relationship Id="rId27" Type="http://schemas.openxmlformats.org/officeDocument/2006/relationships/ctrlProp" Target="../ctrlProps/ctrlProp474.xml"/><Relationship Id="rId48" Type="http://schemas.openxmlformats.org/officeDocument/2006/relationships/ctrlProp" Target="../ctrlProps/ctrlProp495.xml"/><Relationship Id="rId69" Type="http://schemas.openxmlformats.org/officeDocument/2006/relationships/ctrlProp" Target="../ctrlProps/ctrlProp516.xml"/><Relationship Id="rId113" Type="http://schemas.openxmlformats.org/officeDocument/2006/relationships/ctrlProp" Target="../ctrlProps/ctrlProp560.xml"/><Relationship Id="rId134" Type="http://schemas.openxmlformats.org/officeDocument/2006/relationships/ctrlProp" Target="../ctrlProps/ctrlProp581.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628.xml"/><Relationship Id="rId21" Type="http://schemas.openxmlformats.org/officeDocument/2006/relationships/ctrlProp" Target="../ctrlProps/ctrlProp623.xml"/><Relationship Id="rId42" Type="http://schemas.openxmlformats.org/officeDocument/2006/relationships/ctrlProp" Target="../ctrlProps/ctrlProp644.xml"/><Relationship Id="rId47" Type="http://schemas.openxmlformats.org/officeDocument/2006/relationships/ctrlProp" Target="../ctrlProps/ctrlProp649.xml"/><Relationship Id="rId63" Type="http://schemas.openxmlformats.org/officeDocument/2006/relationships/ctrlProp" Target="../ctrlProps/ctrlProp665.xml"/><Relationship Id="rId68" Type="http://schemas.openxmlformats.org/officeDocument/2006/relationships/ctrlProp" Target="../ctrlProps/ctrlProp670.xml"/><Relationship Id="rId84" Type="http://schemas.openxmlformats.org/officeDocument/2006/relationships/ctrlProp" Target="../ctrlProps/ctrlProp686.xml"/><Relationship Id="rId89" Type="http://schemas.openxmlformats.org/officeDocument/2006/relationships/ctrlProp" Target="../ctrlProps/ctrlProp691.xml"/><Relationship Id="rId16" Type="http://schemas.openxmlformats.org/officeDocument/2006/relationships/ctrlProp" Target="../ctrlProps/ctrlProp618.xml"/><Relationship Id="rId11" Type="http://schemas.openxmlformats.org/officeDocument/2006/relationships/ctrlProp" Target="../ctrlProps/ctrlProp613.xml"/><Relationship Id="rId32" Type="http://schemas.openxmlformats.org/officeDocument/2006/relationships/ctrlProp" Target="../ctrlProps/ctrlProp634.xml"/><Relationship Id="rId37" Type="http://schemas.openxmlformats.org/officeDocument/2006/relationships/ctrlProp" Target="../ctrlProps/ctrlProp639.xml"/><Relationship Id="rId53" Type="http://schemas.openxmlformats.org/officeDocument/2006/relationships/ctrlProp" Target="../ctrlProps/ctrlProp655.xml"/><Relationship Id="rId58" Type="http://schemas.openxmlformats.org/officeDocument/2006/relationships/ctrlProp" Target="../ctrlProps/ctrlProp660.xml"/><Relationship Id="rId74" Type="http://schemas.openxmlformats.org/officeDocument/2006/relationships/ctrlProp" Target="../ctrlProps/ctrlProp676.xml"/><Relationship Id="rId79" Type="http://schemas.openxmlformats.org/officeDocument/2006/relationships/ctrlProp" Target="../ctrlProps/ctrlProp681.xml"/><Relationship Id="rId102" Type="http://schemas.openxmlformats.org/officeDocument/2006/relationships/ctrlProp" Target="../ctrlProps/ctrlProp704.xml"/><Relationship Id="rId5" Type="http://schemas.openxmlformats.org/officeDocument/2006/relationships/ctrlProp" Target="../ctrlProps/ctrlProp607.xml"/><Relationship Id="rId90" Type="http://schemas.openxmlformats.org/officeDocument/2006/relationships/ctrlProp" Target="../ctrlProps/ctrlProp692.xml"/><Relationship Id="rId95" Type="http://schemas.openxmlformats.org/officeDocument/2006/relationships/ctrlProp" Target="../ctrlProps/ctrlProp697.xml"/><Relationship Id="rId22" Type="http://schemas.openxmlformats.org/officeDocument/2006/relationships/ctrlProp" Target="../ctrlProps/ctrlProp624.xml"/><Relationship Id="rId27" Type="http://schemas.openxmlformats.org/officeDocument/2006/relationships/ctrlProp" Target="../ctrlProps/ctrlProp629.xml"/><Relationship Id="rId43" Type="http://schemas.openxmlformats.org/officeDocument/2006/relationships/ctrlProp" Target="../ctrlProps/ctrlProp645.xml"/><Relationship Id="rId48" Type="http://schemas.openxmlformats.org/officeDocument/2006/relationships/ctrlProp" Target="../ctrlProps/ctrlProp650.xml"/><Relationship Id="rId64" Type="http://schemas.openxmlformats.org/officeDocument/2006/relationships/ctrlProp" Target="../ctrlProps/ctrlProp666.xml"/><Relationship Id="rId69" Type="http://schemas.openxmlformats.org/officeDocument/2006/relationships/ctrlProp" Target="../ctrlProps/ctrlProp671.xml"/><Relationship Id="rId80" Type="http://schemas.openxmlformats.org/officeDocument/2006/relationships/ctrlProp" Target="../ctrlProps/ctrlProp682.xml"/><Relationship Id="rId85" Type="http://schemas.openxmlformats.org/officeDocument/2006/relationships/ctrlProp" Target="../ctrlProps/ctrlProp687.xml"/><Relationship Id="rId12" Type="http://schemas.openxmlformats.org/officeDocument/2006/relationships/ctrlProp" Target="../ctrlProps/ctrlProp614.xml"/><Relationship Id="rId17" Type="http://schemas.openxmlformats.org/officeDocument/2006/relationships/ctrlProp" Target="../ctrlProps/ctrlProp619.xml"/><Relationship Id="rId25" Type="http://schemas.openxmlformats.org/officeDocument/2006/relationships/ctrlProp" Target="../ctrlProps/ctrlProp627.xml"/><Relationship Id="rId33" Type="http://schemas.openxmlformats.org/officeDocument/2006/relationships/ctrlProp" Target="../ctrlProps/ctrlProp635.xml"/><Relationship Id="rId38" Type="http://schemas.openxmlformats.org/officeDocument/2006/relationships/ctrlProp" Target="../ctrlProps/ctrlProp640.xml"/><Relationship Id="rId46" Type="http://schemas.openxmlformats.org/officeDocument/2006/relationships/ctrlProp" Target="../ctrlProps/ctrlProp648.xml"/><Relationship Id="rId59" Type="http://schemas.openxmlformats.org/officeDocument/2006/relationships/ctrlProp" Target="../ctrlProps/ctrlProp661.xml"/><Relationship Id="rId67" Type="http://schemas.openxmlformats.org/officeDocument/2006/relationships/ctrlProp" Target="../ctrlProps/ctrlProp669.xml"/><Relationship Id="rId20" Type="http://schemas.openxmlformats.org/officeDocument/2006/relationships/ctrlProp" Target="../ctrlProps/ctrlProp622.xml"/><Relationship Id="rId41" Type="http://schemas.openxmlformats.org/officeDocument/2006/relationships/ctrlProp" Target="../ctrlProps/ctrlProp643.xml"/><Relationship Id="rId54" Type="http://schemas.openxmlformats.org/officeDocument/2006/relationships/ctrlProp" Target="../ctrlProps/ctrlProp656.xml"/><Relationship Id="rId62" Type="http://schemas.openxmlformats.org/officeDocument/2006/relationships/ctrlProp" Target="../ctrlProps/ctrlProp664.xml"/><Relationship Id="rId70" Type="http://schemas.openxmlformats.org/officeDocument/2006/relationships/ctrlProp" Target="../ctrlProps/ctrlProp672.xml"/><Relationship Id="rId75" Type="http://schemas.openxmlformats.org/officeDocument/2006/relationships/ctrlProp" Target="../ctrlProps/ctrlProp677.xml"/><Relationship Id="rId83" Type="http://schemas.openxmlformats.org/officeDocument/2006/relationships/ctrlProp" Target="../ctrlProps/ctrlProp685.xml"/><Relationship Id="rId88" Type="http://schemas.openxmlformats.org/officeDocument/2006/relationships/ctrlProp" Target="../ctrlProps/ctrlProp690.xml"/><Relationship Id="rId91" Type="http://schemas.openxmlformats.org/officeDocument/2006/relationships/ctrlProp" Target="../ctrlProps/ctrlProp693.xml"/><Relationship Id="rId96" Type="http://schemas.openxmlformats.org/officeDocument/2006/relationships/ctrlProp" Target="../ctrlProps/ctrlProp698.xml"/><Relationship Id="rId1" Type="http://schemas.openxmlformats.org/officeDocument/2006/relationships/printerSettings" Target="../printerSettings/printerSettings7.bin"/><Relationship Id="rId6" Type="http://schemas.openxmlformats.org/officeDocument/2006/relationships/ctrlProp" Target="../ctrlProps/ctrlProp608.xml"/><Relationship Id="rId15" Type="http://schemas.openxmlformats.org/officeDocument/2006/relationships/ctrlProp" Target="../ctrlProps/ctrlProp617.xml"/><Relationship Id="rId23" Type="http://schemas.openxmlformats.org/officeDocument/2006/relationships/ctrlProp" Target="../ctrlProps/ctrlProp625.xml"/><Relationship Id="rId28" Type="http://schemas.openxmlformats.org/officeDocument/2006/relationships/ctrlProp" Target="../ctrlProps/ctrlProp630.xml"/><Relationship Id="rId36" Type="http://schemas.openxmlformats.org/officeDocument/2006/relationships/ctrlProp" Target="../ctrlProps/ctrlProp638.xml"/><Relationship Id="rId49" Type="http://schemas.openxmlformats.org/officeDocument/2006/relationships/ctrlProp" Target="../ctrlProps/ctrlProp651.xml"/><Relationship Id="rId57" Type="http://schemas.openxmlformats.org/officeDocument/2006/relationships/ctrlProp" Target="../ctrlProps/ctrlProp659.xml"/><Relationship Id="rId10" Type="http://schemas.openxmlformats.org/officeDocument/2006/relationships/ctrlProp" Target="../ctrlProps/ctrlProp612.xml"/><Relationship Id="rId31" Type="http://schemas.openxmlformats.org/officeDocument/2006/relationships/ctrlProp" Target="../ctrlProps/ctrlProp633.xml"/><Relationship Id="rId44" Type="http://schemas.openxmlformats.org/officeDocument/2006/relationships/ctrlProp" Target="../ctrlProps/ctrlProp646.xml"/><Relationship Id="rId52" Type="http://schemas.openxmlformats.org/officeDocument/2006/relationships/ctrlProp" Target="../ctrlProps/ctrlProp654.xml"/><Relationship Id="rId60" Type="http://schemas.openxmlformats.org/officeDocument/2006/relationships/ctrlProp" Target="../ctrlProps/ctrlProp662.xml"/><Relationship Id="rId65" Type="http://schemas.openxmlformats.org/officeDocument/2006/relationships/ctrlProp" Target="../ctrlProps/ctrlProp667.xml"/><Relationship Id="rId73" Type="http://schemas.openxmlformats.org/officeDocument/2006/relationships/ctrlProp" Target="../ctrlProps/ctrlProp675.xml"/><Relationship Id="rId78" Type="http://schemas.openxmlformats.org/officeDocument/2006/relationships/ctrlProp" Target="../ctrlProps/ctrlProp680.xml"/><Relationship Id="rId81" Type="http://schemas.openxmlformats.org/officeDocument/2006/relationships/ctrlProp" Target="../ctrlProps/ctrlProp683.xml"/><Relationship Id="rId86" Type="http://schemas.openxmlformats.org/officeDocument/2006/relationships/ctrlProp" Target="../ctrlProps/ctrlProp688.xml"/><Relationship Id="rId94" Type="http://schemas.openxmlformats.org/officeDocument/2006/relationships/ctrlProp" Target="../ctrlProps/ctrlProp696.xml"/><Relationship Id="rId99" Type="http://schemas.openxmlformats.org/officeDocument/2006/relationships/ctrlProp" Target="../ctrlProps/ctrlProp701.xml"/><Relationship Id="rId101" Type="http://schemas.openxmlformats.org/officeDocument/2006/relationships/ctrlProp" Target="../ctrlProps/ctrlProp703.xml"/><Relationship Id="rId4" Type="http://schemas.openxmlformats.org/officeDocument/2006/relationships/ctrlProp" Target="../ctrlProps/ctrlProp606.xml"/><Relationship Id="rId9" Type="http://schemas.openxmlformats.org/officeDocument/2006/relationships/ctrlProp" Target="../ctrlProps/ctrlProp611.xml"/><Relationship Id="rId13" Type="http://schemas.openxmlformats.org/officeDocument/2006/relationships/ctrlProp" Target="../ctrlProps/ctrlProp615.xml"/><Relationship Id="rId18" Type="http://schemas.openxmlformats.org/officeDocument/2006/relationships/ctrlProp" Target="../ctrlProps/ctrlProp620.xml"/><Relationship Id="rId39" Type="http://schemas.openxmlformats.org/officeDocument/2006/relationships/ctrlProp" Target="../ctrlProps/ctrlProp641.xml"/><Relationship Id="rId34" Type="http://schemas.openxmlformats.org/officeDocument/2006/relationships/ctrlProp" Target="../ctrlProps/ctrlProp636.xml"/><Relationship Id="rId50" Type="http://schemas.openxmlformats.org/officeDocument/2006/relationships/ctrlProp" Target="../ctrlProps/ctrlProp652.xml"/><Relationship Id="rId55" Type="http://schemas.openxmlformats.org/officeDocument/2006/relationships/ctrlProp" Target="../ctrlProps/ctrlProp657.xml"/><Relationship Id="rId76" Type="http://schemas.openxmlformats.org/officeDocument/2006/relationships/ctrlProp" Target="../ctrlProps/ctrlProp678.xml"/><Relationship Id="rId97" Type="http://schemas.openxmlformats.org/officeDocument/2006/relationships/ctrlProp" Target="../ctrlProps/ctrlProp699.xml"/><Relationship Id="rId7" Type="http://schemas.openxmlformats.org/officeDocument/2006/relationships/ctrlProp" Target="../ctrlProps/ctrlProp609.xml"/><Relationship Id="rId71" Type="http://schemas.openxmlformats.org/officeDocument/2006/relationships/ctrlProp" Target="../ctrlProps/ctrlProp673.xml"/><Relationship Id="rId92" Type="http://schemas.openxmlformats.org/officeDocument/2006/relationships/ctrlProp" Target="../ctrlProps/ctrlProp694.xml"/><Relationship Id="rId2" Type="http://schemas.openxmlformats.org/officeDocument/2006/relationships/drawing" Target="../drawings/drawing5.xml"/><Relationship Id="rId29" Type="http://schemas.openxmlformats.org/officeDocument/2006/relationships/ctrlProp" Target="../ctrlProps/ctrlProp631.xml"/><Relationship Id="rId24" Type="http://schemas.openxmlformats.org/officeDocument/2006/relationships/ctrlProp" Target="../ctrlProps/ctrlProp626.xml"/><Relationship Id="rId40" Type="http://schemas.openxmlformats.org/officeDocument/2006/relationships/ctrlProp" Target="../ctrlProps/ctrlProp642.xml"/><Relationship Id="rId45" Type="http://schemas.openxmlformats.org/officeDocument/2006/relationships/ctrlProp" Target="../ctrlProps/ctrlProp647.xml"/><Relationship Id="rId66" Type="http://schemas.openxmlformats.org/officeDocument/2006/relationships/ctrlProp" Target="../ctrlProps/ctrlProp668.xml"/><Relationship Id="rId87" Type="http://schemas.openxmlformats.org/officeDocument/2006/relationships/ctrlProp" Target="../ctrlProps/ctrlProp689.xml"/><Relationship Id="rId61" Type="http://schemas.openxmlformats.org/officeDocument/2006/relationships/ctrlProp" Target="../ctrlProps/ctrlProp663.xml"/><Relationship Id="rId82" Type="http://schemas.openxmlformats.org/officeDocument/2006/relationships/ctrlProp" Target="../ctrlProps/ctrlProp684.xml"/><Relationship Id="rId19" Type="http://schemas.openxmlformats.org/officeDocument/2006/relationships/ctrlProp" Target="../ctrlProps/ctrlProp621.xml"/><Relationship Id="rId14" Type="http://schemas.openxmlformats.org/officeDocument/2006/relationships/ctrlProp" Target="../ctrlProps/ctrlProp616.xml"/><Relationship Id="rId30" Type="http://schemas.openxmlformats.org/officeDocument/2006/relationships/ctrlProp" Target="../ctrlProps/ctrlProp632.xml"/><Relationship Id="rId35" Type="http://schemas.openxmlformats.org/officeDocument/2006/relationships/ctrlProp" Target="../ctrlProps/ctrlProp637.xml"/><Relationship Id="rId56" Type="http://schemas.openxmlformats.org/officeDocument/2006/relationships/ctrlProp" Target="../ctrlProps/ctrlProp658.xml"/><Relationship Id="rId77" Type="http://schemas.openxmlformats.org/officeDocument/2006/relationships/ctrlProp" Target="../ctrlProps/ctrlProp679.xml"/><Relationship Id="rId100" Type="http://schemas.openxmlformats.org/officeDocument/2006/relationships/ctrlProp" Target="../ctrlProps/ctrlProp702.xml"/><Relationship Id="rId8" Type="http://schemas.openxmlformats.org/officeDocument/2006/relationships/ctrlProp" Target="../ctrlProps/ctrlProp610.xml"/><Relationship Id="rId51" Type="http://schemas.openxmlformats.org/officeDocument/2006/relationships/ctrlProp" Target="../ctrlProps/ctrlProp653.xml"/><Relationship Id="rId72" Type="http://schemas.openxmlformats.org/officeDocument/2006/relationships/ctrlProp" Target="../ctrlProps/ctrlProp674.xml"/><Relationship Id="rId93" Type="http://schemas.openxmlformats.org/officeDocument/2006/relationships/ctrlProp" Target="../ctrlProps/ctrlProp695.xml"/><Relationship Id="rId98" Type="http://schemas.openxmlformats.org/officeDocument/2006/relationships/ctrlProp" Target="../ctrlProps/ctrlProp700.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G1065"/>
  <sheetViews>
    <sheetView showGridLines="0" zoomScaleNormal="100" workbookViewId="0">
      <pane ySplit="1" topLeftCell="A2" activePane="bottomLeft" state="frozen"/>
      <selection activeCell="B11" sqref="B11"/>
      <selection pane="bottomLeft" activeCell="A2" sqref="A2"/>
    </sheetView>
  </sheetViews>
  <sheetFormatPr defaultColWidth="9" defaultRowHeight="14.25" x14ac:dyDescent="0.2"/>
  <cols>
    <col min="1" max="1" width="5" style="30" bestFit="1" customWidth="1"/>
    <col min="2" max="2" width="15.625" style="30" bestFit="1" customWidth="1"/>
    <col min="3" max="3" width="23.25" style="102" customWidth="1"/>
    <col min="4" max="4" width="13.625" style="30" customWidth="1"/>
    <col min="5" max="5" width="50.75" style="102" customWidth="1"/>
    <col min="6" max="6" width="8.75" style="30" bestFit="1" customWidth="1"/>
    <col min="7" max="16384" width="9" style="30"/>
  </cols>
  <sheetData>
    <row r="1" spans="1:7" ht="15.75" thickBot="1" x14ac:dyDescent="0.3">
      <c r="A1" s="115" t="s">
        <v>301</v>
      </c>
      <c r="B1" s="115" t="s">
        <v>325</v>
      </c>
      <c r="C1" s="116" t="s">
        <v>324</v>
      </c>
      <c r="D1" s="115" t="s">
        <v>320</v>
      </c>
      <c r="E1" s="116" t="s">
        <v>302</v>
      </c>
      <c r="F1" s="115" t="s">
        <v>303</v>
      </c>
      <c r="G1" s="107" t="s">
        <v>355</v>
      </c>
    </row>
    <row r="2" spans="1:7" ht="15" x14ac:dyDescent="0.25">
      <c r="A2" s="111">
        <v>1</v>
      </c>
      <c r="B2" s="111">
        <v>1</v>
      </c>
      <c r="C2" s="112">
        <f ca="1">OFFSET(INDIRECT("Strategy_"&amp;A2&amp;"."&amp;B2),0,1)</f>
        <v>0</v>
      </c>
      <c r="D2" s="111" t="s">
        <v>323</v>
      </c>
      <c r="E2" s="113" t="s">
        <v>350</v>
      </c>
      <c r="F2" s="114" t="b">
        <v>0</v>
      </c>
      <c r="G2" s="108" t="s">
        <v>420</v>
      </c>
    </row>
    <row r="3" spans="1:7" ht="15" x14ac:dyDescent="0.25">
      <c r="A3" s="103">
        <v>1</v>
      </c>
      <c r="B3" s="103">
        <v>1</v>
      </c>
      <c r="C3" s="104">
        <f ca="1">OFFSET(INDIRECT("Strategy_"&amp;A3&amp;"."&amp;B3),0,1)</f>
        <v>0</v>
      </c>
      <c r="D3" s="103" t="s">
        <v>323</v>
      </c>
      <c r="E3" s="104" t="s">
        <v>418</v>
      </c>
      <c r="F3" s="33" t="b">
        <v>0</v>
      </c>
      <c r="G3" s="108" t="s">
        <v>356</v>
      </c>
    </row>
    <row r="4" spans="1:7" x14ac:dyDescent="0.2">
      <c r="A4" s="103">
        <v>1</v>
      </c>
      <c r="B4" s="103">
        <v>1</v>
      </c>
      <c r="C4" s="104">
        <f t="shared" ref="C4:C69" ca="1" si="0">OFFSET(INDIRECT("Strategy_"&amp;A4&amp;"."&amp;B4),0,1)</f>
        <v>0</v>
      </c>
      <c r="D4" s="103" t="s">
        <v>323</v>
      </c>
      <c r="E4" s="104" t="s">
        <v>304</v>
      </c>
      <c r="F4" s="33" t="b">
        <v>0</v>
      </c>
    </row>
    <row r="5" spans="1:7" x14ac:dyDescent="0.2">
      <c r="A5" s="103">
        <v>1</v>
      </c>
      <c r="B5" s="103">
        <v>1</v>
      </c>
      <c r="C5" s="104">
        <f t="shared" ca="1" si="0"/>
        <v>0</v>
      </c>
      <c r="D5" s="103" t="s">
        <v>323</v>
      </c>
      <c r="E5" s="104" t="s">
        <v>305</v>
      </c>
      <c r="F5" s="33" t="b">
        <v>0</v>
      </c>
    </row>
    <row r="6" spans="1:7" x14ac:dyDescent="0.2">
      <c r="A6" s="103">
        <v>1</v>
      </c>
      <c r="B6" s="103">
        <v>1</v>
      </c>
      <c r="C6" s="104">
        <f t="shared" ca="1" si="0"/>
        <v>0</v>
      </c>
      <c r="D6" s="103" t="s">
        <v>323</v>
      </c>
      <c r="E6" s="104" t="s">
        <v>306</v>
      </c>
      <c r="F6" s="33" t="b">
        <v>0</v>
      </c>
    </row>
    <row r="7" spans="1:7" x14ac:dyDescent="0.2">
      <c r="A7" s="103">
        <v>1</v>
      </c>
      <c r="B7" s="103">
        <v>1</v>
      </c>
      <c r="C7" s="104">
        <f t="shared" ca="1" si="0"/>
        <v>0</v>
      </c>
      <c r="D7" s="103" t="s">
        <v>323</v>
      </c>
      <c r="E7" s="104" t="s">
        <v>311</v>
      </c>
      <c r="F7" s="33" t="b">
        <v>0</v>
      </c>
    </row>
    <row r="8" spans="1:7" x14ac:dyDescent="0.2">
      <c r="A8" s="103">
        <v>1</v>
      </c>
      <c r="B8" s="103">
        <v>1</v>
      </c>
      <c r="C8" s="104">
        <f t="shared" ca="1" si="0"/>
        <v>0</v>
      </c>
      <c r="D8" s="103" t="s">
        <v>323</v>
      </c>
      <c r="E8" s="104" t="s">
        <v>308</v>
      </c>
      <c r="F8" s="33" t="b">
        <v>0</v>
      </c>
    </row>
    <row r="9" spans="1:7" x14ac:dyDescent="0.2">
      <c r="A9" s="103">
        <v>1</v>
      </c>
      <c r="B9" s="103">
        <v>1</v>
      </c>
      <c r="C9" s="104">
        <f t="shared" ca="1" si="0"/>
        <v>0</v>
      </c>
      <c r="D9" s="103" t="s">
        <v>323</v>
      </c>
      <c r="E9" s="104" t="s">
        <v>309</v>
      </c>
      <c r="F9" s="33" t="b">
        <v>0</v>
      </c>
    </row>
    <row r="10" spans="1:7" x14ac:dyDescent="0.2">
      <c r="A10" s="103">
        <v>1</v>
      </c>
      <c r="B10" s="103">
        <v>1</v>
      </c>
      <c r="C10" s="104">
        <f t="shared" ca="1" si="0"/>
        <v>0</v>
      </c>
      <c r="D10" s="103" t="s">
        <v>323</v>
      </c>
      <c r="E10" s="104" t="s">
        <v>310</v>
      </c>
      <c r="F10" s="33" t="b">
        <v>0</v>
      </c>
    </row>
    <row r="11" spans="1:7" x14ac:dyDescent="0.2">
      <c r="A11" s="103">
        <v>1</v>
      </c>
      <c r="B11" s="103">
        <v>1</v>
      </c>
      <c r="C11" s="104">
        <f t="shared" ca="1" si="0"/>
        <v>0</v>
      </c>
      <c r="D11" s="103" t="s">
        <v>323</v>
      </c>
      <c r="E11" s="104" t="s">
        <v>307</v>
      </c>
      <c r="F11" s="33" t="b">
        <v>0</v>
      </c>
    </row>
    <row r="12" spans="1:7" x14ac:dyDescent="0.2">
      <c r="A12" s="103">
        <v>1</v>
      </c>
      <c r="B12" s="103">
        <v>1</v>
      </c>
      <c r="C12" s="104">
        <f t="shared" ca="1" si="0"/>
        <v>0</v>
      </c>
      <c r="D12" s="103" t="s">
        <v>323</v>
      </c>
      <c r="E12" s="104" t="s">
        <v>340</v>
      </c>
      <c r="F12" s="33" t="b">
        <v>0</v>
      </c>
    </row>
    <row r="13" spans="1:7" x14ac:dyDescent="0.2">
      <c r="A13" s="103">
        <v>1</v>
      </c>
      <c r="B13" s="103">
        <v>1</v>
      </c>
      <c r="C13" s="104">
        <f t="shared" ca="1" si="0"/>
        <v>0</v>
      </c>
      <c r="D13" s="103" t="s">
        <v>323</v>
      </c>
      <c r="E13" s="104" t="s">
        <v>342</v>
      </c>
      <c r="F13" s="33" t="b">
        <v>0</v>
      </c>
    </row>
    <row r="14" spans="1:7" x14ac:dyDescent="0.2">
      <c r="A14" s="103">
        <v>1</v>
      </c>
      <c r="B14" s="103">
        <v>1</v>
      </c>
      <c r="C14" s="104">
        <f t="shared" ca="1" si="0"/>
        <v>0</v>
      </c>
      <c r="D14" s="103" t="s">
        <v>323</v>
      </c>
      <c r="E14" s="104" t="s">
        <v>312</v>
      </c>
      <c r="F14" s="33" t="b">
        <v>0</v>
      </c>
    </row>
    <row r="15" spans="1:7" x14ac:dyDescent="0.2">
      <c r="A15" s="103">
        <v>1</v>
      </c>
      <c r="B15" s="103">
        <v>1</v>
      </c>
      <c r="C15" s="104">
        <f t="shared" ca="1" si="0"/>
        <v>0</v>
      </c>
      <c r="D15" s="103" t="s">
        <v>323</v>
      </c>
      <c r="E15" s="104" t="s">
        <v>316</v>
      </c>
      <c r="F15" s="33" t="b">
        <v>0</v>
      </c>
    </row>
    <row r="16" spans="1:7" x14ac:dyDescent="0.2">
      <c r="A16" s="103">
        <v>1</v>
      </c>
      <c r="B16" s="103">
        <v>1</v>
      </c>
      <c r="C16" s="104">
        <f t="shared" ca="1" si="0"/>
        <v>0</v>
      </c>
      <c r="D16" s="103" t="s">
        <v>313</v>
      </c>
      <c r="E16" s="104" t="s">
        <v>314</v>
      </c>
      <c r="F16" s="33" t="b">
        <v>0</v>
      </c>
    </row>
    <row r="17" spans="1:6" x14ac:dyDescent="0.2">
      <c r="A17" s="103">
        <v>1</v>
      </c>
      <c r="B17" s="103">
        <v>1</v>
      </c>
      <c r="C17" s="104">
        <f t="shared" ca="1" si="0"/>
        <v>0</v>
      </c>
      <c r="D17" s="103" t="s">
        <v>313</v>
      </c>
      <c r="E17" s="104" t="s">
        <v>336</v>
      </c>
      <c r="F17" s="33" t="b">
        <v>0</v>
      </c>
    </row>
    <row r="18" spans="1:6" x14ac:dyDescent="0.2">
      <c r="A18" s="103">
        <v>1</v>
      </c>
      <c r="B18" s="103">
        <v>1</v>
      </c>
      <c r="C18" s="104">
        <f t="shared" ca="1" si="0"/>
        <v>0</v>
      </c>
      <c r="D18" s="103" t="s">
        <v>313</v>
      </c>
      <c r="E18" s="104" t="s">
        <v>315</v>
      </c>
      <c r="F18" s="33" t="b">
        <v>0</v>
      </c>
    </row>
    <row r="19" spans="1:6" x14ac:dyDescent="0.2">
      <c r="A19" s="103">
        <v>1</v>
      </c>
      <c r="B19" s="103">
        <v>1</v>
      </c>
      <c r="C19" s="104">
        <f t="shared" ca="1" si="0"/>
        <v>0</v>
      </c>
      <c r="D19" s="103" t="s">
        <v>313</v>
      </c>
      <c r="E19" s="104" t="s">
        <v>341</v>
      </c>
      <c r="F19" s="33" t="b">
        <v>0</v>
      </c>
    </row>
    <row r="20" spans="1:6" x14ac:dyDescent="0.2">
      <c r="A20" s="103">
        <v>1</v>
      </c>
      <c r="B20" s="103">
        <v>1</v>
      </c>
      <c r="C20" s="104">
        <f t="shared" ca="1" si="0"/>
        <v>0</v>
      </c>
      <c r="D20" s="103" t="s">
        <v>313</v>
      </c>
      <c r="E20" s="104" t="s">
        <v>317</v>
      </c>
      <c r="F20" s="33" t="b">
        <v>0</v>
      </c>
    </row>
    <row r="21" spans="1:6" x14ac:dyDescent="0.2">
      <c r="A21" s="103">
        <v>1</v>
      </c>
      <c r="B21" s="103">
        <v>1</v>
      </c>
      <c r="C21" s="104">
        <f t="shared" ca="1" si="0"/>
        <v>0</v>
      </c>
      <c r="D21" s="103" t="s">
        <v>313</v>
      </c>
      <c r="E21" s="104" t="s">
        <v>318</v>
      </c>
      <c r="F21" s="33" t="b">
        <v>0</v>
      </c>
    </row>
    <row r="22" spans="1:6" x14ac:dyDescent="0.2">
      <c r="A22" s="103">
        <v>1</v>
      </c>
      <c r="B22" s="103">
        <v>1</v>
      </c>
      <c r="C22" s="104">
        <f t="shared" ca="1" si="0"/>
        <v>0</v>
      </c>
      <c r="D22" s="103" t="s">
        <v>313</v>
      </c>
      <c r="E22" s="104" t="s">
        <v>419</v>
      </c>
      <c r="F22" s="33" t="b">
        <v>0</v>
      </c>
    </row>
    <row r="23" spans="1:6" x14ac:dyDescent="0.2">
      <c r="A23" s="103">
        <v>1</v>
      </c>
      <c r="B23" s="103">
        <v>1</v>
      </c>
      <c r="C23" s="104">
        <f t="shared" ca="1" si="0"/>
        <v>0</v>
      </c>
      <c r="D23" s="103" t="s">
        <v>313</v>
      </c>
      <c r="E23" s="104" t="s">
        <v>415</v>
      </c>
      <c r="F23" s="33" t="b">
        <v>0</v>
      </c>
    </row>
    <row r="24" spans="1:6" x14ac:dyDescent="0.2">
      <c r="A24" s="103">
        <v>1</v>
      </c>
      <c r="B24" s="103">
        <v>1</v>
      </c>
      <c r="C24" s="104">
        <f t="shared" ca="1" si="0"/>
        <v>0</v>
      </c>
      <c r="D24" s="103" t="s">
        <v>313</v>
      </c>
      <c r="E24" s="104" t="s">
        <v>322</v>
      </c>
      <c r="F24" s="33" t="b">
        <v>0</v>
      </c>
    </row>
    <row r="25" spans="1:6" x14ac:dyDescent="0.2">
      <c r="A25" s="103">
        <v>1</v>
      </c>
      <c r="B25" s="103">
        <v>1</v>
      </c>
      <c r="C25" s="104">
        <f t="shared" ca="1" si="0"/>
        <v>0</v>
      </c>
      <c r="D25" s="103" t="s">
        <v>313</v>
      </c>
      <c r="E25" s="104" t="s">
        <v>344</v>
      </c>
      <c r="F25" s="33" t="b">
        <v>0</v>
      </c>
    </row>
    <row r="26" spans="1:6" x14ac:dyDescent="0.2">
      <c r="A26" s="103">
        <v>1</v>
      </c>
      <c r="B26" s="103">
        <v>1</v>
      </c>
      <c r="C26" s="104">
        <f t="shared" ca="1" si="0"/>
        <v>0</v>
      </c>
      <c r="D26" s="103" t="s">
        <v>313</v>
      </c>
      <c r="E26" s="104" t="s">
        <v>321</v>
      </c>
      <c r="F26" s="33" t="b">
        <v>0</v>
      </c>
    </row>
    <row r="27" spans="1:6" x14ac:dyDescent="0.2">
      <c r="A27" s="103">
        <v>1</v>
      </c>
      <c r="B27" s="103">
        <v>1</v>
      </c>
      <c r="C27" s="104">
        <f t="shared" ca="1" si="0"/>
        <v>0</v>
      </c>
      <c r="D27" s="103" t="s">
        <v>313</v>
      </c>
      <c r="E27" s="104" t="s">
        <v>345</v>
      </c>
      <c r="F27" s="33" t="b">
        <v>0</v>
      </c>
    </row>
    <row r="28" spans="1:6" x14ac:dyDescent="0.2">
      <c r="A28" s="103">
        <v>1</v>
      </c>
      <c r="B28" s="103">
        <v>1</v>
      </c>
      <c r="C28" s="104">
        <f t="shared" ca="1" si="0"/>
        <v>0</v>
      </c>
      <c r="D28" s="103" t="s">
        <v>313</v>
      </c>
      <c r="E28" s="104" t="s">
        <v>346</v>
      </c>
      <c r="F28" s="33" t="b">
        <v>0</v>
      </c>
    </row>
    <row r="29" spans="1:6" x14ac:dyDescent="0.2">
      <c r="A29" s="103">
        <v>1</v>
      </c>
      <c r="B29" s="103">
        <v>1</v>
      </c>
      <c r="C29" s="104">
        <f t="shared" ca="1" si="0"/>
        <v>0</v>
      </c>
      <c r="D29" s="103" t="s">
        <v>313</v>
      </c>
      <c r="E29" s="104" t="s">
        <v>319</v>
      </c>
      <c r="F29" s="33" t="b">
        <v>0</v>
      </c>
    </row>
    <row r="30" spans="1:6" x14ac:dyDescent="0.2">
      <c r="A30" s="103">
        <v>1</v>
      </c>
      <c r="B30" s="103">
        <v>2</v>
      </c>
      <c r="C30" s="104" t="str">
        <f ca="1">OFFSET(INDIRECT("Strategy_"&amp;A30&amp;"."&amp;B30),0,1)</f>
        <v>[Select a strategy…]</v>
      </c>
      <c r="D30" s="103" t="s">
        <v>323</v>
      </c>
      <c r="E30" s="105" t="s">
        <v>350</v>
      </c>
      <c r="F30" s="106" t="b">
        <v>0</v>
      </c>
    </row>
    <row r="31" spans="1:6" x14ac:dyDescent="0.2">
      <c r="A31" s="103">
        <v>1</v>
      </c>
      <c r="B31" s="103">
        <v>2</v>
      </c>
      <c r="C31" s="104" t="str">
        <f t="shared" ca="1" si="0"/>
        <v>[Select a strategy…]</v>
      </c>
      <c r="D31" s="103" t="s">
        <v>323</v>
      </c>
      <c r="E31" s="104" t="s">
        <v>418</v>
      </c>
      <c r="F31" s="33" t="b">
        <v>0</v>
      </c>
    </row>
    <row r="32" spans="1:6" x14ac:dyDescent="0.2">
      <c r="A32" s="103">
        <v>1</v>
      </c>
      <c r="B32" s="103">
        <v>2</v>
      </c>
      <c r="C32" s="104" t="str">
        <f t="shared" ca="1" si="0"/>
        <v>[Select a strategy…]</v>
      </c>
      <c r="D32" s="103" t="s">
        <v>323</v>
      </c>
      <c r="E32" s="104" t="s">
        <v>304</v>
      </c>
      <c r="F32" s="33" t="b">
        <v>0</v>
      </c>
    </row>
    <row r="33" spans="1:6" x14ac:dyDescent="0.2">
      <c r="A33" s="103">
        <v>1</v>
      </c>
      <c r="B33" s="103">
        <v>2</v>
      </c>
      <c r="C33" s="104" t="str">
        <f t="shared" ca="1" si="0"/>
        <v>[Select a strategy…]</v>
      </c>
      <c r="D33" s="103" t="s">
        <v>323</v>
      </c>
      <c r="E33" s="104" t="s">
        <v>305</v>
      </c>
      <c r="F33" s="33" t="b">
        <v>0</v>
      </c>
    </row>
    <row r="34" spans="1:6" x14ac:dyDescent="0.2">
      <c r="A34" s="103">
        <v>1</v>
      </c>
      <c r="B34" s="103">
        <v>2</v>
      </c>
      <c r="C34" s="104" t="str">
        <f t="shared" ca="1" si="0"/>
        <v>[Select a strategy…]</v>
      </c>
      <c r="D34" s="103" t="s">
        <v>323</v>
      </c>
      <c r="E34" s="104" t="s">
        <v>306</v>
      </c>
      <c r="F34" s="33" t="b">
        <v>0</v>
      </c>
    </row>
    <row r="35" spans="1:6" x14ac:dyDescent="0.2">
      <c r="A35" s="103">
        <v>1</v>
      </c>
      <c r="B35" s="103">
        <v>2</v>
      </c>
      <c r="C35" s="104" t="str">
        <f t="shared" ca="1" si="0"/>
        <v>[Select a strategy…]</v>
      </c>
      <c r="D35" s="103" t="s">
        <v>323</v>
      </c>
      <c r="E35" s="104" t="s">
        <v>311</v>
      </c>
      <c r="F35" s="33" t="b">
        <v>0</v>
      </c>
    </row>
    <row r="36" spans="1:6" x14ac:dyDescent="0.2">
      <c r="A36" s="103">
        <v>1</v>
      </c>
      <c r="B36" s="103">
        <v>2</v>
      </c>
      <c r="C36" s="104" t="str">
        <f t="shared" ca="1" si="0"/>
        <v>[Select a strategy…]</v>
      </c>
      <c r="D36" s="103" t="s">
        <v>323</v>
      </c>
      <c r="E36" s="104" t="s">
        <v>308</v>
      </c>
      <c r="F36" s="33" t="b">
        <v>0</v>
      </c>
    </row>
    <row r="37" spans="1:6" x14ac:dyDescent="0.2">
      <c r="A37" s="103">
        <v>1</v>
      </c>
      <c r="B37" s="103">
        <v>2</v>
      </c>
      <c r="C37" s="104" t="str">
        <f t="shared" ca="1" si="0"/>
        <v>[Select a strategy…]</v>
      </c>
      <c r="D37" s="103" t="s">
        <v>323</v>
      </c>
      <c r="E37" s="104" t="s">
        <v>309</v>
      </c>
      <c r="F37" s="33" t="b">
        <v>0</v>
      </c>
    </row>
    <row r="38" spans="1:6" x14ac:dyDescent="0.2">
      <c r="A38" s="103">
        <v>1</v>
      </c>
      <c r="B38" s="103">
        <v>2</v>
      </c>
      <c r="C38" s="104" t="str">
        <f t="shared" ca="1" si="0"/>
        <v>[Select a strategy…]</v>
      </c>
      <c r="D38" s="103" t="s">
        <v>323</v>
      </c>
      <c r="E38" s="104" t="s">
        <v>310</v>
      </c>
      <c r="F38" s="33" t="b">
        <v>0</v>
      </c>
    </row>
    <row r="39" spans="1:6" x14ac:dyDescent="0.2">
      <c r="A39" s="103">
        <v>1</v>
      </c>
      <c r="B39" s="103">
        <v>2</v>
      </c>
      <c r="C39" s="104" t="str">
        <f t="shared" ca="1" si="0"/>
        <v>[Select a strategy…]</v>
      </c>
      <c r="D39" s="103" t="s">
        <v>323</v>
      </c>
      <c r="E39" s="104" t="s">
        <v>307</v>
      </c>
      <c r="F39" s="33" t="b">
        <v>0</v>
      </c>
    </row>
    <row r="40" spans="1:6" x14ac:dyDescent="0.2">
      <c r="A40" s="103">
        <v>1</v>
      </c>
      <c r="B40" s="103">
        <v>2</v>
      </c>
      <c r="C40" s="104" t="str">
        <f t="shared" ca="1" si="0"/>
        <v>[Select a strategy…]</v>
      </c>
      <c r="D40" s="103" t="s">
        <v>323</v>
      </c>
      <c r="E40" s="104" t="s">
        <v>340</v>
      </c>
      <c r="F40" s="33" t="b">
        <v>0</v>
      </c>
    </row>
    <row r="41" spans="1:6" x14ac:dyDescent="0.2">
      <c r="A41" s="103">
        <v>1</v>
      </c>
      <c r="B41" s="103">
        <v>2</v>
      </c>
      <c r="C41" s="104" t="str">
        <f t="shared" ca="1" si="0"/>
        <v>[Select a strategy…]</v>
      </c>
      <c r="D41" s="103" t="s">
        <v>323</v>
      </c>
      <c r="E41" s="104" t="s">
        <v>342</v>
      </c>
      <c r="F41" s="33" t="b">
        <v>0</v>
      </c>
    </row>
    <row r="42" spans="1:6" x14ac:dyDescent="0.2">
      <c r="A42" s="103">
        <v>1</v>
      </c>
      <c r="B42" s="103">
        <v>2</v>
      </c>
      <c r="C42" s="104" t="str">
        <f t="shared" ca="1" si="0"/>
        <v>[Select a strategy…]</v>
      </c>
      <c r="D42" s="103" t="s">
        <v>323</v>
      </c>
      <c r="E42" s="104" t="s">
        <v>312</v>
      </c>
      <c r="F42" s="33" t="b">
        <v>0</v>
      </c>
    </row>
    <row r="43" spans="1:6" x14ac:dyDescent="0.2">
      <c r="A43" s="103">
        <v>1</v>
      </c>
      <c r="B43" s="103">
        <v>2</v>
      </c>
      <c r="C43" s="104" t="str">
        <f t="shared" ca="1" si="0"/>
        <v>[Select a strategy…]</v>
      </c>
      <c r="D43" s="103" t="s">
        <v>323</v>
      </c>
      <c r="E43" s="104" t="s">
        <v>316</v>
      </c>
      <c r="F43" s="33" t="b">
        <v>0</v>
      </c>
    </row>
    <row r="44" spans="1:6" x14ac:dyDescent="0.2">
      <c r="A44" s="103">
        <v>1</v>
      </c>
      <c r="B44" s="103">
        <v>2</v>
      </c>
      <c r="C44" s="104" t="str">
        <f t="shared" ca="1" si="0"/>
        <v>[Select a strategy…]</v>
      </c>
      <c r="D44" s="103" t="s">
        <v>313</v>
      </c>
      <c r="E44" s="104" t="s">
        <v>314</v>
      </c>
      <c r="F44" s="33" t="b">
        <v>0</v>
      </c>
    </row>
    <row r="45" spans="1:6" x14ac:dyDescent="0.2">
      <c r="A45" s="103">
        <v>1</v>
      </c>
      <c r="B45" s="103">
        <v>2</v>
      </c>
      <c r="C45" s="104" t="str">
        <f t="shared" ca="1" si="0"/>
        <v>[Select a strategy…]</v>
      </c>
      <c r="D45" s="103" t="s">
        <v>313</v>
      </c>
      <c r="E45" s="104" t="s">
        <v>336</v>
      </c>
      <c r="F45" s="33" t="b">
        <v>0</v>
      </c>
    </row>
    <row r="46" spans="1:6" x14ac:dyDescent="0.2">
      <c r="A46" s="103">
        <v>1</v>
      </c>
      <c r="B46" s="103">
        <v>2</v>
      </c>
      <c r="C46" s="104" t="str">
        <f t="shared" ca="1" si="0"/>
        <v>[Select a strategy…]</v>
      </c>
      <c r="D46" s="103" t="s">
        <v>313</v>
      </c>
      <c r="E46" s="104" t="s">
        <v>315</v>
      </c>
      <c r="F46" s="33" t="b">
        <v>0</v>
      </c>
    </row>
    <row r="47" spans="1:6" x14ac:dyDescent="0.2">
      <c r="A47" s="103">
        <v>1</v>
      </c>
      <c r="B47" s="103">
        <v>2</v>
      </c>
      <c r="C47" s="104" t="str">
        <f t="shared" ca="1" si="0"/>
        <v>[Select a strategy…]</v>
      </c>
      <c r="D47" s="103" t="s">
        <v>313</v>
      </c>
      <c r="E47" s="104" t="s">
        <v>341</v>
      </c>
      <c r="F47" s="33" t="b">
        <v>0</v>
      </c>
    </row>
    <row r="48" spans="1:6" x14ac:dyDescent="0.2">
      <c r="A48" s="103">
        <v>1</v>
      </c>
      <c r="B48" s="103">
        <v>2</v>
      </c>
      <c r="C48" s="104" t="str">
        <f t="shared" ca="1" si="0"/>
        <v>[Select a strategy…]</v>
      </c>
      <c r="D48" s="103" t="s">
        <v>313</v>
      </c>
      <c r="E48" s="104" t="s">
        <v>317</v>
      </c>
      <c r="F48" s="33" t="b">
        <v>0</v>
      </c>
    </row>
    <row r="49" spans="1:6" x14ac:dyDescent="0.2">
      <c r="A49" s="103">
        <v>1</v>
      </c>
      <c r="B49" s="103">
        <v>2</v>
      </c>
      <c r="C49" s="104" t="str">
        <f t="shared" ca="1" si="0"/>
        <v>[Select a strategy…]</v>
      </c>
      <c r="D49" s="103" t="s">
        <v>313</v>
      </c>
      <c r="E49" s="104" t="s">
        <v>318</v>
      </c>
      <c r="F49" s="33" t="b">
        <v>0</v>
      </c>
    </row>
    <row r="50" spans="1:6" x14ac:dyDescent="0.2">
      <c r="A50" s="103">
        <v>1</v>
      </c>
      <c r="B50" s="103">
        <v>2</v>
      </c>
      <c r="C50" s="104" t="str">
        <f t="shared" ca="1" si="0"/>
        <v>[Select a strategy…]</v>
      </c>
      <c r="D50" s="103" t="s">
        <v>313</v>
      </c>
      <c r="E50" s="104" t="s">
        <v>419</v>
      </c>
      <c r="F50" s="33" t="b">
        <v>0</v>
      </c>
    </row>
    <row r="51" spans="1:6" x14ac:dyDescent="0.2">
      <c r="A51" s="103">
        <v>1</v>
      </c>
      <c r="B51" s="103">
        <v>2</v>
      </c>
      <c r="C51" s="104" t="str">
        <f t="shared" ca="1" si="0"/>
        <v>[Select a strategy…]</v>
      </c>
      <c r="D51" s="103" t="s">
        <v>313</v>
      </c>
      <c r="E51" s="104" t="s">
        <v>415</v>
      </c>
      <c r="F51" s="33" t="b">
        <v>0</v>
      </c>
    </row>
    <row r="52" spans="1:6" x14ac:dyDescent="0.2">
      <c r="A52" s="103">
        <v>1</v>
      </c>
      <c r="B52" s="103">
        <v>2</v>
      </c>
      <c r="C52" s="104" t="str">
        <f t="shared" ca="1" si="0"/>
        <v>[Select a strategy…]</v>
      </c>
      <c r="D52" s="103" t="s">
        <v>313</v>
      </c>
      <c r="E52" s="104" t="s">
        <v>322</v>
      </c>
      <c r="F52" s="33" t="b">
        <v>0</v>
      </c>
    </row>
    <row r="53" spans="1:6" x14ac:dyDescent="0.2">
      <c r="A53" s="103">
        <v>1</v>
      </c>
      <c r="B53" s="103">
        <v>2</v>
      </c>
      <c r="C53" s="104" t="str">
        <f t="shared" ca="1" si="0"/>
        <v>[Select a strategy…]</v>
      </c>
      <c r="D53" s="103" t="s">
        <v>313</v>
      </c>
      <c r="E53" s="104" t="s">
        <v>344</v>
      </c>
      <c r="F53" s="33" t="b">
        <v>0</v>
      </c>
    </row>
    <row r="54" spans="1:6" x14ac:dyDescent="0.2">
      <c r="A54" s="103">
        <v>1</v>
      </c>
      <c r="B54" s="103">
        <v>2</v>
      </c>
      <c r="C54" s="104" t="str">
        <f t="shared" ca="1" si="0"/>
        <v>[Select a strategy…]</v>
      </c>
      <c r="D54" s="103" t="s">
        <v>313</v>
      </c>
      <c r="E54" s="104" t="s">
        <v>321</v>
      </c>
      <c r="F54" s="33" t="b">
        <v>0</v>
      </c>
    </row>
    <row r="55" spans="1:6" x14ac:dyDescent="0.2">
      <c r="A55" s="103">
        <v>1</v>
      </c>
      <c r="B55" s="103">
        <v>2</v>
      </c>
      <c r="C55" s="104" t="str">
        <f t="shared" ca="1" si="0"/>
        <v>[Select a strategy…]</v>
      </c>
      <c r="D55" s="103" t="s">
        <v>313</v>
      </c>
      <c r="E55" s="104" t="s">
        <v>345</v>
      </c>
      <c r="F55" s="33" t="b">
        <v>0</v>
      </c>
    </row>
    <row r="56" spans="1:6" x14ac:dyDescent="0.2">
      <c r="A56" s="103">
        <v>1</v>
      </c>
      <c r="B56" s="103">
        <v>2</v>
      </c>
      <c r="C56" s="104" t="str">
        <f t="shared" ca="1" si="0"/>
        <v>[Select a strategy…]</v>
      </c>
      <c r="D56" s="103" t="s">
        <v>313</v>
      </c>
      <c r="E56" s="104" t="s">
        <v>346</v>
      </c>
      <c r="F56" s="33" t="b">
        <v>0</v>
      </c>
    </row>
    <row r="57" spans="1:6" x14ac:dyDescent="0.2">
      <c r="A57" s="103">
        <v>1</v>
      </c>
      <c r="B57" s="103">
        <v>2</v>
      </c>
      <c r="C57" s="104" t="str">
        <f t="shared" ca="1" si="0"/>
        <v>[Select a strategy…]</v>
      </c>
      <c r="D57" s="103" t="s">
        <v>313</v>
      </c>
      <c r="E57" s="104" t="s">
        <v>319</v>
      </c>
      <c r="F57" s="33" t="b">
        <v>0</v>
      </c>
    </row>
    <row r="58" spans="1:6" x14ac:dyDescent="0.2">
      <c r="A58" s="103">
        <v>1</v>
      </c>
      <c r="B58" s="103">
        <v>3</v>
      </c>
      <c r="C58" s="104" t="str">
        <f ca="1">OFFSET(INDIRECT("Strategy_"&amp;A58&amp;"."&amp;B58),0,1)</f>
        <v>[Select a strategy…]</v>
      </c>
      <c r="D58" s="103" t="s">
        <v>323</v>
      </c>
      <c r="E58" s="105" t="s">
        <v>350</v>
      </c>
      <c r="F58" s="106" t="b">
        <v>0</v>
      </c>
    </row>
    <row r="59" spans="1:6" x14ac:dyDescent="0.2">
      <c r="A59" s="103">
        <v>1</v>
      </c>
      <c r="B59" s="103">
        <v>3</v>
      </c>
      <c r="C59" s="104" t="str">
        <f t="shared" ca="1" si="0"/>
        <v>[Select a strategy…]</v>
      </c>
      <c r="D59" s="103" t="s">
        <v>323</v>
      </c>
      <c r="E59" s="104" t="s">
        <v>418</v>
      </c>
      <c r="F59" s="33" t="b">
        <v>0</v>
      </c>
    </row>
    <row r="60" spans="1:6" x14ac:dyDescent="0.2">
      <c r="A60" s="103">
        <v>1</v>
      </c>
      <c r="B60" s="103">
        <v>3</v>
      </c>
      <c r="C60" s="104" t="str">
        <f t="shared" ca="1" si="0"/>
        <v>[Select a strategy…]</v>
      </c>
      <c r="D60" s="103" t="s">
        <v>323</v>
      </c>
      <c r="E60" s="104" t="s">
        <v>304</v>
      </c>
      <c r="F60" s="33" t="b">
        <v>0</v>
      </c>
    </row>
    <row r="61" spans="1:6" x14ac:dyDescent="0.2">
      <c r="A61" s="103">
        <v>1</v>
      </c>
      <c r="B61" s="103">
        <v>3</v>
      </c>
      <c r="C61" s="104" t="str">
        <f t="shared" ca="1" si="0"/>
        <v>[Select a strategy…]</v>
      </c>
      <c r="D61" s="103" t="s">
        <v>323</v>
      </c>
      <c r="E61" s="104" t="s">
        <v>305</v>
      </c>
      <c r="F61" s="33" t="b">
        <v>0</v>
      </c>
    </row>
    <row r="62" spans="1:6" x14ac:dyDescent="0.2">
      <c r="A62" s="103">
        <v>1</v>
      </c>
      <c r="B62" s="103">
        <v>3</v>
      </c>
      <c r="C62" s="104" t="str">
        <f t="shared" ca="1" si="0"/>
        <v>[Select a strategy…]</v>
      </c>
      <c r="D62" s="103" t="s">
        <v>323</v>
      </c>
      <c r="E62" s="104" t="s">
        <v>306</v>
      </c>
      <c r="F62" s="33" t="b">
        <v>0</v>
      </c>
    </row>
    <row r="63" spans="1:6" x14ac:dyDescent="0.2">
      <c r="A63" s="103">
        <v>1</v>
      </c>
      <c r="B63" s="103">
        <v>3</v>
      </c>
      <c r="C63" s="104" t="str">
        <f t="shared" ca="1" si="0"/>
        <v>[Select a strategy…]</v>
      </c>
      <c r="D63" s="103" t="s">
        <v>323</v>
      </c>
      <c r="E63" s="104" t="s">
        <v>311</v>
      </c>
      <c r="F63" s="33" t="b">
        <v>0</v>
      </c>
    </row>
    <row r="64" spans="1:6" x14ac:dyDescent="0.2">
      <c r="A64" s="103">
        <v>1</v>
      </c>
      <c r="B64" s="103">
        <v>3</v>
      </c>
      <c r="C64" s="104" t="str">
        <f t="shared" ca="1" si="0"/>
        <v>[Select a strategy…]</v>
      </c>
      <c r="D64" s="103" t="s">
        <v>323</v>
      </c>
      <c r="E64" s="104" t="s">
        <v>308</v>
      </c>
      <c r="F64" s="33" t="b">
        <v>0</v>
      </c>
    </row>
    <row r="65" spans="1:6" x14ac:dyDescent="0.2">
      <c r="A65" s="103">
        <v>1</v>
      </c>
      <c r="B65" s="103">
        <v>3</v>
      </c>
      <c r="C65" s="104" t="str">
        <f t="shared" ca="1" si="0"/>
        <v>[Select a strategy…]</v>
      </c>
      <c r="D65" s="103" t="s">
        <v>323</v>
      </c>
      <c r="E65" s="104" t="s">
        <v>309</v>
      </c>
      <c r="F65" s="33" t="b">
        <v>0</v>
      </c>
    </row>
    <row r="66" spans="1:6" x14ac:dyDescent="0.2">
      <c r="A66" s="103">
        <v>1</v>
      </c>
      <c r="B66" s="103">
        <v>3</v>
      </c>
      <c r="C66" s="104" t="str">
        <f t="shared" ca="1" si="0"/>
        <v>[Select a strategy…]</v>
      </c>
      <c r="D66" s="103" t="s">
        <v>323</v>
      </c>
      <c r="E66" s="104" t="s">
        <v>310</v>
      </c>
      <c r="F66" s="33" t="b">
        <v>0</v>
      </c>
    </row>
    <row r="67" spans="1:6" x14ac:dyDescent="0.2">
      <c r="A67" s="103">
        <v>1</v>
      </c>
      <c r="B67" s="103">
        <v>3</v>
      </c>
      <c r="C67" s="104" t="str">
        <f t="shared" ca="1" si="0"/>
        <v>[Select a strategy…]</v>
      </c>
      <c r="D67" s="103" t="s">
        <v>323</v>
      </c>
      <c r="E67" s="104" t="s">
        <v>307</v>
      </c>
      <c r="F67" s="33" t="b">
        <v>0</v>
      </c>
    </row>
    <row r="68" spans="1:6" x14ac:dyDescent="0.2">
      <c r="A68" s="103">
        <v>1</v>
      </c>
      <c r="B68" s="103">
        <v>3</v>
      </c>
      <c r="C68" s="104" t="str">
        <f t="shared" ca="1" si="0"/>
        <v>[Select a strategy…]</v>
      </c>
      <c r="D68" s="103" t="s">
        <v>323</v>
      </c>
      <c r="E68" s="104" t="s">
        <v>340</v>
      </c>
      <c r="F68" s="33" t="b">
        <v>0</v>
      </c>
    </row>
    <row r="69" spans="1:6" x14ac:dyDescent="0.2">
      <c r="A69" s="103">
        <v>1</v>
      </c>
      <c r="B69" s="103">
        <v>3</v>
      </c>
      <c r="C69" s="104" t="str">
        <f t="shared" ca="1" si="0"/>
        <v>[Select a strategy…]</v>
      </c>
      <c r="D69" s="103" t="s">
        <v>323</v>
      </c>
      <c r="E69" s="104" t="s">
        <v>342</v>
      </c>
      <c r="F69" s="33" t="b">
        <v>0</v>
      </c>
    </row>
    <row r="70" spans="1:6" x14ac:dyDescent="0.2">
      <c r="A70" s="103">
        <v>1</v>
      </c>
      <c r="B70" s="103">
        <v>3</v>
      </c>
      <c r="C70" s="104" t="str">
        <f t="shared" ref="C70:C135" ca="1" si="1">OFFSET(INDIRECT("Strategy_"&amp;A70&amp;"."&amp;B70),0,1)</f>
        <v>[Select a strategy…]</v>
      </c>
      <c r="D70" s="103" t="s">
        <v>323</v>
      </c>
      <c r="E70" s="104" t="s">
        <v>312</v>
      </c>
      <c r="F70" s="33" t="b">
        <v>0</v>
      </c>
    </row>
    <row r="71" spans="1:6" x14ac:dyDescent="0.2">
      <c r="A71" s="103">
        <v>1</v>
      </c>
      <c r="B71" s="103">
        <v>3</v>
      </c>
      <c r="C71" s="104" t="str">
        <f t="shared" ca="1" si="1"/>
        <v>[Select a strategy…]</v>
      </c>
      <c r="D71" s="103" t="s">
        <v>323</v>
      </c>
      <c r="E71" s="104" t="s">
        <v>316</v>
      </c>
      <c r="F71" s="33" t="b">
        <v>0</v>
      </c>
    </row>
    <row r="72" spans="1:6" x14ac:dyDescent="0.2">
      <c r="A72" s="103">
        <v>1</v>
      </c>
      <c r="B72" s="103">
        <v>3</v>
      </c>
      <c r="C72" s="104" t="str">
        <f t="shared" ca="1" si="1"/>
        <v>[Select a strategy…]</v>
      </c>
      <c r="D72" s="103" t="s">
        <v>313</v>
      </c>
      <c r="E72" s="104" t="s">
        <v>314</v>
      </c>
      <c r="F72" s="33" t="b">
        <v>0</v>
      </c>
    </row>
    <row r="73" spans="1:6" x14ac:dyDescent="0.2">
      <c r="A73" s="103">
        <v>1</v>
      </c>
      <c r="B73" s="103">
        <v>3</v>
      </c>
      <c r="C73" s="104" t="str">
        <f t="shared" ca="1" si="1"/>
        <v>[Select a strategy…]</v>
      </c>
      <c r="D73" s="103" t="s">
        <v>313</v>
      </c>
      <c r="E73" s="104" t="s">
        <v>336</v>
      </c>
      <c r="F73" s="33" t="b">
        <v>0</v>
      </c>
    </row>
    <row r="74" spans="1:6" x14ac:dyDescent="0.2">
      <c r="A74" s="103">
        <v>1</v>
      </c>
      <c r="B74" s="103">
        <v>3</v>
      </c>
      <c r="C74" s="104" t="str">
        <f t="shared" ca="1" si="1"/>
        <v>[Select a strategy…]</v>
      </c>
      <c r="D74" s="103" t="s">
        <v>313</v>
      </c>
      <c r="E74" s="104" t="s">
        <v>315</v>
      </c>
      <c r="F74" s="33" t="b">
        <v>0</v>
      </c>
    </row>
    <row r="75" spans="1:6" x14ac:dyDescent="0.2">
      <c r="A75" s="103">
        <v>1</v>
      </c>
      <c r="B75" s="103">
        <v>3</v>
      </c>
      <c r="C75" s="104" t="str">
        <f t="shared" ca="1" si="1"/>
        <v>[Select a strategy…]</v>
      </c>
      <c r="D75" s="103" t="s">
        <v>313</v>
      </c>
      <c r="E75" s="104" t="s">
        <v>341</v>
      </c>
      <c r="F75" s="33" t="b">
        <v>0</v>
      </c>
    </row>
    <row r="76" spans="1:6" x14ac:dyDescent="0.2">
      <c r="A76" s="103">
        <v>1</v>
      </c>
      <c r="B76" s="103">
        <v>3</v>
      </c>
      <c r="C76" s="104" t="str">
        <f t="shared" ca="1" si="1"/>
        <v>[Select a strategy…]</v>
      </c>
      <c r="D76" s="103" t="s">
        <v>313</v>
      </c>
      <c r="E76" s="104" t="s">
        <v>317</v>
      </c>
      <c r="F76" s="33" t="b">
        <v>0</v>
      </c>
    </row>
    <row r="77" spans="1:6" x14ac:dyDescent="0.2">
      <c r="A77" s="103">
        <v>1</v>
      </c>
      <c r="B77" s="103">
        <v>3</v>
      </c>
      <c r="C77" s="104" t="str">
        <f t="shared" ca="1" si="1"/>
        <v>[Select a strategy…]</v>
      </c>
      <c r="D77" s="103" t="s">
        <v>313</v>
      </c>
      <c r="E77" s="104" t="s">
        <v>318</v>
      </c>
      <c r="F77" s="33" t="b">
        <v>0</v>
      </c>
    </row>
    <row r="78" spans="1:6" x14ac:dyDescent="0.2">
      <c r="A78" s="103">
        <v>1</v>
      </c>
      <c r="B78" s="103">
        <v>3</v>
      </c>
      <c r="C78" s="104" t="str">
        <f t="shared" ca="1" si="1"/>
        <v>[Select a strategy…]</v>
      </c>
      <c r="D78" s="103" t="s">
        <v>313</v>
      </c>
      <c r="E78" s="104" t="s">
        <v>419</v>
      </c>
      <c r="F78" s="33" t="b">
        <v>0</v>
      </c>
    </row>
    <row r="79" spans="1:6" x14ac:dyDescent="0.2">
      <c r="A79" s="103">
        <v>1</v>
      </c>
      <c r="B79" s="103">
        <v>3</v>
      </c>
      <c r="C79" s="104" t="str">
        <f t="shared" ca="1" si="1"/>
        <v>[Select a strategy…]</v>
      </c>
      <c r="D79" s="103" t="s">
        <v>313</v>
      </c>
      <c r="E79" s="104" t="s">
        <v>415</v>
      </c>
      <c r="F79" s="33" t="b">
        <v>0</v>
      </c>
    </row>
    <row r="80" spans="1:6" x14ac:dyDescent="0.2">
      <c r="A80" s="103">
        <v>1</v>
      </c>
      <c r="B80" s="103">
        <v>3</v>
      </c>
      <c r="C80" s="104" t="str">
        <f t="shared" ca="1" si="1"/>
        <v>[Select a strategy…]</v>
      </c>
      <c r="D80" s="103" t="s">
        <v>313</v>
      </c>
      <c r="E80" s="104" t="s">
        <v>322</v>
      </c>
      <c r="F80" s="33" t="b">
        <v>0</v>
      </c>
    </row>
    <row r="81" spans="1:6" x14ac:dyDescent="0.2">
      <c r="A81" s="103">
        <v>1</v>
      </c>
      <c r="B81" s="103">
        <v>3</v>
      </c>
      <c r="C81" s="104" t="str">
        <f t="shared" ca="1" si="1"/>
        <v>[Select a strategy…]</v>
      </c>
      <c r="D81" s="103" t="s">
        <v>313</v>
      </c>
      <c r="E81" s="104" t="s">
        <v>344</v>
      </c>
      <c r="F81" s="33" t="b">
        <v>0</v>
      </c>
    </row>
    <row r="82" spans="1:6" x14ac:dyDescent="0.2">
      <c r="A82" s="103">
        <v>1</v>
      </c>
      <c r="B82" s="103">
        <v>3</v>
      </c>
      <c r="C82" s="104" t="str">
        <f t="shared" ca="1" si="1"/>
        <v>[Select a strategy…]</v>
      </c>
      <c r="D82" s="103" t="s">
        <v>313</v>
      </c>
      <c r="E82" s="104" t="s">
        <v>321</v>
      </c>
      <c r="F82" s="33" t="b">
        <v>0</v>
      </c>
    </row>
    <row r="83" spans="1:6" x14ac:dyDescent="0.2">
      <c r="A83" s="103">
        <v>1</v>
      </c>
      <c r="B83" s="103">
        <v>3</v>
      </c>
      <c r="C83" s="104" t="str">
        <f t="shared" ca="1" si="1"/>
        <v>[Select a strategy…]</v>
      </c>
      <c r="D83" s="103" t="s">
        <v>313</v>
      </c>
      <c r="E83" s="104" t="s">
        <v>345</v>
      </c>
      <c r="F83" s="33" t="b">
        <v>0</v>
      </c>
    </row>
    <row r="84" spans="1:6" x14ac:dyDescent="0.2">
      <c r="A84" s="103">
        <v>1</v>
      </c>
      <c r="B84" s="103">
        <v>3</v>
      </c>
      <c r="C84" s="104" t="str">
        <f t="shared" ca="1" si="1"/>
        <v>[Select a strategy…]</v>
      </c>
      <c r="D84" s="103" t="s">
        <v>313</v>
      </c>
      <c r="E84" s="104" t="s">
        <v>346</v>
      </c>
      <c r="F84" s="33" t="b">
        <v>0</v>
      </c>
    </row>
    <row r="85" spans="1:6" x14ac:dyDescent="0.2">
      <c r="A85" s="103">
        <v>1</v>
      </c>
      <c r="B85" s="103">
        <v>3</v>
      </c>
      <c r="C85" s="104" t="str">
        <f t="shared" ca="1" si="1"/>
        <v>[Select a strategy…]</v>
      </c>
      <c r="D85" s="103" t="s">
        <v>313</v>
      </c>
      <c r="E85" s="104" t="s">
        <v>319</v>
      </c>
      <c r="F85" s="33" t="b">
        <v>0</v>
      </c>
    </row>
    <row r="86" spans="1:6" x14ac:dyDescent="0.2">
      <c r="A86" s="103">
        <v>1</v>
      </c>
      <c r="B86" s="103">
        <v>4</v>
      </c>
      <c r="C86" s="104" t="str">
        <f ca="1">OFFSET(INDIRECT("Strategy_"&amp;A86&amp;"."&amp;B86),0,1)</f>
        <v>[Select a strategy…]</v>
      </c>
      <c r="D86" s="103" t="s">
        <v>323</v>
      </c>
      <c r="E86" s="105" t="s">
        <v>350</v>
      </c>
      <c r="F86" s="33" t="b">
        <v>0</v>
      </c>
    </row>
    <row r="87" spans="1:6" x14ac:dyDescent="0.2">
      <c r="A87" s="103">
        <v>1</v>
      </c>
      <c r="B87" s="103">
        <v>4</v>
      </c>
      <c r="C87" s="104" t="str">
        <f t="shared" ca="1" si="1"/>
        <v>[Select a strategy…]</v>
      </c>
      <c r="D87" s="103" t="s">
        <v>323</v>
      </c>
      <c r="E87" s="104" t="s">
        <v>418</v>
      </c>
      <c r="F87" s="33" t="b">
        <v>0</v>
      </c>
    </row>
    <row r="88" spans="1:6" x14ac:dyDescent="0.2">
      <c r="A88" s="103">
        <v>1</v>
      </c>
      <c r="B88" s="103">
        <v>4</v>
      </c>
      <c r="C88" s="104" t="str">
        <f t="shared" ca="1" si="1"/>
        <v>[Select a strategy…]</v>
      </c>
      <c r="D88" s="103" t="s">
        <v>323</v>
      </c>
      <c r="E88" s="104" t="s">
        <v>304</v>
      </c>
      <c r="F88" s="33" t="b">
        <v>0</v>
      </c>
    </row>
    <row r="89" spans="1:6" x14ac:dyDescent="0.2">
      <c r="A89" s="103">
        <v>1</v>
      </c>
      <c r="B89" s="103">
        <v>4</v>
      </c>
      <c r="C89" s="104" t="str">
        <f t="shared" ca="1" si="1"/>
        <v>[Select a strategy…]</v>
      </c>
      <c r="D89" s="103" t="s">
        <v>323</v>
      </c>
      <c r="E89" s="104" t="s">
        <v>305</v>
      </c>
      <c r="F89" s="33" t="b">
        <v>0</v>
      </c>
    </row>
    <row r="90" spans="1:6" x14ac:dyDescent="0.2">
      <c r="A90" s="103">
        <v>1</v>
      </c>
      <c r="B90" s="103">
        <v>4</v>
      </c>
      <c r="C90" s="104" t="str">
        <f t="shared" ca="1" si="1"/>
        <v>[Select a strategy…]</v>
      </c>
      <c r="D90" s="103" t="s">
        <v>323</v>
      </c>
      <c r="E90" s="104" t="s">
        <v>306</v>
      </c>
      <c r="F90" s="33" t="b">
        <v>0</v>
      </c>
    </row>
    <row r="91" spans="1:6" x14ac:dyDescent="0.2">
      <c r="A91" s="103">
        <v>1</v>
      </c>
      <c r="B91" s="103">
        <v>4</v>
      </c>
      <c r="C91" s="104" t="str">
        <f t="shared" ca="1" si="1"/>
        <v>[Select a strategy…]</v>
      </c>
      <c r="D91" s="103" t="s">
        <v>323</v>
      </c>
      <c r="E91" s="104" t="s">
        <v>311</v>
      </c>
      <c r="F91" s="33" t="b">
        <v>0</v>
      </c>
    </row>
    <row r="92" spans="1:6" x14ac:dyDescent="0.2">
      <c r="A92" s="103">
        <v>1</v>
      </c>
      <c r="B92" s="103">
        <v>4</v>
      </c>
      <c r="C92" s="104" t="str">
        <f t="shared" ca="1" si="1"/>
        <v>[Select a strategy…]</v>
      </c>
      <c r="D92" s="103" t="s">
        <v>323</v>
      </c>
      <c r="E92" s="104" t="s">
        <v>308</v>
      </c>
      <c r="F92" s="33" t="b">
        <v>0</v>
      </c>
    </row>
    <row r="93" spans="1:6" x14ac:dyDescent="0.2">
      <c r="A93" s="103">
        <v>1</v>
      </c>
      <c r="B93" s="103">
        <v>4</v>
      </c>
      <c r="C93" s="104" t="str">
        <f t="shared" ca="1" si="1"/>
        <v>[Select a strategy…]</v>
      </c>
      <c r="D93" s="103" t="s">
        <v>323</v>
      </c>
      <c r="E93" s="104" t="s">
        <v>309</v>
      </c>
      <c r="F93" s="33" t="b">
        <v>0</v>
      </c>
    </row>
    <row r="94" spans="1:6" x14ac:dyDescent="0.2">
      <c r="A94" s="103">
        <v>1</v>
      </c>
      <c r="B94" s="103">
        <v>4</v>
      </c>
      <c r="C94" s="104" t="str">
        <f t="shared" ca="1" si="1"/>
        <v>[Select a strategy…]</v>
      </c>
      <c r="D94" s="103" t="s">
        <v>323</v>
      </c>
      <c r="E94" s="104" t="s">
        <v>310</v>
      </c>
      <c r="F94" s="33" t="b">
        <v>0</v>
      </c>
    </row>
    <row r="95" spans="1:6" x14ac:dyDescent="0.2">
      <c r="A95" s="103">
        <v>1</v>
      </c>
      <c r="B95" s="103">
        <v>4</v>
      </c>
      <c r="C95" s="104" t="str">
        <f t="shared" ca="1" si="1"/>
        <v>[Select a strategy…]</v>
      </c>
      <c r="D95" s="103" t="s">
        <v>323</v>
      </c>
      <c r="E95" s="104" t="s">
        <v>307</v>
      </c>
      <c r="F95" s="33" t="b">
        <v>0</v>
      </c>
    </row>
    <row r="96" spans="1:6" x14ac:dyDescent="0.2">
      <c r="A96" s="103">
        <v>1</v>
      </c>
      <c r="B96" s="103">
        <v>4</v>
      </c>
      <c r="C96" s="104" t="str">
        <f t="shared" ca="1" si="1"/>
        <v>[Select a strategy…]</v>
      </c>
      <c r="D96" s="103" t="s">
        <v>323</v>
      </c>
      <c r="E96" s="104" t="s">
        <v>340</v>
      </c>
      <c r="F96" s="33" t="b">
        <v>0</v>
      </c>
    </row>
    <row r="97" spans="1:6" x14ac:dyDescent="0.2">
      <c r="A97" s="103">
        <v>1</v>
      </c>
      <c r="B97" s="103">
        <v>4</v>
      </c>
      <c r="C97" s="104" t="str">
        <f t="shared" ca="1" si="1"/>
        <v>[Select a strategy…]</v>
      </c>
      <c r="D97" s="103" t="s">
        <v>323</v>
      </c>
      <c r="E97" s="104" t="s">
        <v>342</v>
      </c>
      <c r="F97" s="33" t="b">
        <v>0</v>
      </c>
    </row>
    <row r="98" spans="1:6" x14ac:dyDescent="0.2">
      <c r="A98" s="103">
        <v>1</v>
      </c>
      <c r="B98" s="103">
        <v>4</v>
      </c>
      <c r="C98" s="104" t="str">
        <f t="shared" ca="1" si="1"/>
        <v>[Select a strategy…]</v>
      </c>
      <c r="D98" s="103" t="s">
        <v>323</v>
      </c>
      <c r="E98" s="104" t="s">
        <v>312</v>
      </c>
      <c r="F98" s="33" t="b">
        <v>0</v>
      </c>
    </row>
    <row r="99" spans="1:6" x14ac:dyDescent="0.2">
      <c r="A99" s="103">
        <v>1</v>
      </c>
      <c r="B99" s="103">
        <v>4</v>
      </c>
      <c r="C99" s="104" t="str">
        <f t="shared" ca="1" si="1"/>
        <v>[Select a strategy…]</v>
      </c>
      <c r="D99" s="103" t="s">
        <v>323</v>
      </c>
      <c r="E99" s="104" t="s">
        <v>316</v>
      </c>
      <c r="F99" s="33" t="b">
        <v>0</v>
      </c>
    </row>
    <row r="100" spans="1:6" x14ac:dyDescent="0.2">
      <c r="A100" s="103">
        <v>1</v>
      </c>
      <c r="B100" s="103">
        <v>4</v>
      </c>
      <c r="C100" s="104" t="str">
        <f t="shared" ca="1" si="1"/>
        <v>[Select a strategy…]</v>
      </c>
      <c r="D100" s="103" t="s">
        <v>313</v>
      </c>
      <c r="E100" s="104" t="s">
        <v>314</v>
      </c>
      <c r="F100" s="33" t="b">
        <v>0</v>
      </c>
    </row>
    <row r="101" spans="1:6" x14ac:dyDescent="0.2">
      <c r="A101" s="103">
        <v>1</v>
      </c>
      <c r="B101" s="103">
        <v>4</v>
      </c>
      <c r="C101" s="104" t="str">
        <f t="shared" ca="1" si="1"/>
        <v>[Select a strategy…]</v>
      </c>
      <c r="D101" s="103" t="s">
        <v>313</v>
      </c>
      <c r="E101" s="104" t="s">
        <v>336</v>
      </c>
      <c r="F101" s="33" t="b">
        <v>0</v>
      </c>
    </row>
    <row r="102" spans="1:6" x14ac:dyDescent="0.2">
      <c r="A102" s="103">
        <v>1</v>
      </c>
      <c r="B102" s="103">
        <v>4</v>
      </c>
      <c r="C102" s="104" t="str">
        <f t="shared" ca="1" si="1"/>
        <v>[Select a strategy…]</v>
      </c>
      <c r="D102" s="103" t="s">
        <v>313</v>
      </c>
      <c r="E102" s="104" t="s">
        <v>315</v>
      </c>
      <c r="F102" s="33" t="b">
        <v>0</v>
      </c>
    </row>
    <row r="103" spans="1:6" x14ac:dyDescent="0.2">
      <c r="A103" s="103">
        <v>1</v>
      </c>
      <c r="B103" s="103">
        <v>4</v>
      </c>
      <c r="C103" s="104" t="str">
        <f t="shared" ca="1" si="1"/>
        <v>[Select a strategy…]</v>
      </c>
      <c r="D103" s="103" t="s">
        <v>313</v>
      </c>
      <c r="E103" s="104" t="s">
        <v>341</v>
      </c>
      <c r="F103" s="33" t="b">
        <v>0</v>
      </c>
    </row>
    <row r="104" spans="1:6" x14ac:dyDescent="0.2">
      <c r="A104" s="103">
        <v>1</v>
      </c>
      <c r="B104" s="103">
        <v>4</v>
      </c>
      <c r="C104" s="104" t="str">
        <f t="shared" ca="1" si="1"/>
        <v>[Select a strategy…]</v>
      </c>
      <c r="D104" s="103" t="s">
        <v>313</v>
      </c>
      <c r="E104" s="104" t="s">
        <v>317</v>
      </c>
      <c r="F104" s="33" t="b">
        <v>0</v>
      </c>
    </row>
    <row r="105" spans="1:6" x14ac:dyDescent="0.2">
      <c r="A105" s="103">
        <v>1</v>
      </c>
      <c r="B105" s="103">
        <v>4</v>
      </c>
      <c r="C105" s="104" t="str">
        <f t="shared" ca="1" si="1"/>
        <v>[Select a strategy…]</v>
      </c>
      <c r="D105" s="103" t="s">
        <v>313</v>
      </c>
      <c r="E105" s="104" t="s">
        <v>318</v>
      </c>
      <c r="F105" s="33" t="b">
        <v>0</v>
      </c>
    </row>
    <row r="106" spans="1:6" x14ac:dyDescent="0.2">
      <c r="A106" s="103">
        <v>1</v>
      </c>
      <c r="B106" s="103">
        <v>4</v>
      </c>
      <c r="C106" s="104" t="str">
        <f t="shared" ca="1" si="1"/>
        <v>[Select a strategy…]</v>
      </c>
      <c r="D106" s="103" t="s">
        <v>313</v>
      </c>
      <c r="E106" s="104" t="s">
        <v>419</v>
      </c>
      <c r="F106" s="33" t="b">
        <v>0</v>
      </c>
    </row>
    <row r="107" spans="1:6" x14ac:dyDescent="0.2">
      <c r="A107" s="103">
        <v>1</v>
      </c>
      <c r="B107" s="103">
        <v>4</v>
      </c>
      <c r="C107" s="104" t="str">
        <f t="shared" ca="1" si="1"/>
        <v>[Select a strategy…]</v>
      </c>
      <c r="D107" s="103" t="s">
        <v>313</v>
      </c>
      <c r="E107" s="104" t="s">
        <v>415</v>
      </c>
      <c r="F107" s="33" t="b">
        <v>0</v>
      </c>
    </row>
    <row r="108" spans="1:6" x14ac:dyDescent="0.2">
      <c r="A108" s="103">
        <v>1</v>
      </c>
      <c r="B108" s="103">
        <v>4</v>
      </c>
      <c r="C108" s="104" t="str">
        <f t="shared" ca="1" si="1"/>
        <v>[Select a strategy…]</v>
      </c>
      <c r="D108" s="103" t="s">
        <v>313</v>
      </c>
      <c r="E108" s="104" t="s">
        <v>322</v>
      </c>
      <c r="F108" s="33" t="b">
        <v>0</v>
      </c>
    </row>
    <row r="109" spans="1:6" x14ac:dyDescent="0.2">
      <c r="A109" s="103">
        <v>1</v>
      </c>
      <c r="B109" s="103">
        <v>4</v>
      </c>
      <c r="C109" s="104" t="str">
        <f t="shared" ca="1" si="1"/>
        <v>[Select a strategy…]</v>
      </c>
      <c r="D109" s="103" t="s">
        <v>313</v>
      </c>
      <c r="E109" s="104" t="s">
        <v>344</v>
      </c>
      <c r="F109" s="33" t="b">
        <v>0</v>
      </c>
    </row>
    <row r="110" spans="1:6" x14ac:dyDescent="0.2">
      <c r="A110" s="103">
        <v>1</v>
      </c>
      <c r="B110" s="103">
        <v>4</v>
      </c>
      <c r="C110" s="104" t="str">
        <f t="shared" ca="1" si="1"/>
        <v>[Select a strategy…]</v>
      </c>
      <c r="D110" s="103" t="s">
        <v>313</v>
      </c>
      <c r="E110" s="104" t="s">
        <v>321</v>
      </c>
      <c r="F110" s="33" t="b">
        <v>0</v>
      </c>
    </row>
    <row r="111" spans="1:6" x14ac:dyDescent="0.2">
      <c r="A111" s="103">
        <v>1</v>
      </c>
      <c r="B111" s="103">
        <v>4</v>
      </c>
      <c r="C111" s="104" t="str">
        <f t="shared" ca="1" si="1"/>
        <v>[Select a strategy…]</v>
      </c>
      <c r="D111" s="103" t="s">
        <v>313</v>
      </c>
      <c r="E111" s="104" t="s">
        <v>345</v>
      </c>
      <c r="F111" s="33" t="b">
        <v>0</v>
      </c>
    </row>
    <row r="112" spans="1:6" x14ac:dyDescent="0.2">
      <c r="A112" s="103">
        <v>1</v>
      </c>
      <c r="B112" s="103">
        <v>4</v>
      </c>
      <c r="C112" s="104" t="str">
        <f t="shared" ca="1" si="1"/>
        <v>[Select a strategy…]</v>
      </c>
      <c r="D112" s="103" t="s">
        <v>313</v>
      </c>
      <c r="E112" s="104" t="s">
        <v>346</v>
      </c>
      <c r="F112" s="33" t="b">
        <v>0</v>
      </c>
    </row>
    <row r="113" spans="1:6" x14ac:dyDescent="0.2">
      <c r="A113" s="103">
        <v>1</v>
      </c>
      <c r="B113" s="103">
        <v>4</v>
      </c>
      <c r="C113" s="104" t="str">
        <f t="shared" ca="1" si="1"/>
        <v>[Select a strategy…]</v>
      </c>
      <c r="D113" s="103" t="s">
        <v>313</v>
      </c>
      <c r="E113" s="104" t="s">
        <v>319</v>
      </c>
      <c r="F113" s="33" t="b">
        <v>0</v>
      </c>
    </row>
    <row r="114" spans="1:6" x14ac:dyDescent="0.2">
      <c r="A114" s="103">
        <v>1</v>
      </c>
      <c r="B114" s="103">
        <v>5</v>
      </c>
      <c r="C114" s="104" t="str">
        <f ca="1">OFFSET(INDIRECT("Strategy_"&amp;A114&amp;"."&amp;B114),0,1)</f>
        <v>[Select a strategy…]</v>
      </c>
      <c r="D114" s="103" t="s">
        <v>323</v>
      </c>
      <c r="E114" s="105" t="s">
        <v>350</v>
      </c>
      <c r="F114" s="33" t="b">
        <v>0</v>
      </c>
    </row>
    <row r="115" spans="1:6" x14ac:dyDescent="0.2">
      <c r="A115" s="103">
        <v>1</v>
      </c>
      <c r="B115" s="103">
        <v>5</v>
      </c>
      <c r="C115" s="104" t="str">
        <f t="shared" ca="1" si="1"/>
        <v>[Select a strategy…]</v>
      </c>
      <c r="D115" s="103" t="s">
        <v>323</v>
      </c>
      <c r="E115" s="104" t="s">
        <v>418</v>
      </c>
      <c r="F115" s="33" t="b">
        <v>0</v>
      </c>
    </row>
    <row r="116" spans="1:6" x14ac:dyDescent="0.2">
      <c r="A116" s="103">
        <v>1</v>
      </c>
      <c r="B116" s="103">
        <v>5</v>
      </c>
      <c r="C116" s="104" t="str">
        <f t="shared" ca="1" si="1"/>
        <v>[Select a strategy…]</v>
      </c>
      <c r="D116" s="103" t="s">
        <v>323</v>
      </c>
      <c r="E116" s="104" t="s">
        <v>304</v>
      </c>
      <c r="F116" s="33" t="b">
        <v>0</v>
      </c>
    </row>
    <row r="117" spans="1:6" x14ac:dyDescent="0.2">
      <c r="A117" s="103">
        <v>1</v>
      </c>
      <c r="B117" s="103">
        <v>5</v>
      </c>
      <c r="C117" s="104" t="str">
        <f t="shared" ca="1" si="1"/>
        <v>[Select a strategy…]</v>
      </c>
      <c r="D117" s="103" t="s">
        <v>323</v>
      </c>
      <c r="E117" s="104" t="s">
        <v>305</v>
      </c>
      <c r="F117" s="33" t="b">
        <v>0</v>
      </c>
    </row>
    <row r="118" spans="1:6" x14ac:dyDescent="0.2">
      <c r="A118" s="103">
        <v>1</v>
      </c>
      <c r="B118" s="103">
        <v>5</v>
      </c>
      <c r="C118" s="104" t="str">
        <f t="shared" ca="1" si="1"/>
        <v>[Select a strategy…]</v>
      </c>
      <c r="D118" s="103" t="s">
        <v>323</v>
      </c>
      <c r="E118" s="104" t="s">
        <v>306</v>
      </c>
      <c r="F118" s="33" t="b">
        <v>0</v>
      </c>
    </row>
    <row r="119" spans="1:6" x14ac:dyDescent="0.2">
      <c r="A119" s="103">
        <v>1</v>
      </c>
      <c r="B119" s="103">
        <v>5</v>
      </c>
      <c r="C119" s="104" t="str">
        <f t="shared" ca="1" si="1"/>
        <v>[Select a strategy…]</v>
      </c>
      <c r="D119" s="103" t="s">
        <v>323</v>
      </c>
      <c r="E119" s="104" t="s">
        <v>311</v>
      </c>
      <c r="F119" s="33" t="b">
        <v>0</v>
      </c>
    </row>
    <row r="120" spans="1:6" x14ac:dyDescent="0.2">
      <c r="A120" s="103">
        <v>1</v>
      </c>
      <c r="B120" s="103">
        <v>5</v>
      </c>
      <c r="C120" s="104" t="str">
        <f t="shared" ca="1" si="1"/>
        <v>[Select a strategy…]</v>
      </c>
      <c r="D120" s="103" t="s">
        <v>323</v>
      </c>
      <c r="E120" s="104" t="s">
        <v>308</v>
      </c>
      <c r="F120" s="33" t="b">
        <v>0</v>
      </c>
    </row>
    <row r="121" spans="1:6" x14ac:dyDescent="0.2">
      <c r="A121" s="103">
        <v>1</v>
      </c>
      <c r="B121" s="103">
        <v>5</v>
      </c>
      <c r="C121" s="104" t="str">
        <f t="shared" ca="1" si="1"/>
        <v>[Select a strategy…]</v>
      </c>
      <c r="D121" s="103" t="s">
        <v>323</v>
      </c>
      <c r="E121" s="104" t="s">
        <v>309</v>
      </c>
      <c r="F121" s="33" t="b">
        <v>0</v>
      </c>
    </row>
    <row r="122" spans="1:6" x14ac:dyDescent="0.2">
      <c r="A122" s="103">
        <v>1</v>
      </c>
      <c r="B122" s="103">
        <v>5</v>
      </c>
      <c r="C122" s="104" t="str">
        <f t="shared" ca="1" si="1"/>
        <v>[Select a strategy…]</v>
      </c>
      <c r="D122" s="103" t="s">
        <v>323</v>
      </c>
      <c r="E122" s="104" t="s">
        <v>310</v>
      </c>
      <c r="F122" s="33" t="b">
        <v>0</v>
      </c>
    </row>
    <row r="123" spans="1:6" x14ac:dyDescent="0.2">
      <c r="A123" s="103">
        <v>1</v>
      </c>
      <c r="B123" s="103">
        <v>5</v>
      </c>
      <c r="C123" s="104" t="str">
        <f t="shared" ca="1" si="1"/>
        <v>[Select a strategy…]</v>
      </c>
      <c r="D123" s="103" t="s">
        <v>323</v>
      </c>
      <c r="E123" s="104" t="s">
        <v>307</v>
      </c>
      <c r="F123" s="33" t="b">
        <v>0</v>
      </c>
    </row>
    <row r="124" spans="1:6" x14ac:dyDescent="0.2">
      <c r="A124" s="103">
        <v>1</v>
      </c>
      <c r="B124" s="103">
        <v>5</v>
      </c>
      <c r="C124" s="104" t="str">
        <f t="shared" ca="1" si="1"/>
        <v>[Select a strategy…]</v>
      </c>
      <c r="D124" s="103" t="s">
        <v>323</v>
      </c>
      <c r="E124" s="104" t="s">
        <v>340</v>
      </c>
      <c r="F124" s="33" t="b">
        <v>0</v>
      </c>
    </row>
    <row r="125" spans="1:6" x14ac:dyDescent="0.2">
      <c r="A125" s="103">
        <v>1</v>
      </c>
      <c r="B125" s="103">
        <v>5</v>
      </c>
      <c r="C125" s="104" t="str">
        <f t="shared" ca="1" si="1"/>
        <v>[Select a strategy…]</v>
      </c>
      <c r="D125" s="103" t="s">
        <v>323</v>
      </c>
      <c r="E125" s="104" t="s">
        <v>342</v>
      </c>
      <c r="F125" s="33" t="b">
        <v>0</v>
      </c>
    </row>
    <row r="126" spans="1:6" x14ac:dyDescent="0.2">
      <c r="A126" s="103">
        <v>1</v>
      </c>
      <c r="B126" s="103">
        <v>5</v>
      </c>
      <c r="C126" s="104" t="str">
        <f t="shared" ca="1" si="1"/>
        <v>[Select a strategy…]</v>
      </c>
      <c r="D126" s="103" t="s">
        <v>323</v>
      </c>
      <c r="E126" s="104" t="s">
        <v>312</v>
      </c>
      <c r="F126" s="33" t="b">
        <v>0</v>
      </c>
    </row>
    <row r="127" spans="1:6" x14ac:dyDescent="0.2">
      <c r="A127" s="103">
        <v>1</v>
      </c>
      <c r="B127" s="103">
        <v>5</v>
      </c>
      <c r="C127" s="104" t="str">
        <f t="shared" ca="1" si="1"/>
        <v>[Select a strategy…]</v>
      </c>
      <c r="D127" s="103" t="s">
        <v>323</v>
      </c>
      <c r="E127" s="104" t="s">
        <v>316</v>
      </c>
      <c r="F127" s="33" t="b">
        <v>0</v>
      </c>
    </row>
    <row r="128" spans="1:6" x14ac:dyDescent="0.2">
      <c r="A128" s="103">
        <v>1</v>
      </c>
      <c r="B128" s="103">
        <v>5</v>
      </c>
      <c r="C128" s="104" t="str">
        <f t="shared" ca="1" si="1"/>
        <v>[Select a strategy…]</v>
      </c>
      <c r="D128" s="103" t="s">
        <v>313</v>
      </c>
      <c r="E128" s="104" t="s">
        <v>314</v>
      </c>
      <c r="F128" s="33" t="b">
        <v>0</v>
      </c>
    </row>
    <row r="129" spans="1:6" x14ac:dyDescent="0.2">
      <c r="A129" s="103">
        <v>1</v>
      </c>
      <c r="B129" s="103">
        <v>5</v>
      </c>
      <c r="C129" s="104" t="str">
        <f t="shared" ca="1" si="1"/>
        <v>[Select a strategy…]</v>
      </c>
      <c r="D129" s="103" t="s">
        <v>313</v>
      </c>
      <c r="E129" s="104" t="s">
        <v>336</v>
      </c>
      <c r="F129" s="33" t="b">
        <v>0</v>
      </c>
    </row>
    <row r="130" spans="1:6" x14ac:dyDescent="0.2">
      <c r="A130" s="103">
        <v>1</v>
      </c>
      <c r="B130" s="103">
        <v>5</v>
      </c>
      <c r="C130" s="104" t="str">
        <f t="shared" ca="1" si="1"/>
        <v>[Select a strategy…]</v>
      </c>
      <c r="D130" s="103" t="s">
        <v>313</v>
      </c>
      <c r="E130" s="104" t="s">
        <v>315</v>
      </c>
      <c r="F130" s="33" t="b">
        <v>0</v>
      </c>
    </row>
    <row r="131" spans="1:6" x14ac:dyDescent="0.2">
      <c r="A131" s="103">
        <v>1</v>
      </c>
      <c r="B131" s="103">
        <v>5</v>
      </c>
      <c r="C131" s="104" t="str">
        <f t="shared" ca="1" si="1"/>
        <v>[Select a strategy…]</v>
      </c>
      <c r="D131" s="103" t="s">
        <v>313</v>
      </c>
      <c r="E131" s="104" t="s">
        <v>341</v>
      </c>
      <c r="F131" s="33" t="b">
        <v>0</v>
      </c>
    </row>
    <row r="132" spans="1:6" x14ac:dyDescent="0.2">
      <c r="A132" s="103">
        <v>1</v>
      </c>
      <c r="B132" s="103">
        <v>5</v>
      </c>
      <c r="C132" s="104" t="str">
        <f t="shared" ca="1" si="1"/>
        <v>[Select a strategy…]</v>
      </c>
      <c r="D132" s="103" t="s">
        <v>313</v>
      </c>
      <c r="E132" s="104" t="s">
        <v>317</v>
      </c>
      <c r="F132" s="33" t="b">
        <v>0</v>
      </c>
    </row>
    <row r="133" spans="1:6" x14ac:dyDescent="0.2">
      <c r="A133" s="103">
        <v>1</v>
      </c>
      <c r="B133" s="103">
        <v>5</v>
      </c>
      <c r="C133" s="104" t="str">
        <f t="shared" ca="1" si="1"/>
        <v>[Select a strategy…]</v>
      </c>
      <c r="D133" s="103" t="s">
        <v>313</v>
      </c>
      <c r="E133" s="104" t="s">
        <v>318</v>
      </c>
      <c r="F133" s="33" t="b">
        <v>0</v>
      </c>
    </row>
    <row r="134" spans="1:6" x14ac:dyDescent="0.2">
      <c r="A134" s="103">
        <v>1</v>
      </c>
      <c r="B134" s="103">
        <v>5</v>
      </c>
      <c r="C134" s="104" t="str">
        <f t="shared" ca="1" si="1"/>
        <v>[Select a strategy…]</v>
      </c>
      <c r="D134" s="103" t="s">
        <v>313</v>
      </c>
      <c r="E134" s="104" t="s">
        <v>419</v>
      </c>
      <c r="F134" s="33" t="b">
        <v>0</v>
      </c>
    </row>
    <row r="135" spans="1:6" x14ac:dyDescent="0.2">
      <c r="A135" s="103">
        <v>1</v>
      </c>
      <c r="B135" s="103">
        <v>5</v>
      </c>
      <c r="C135" s="104" t="str">
        <f t="shared" ca="1" si="1"/>
        <v>[Select a strategy…]</v>
      </c>
      <c r="D135" s="103" t="s">
        <v>313</v>
      </c>
      <c r="E135" s="104" t="s">
        <v>415</v>
      </c>
      <c r="F135" s="33" t="b">
        <v>0</v>
      </c>
    </row>
    <row r="136" spans="1:6" x14ac:dyDescent="0.2">
      <c r="A136" s="103">
        <v>1</v>
      </c>
      <c r="B136" s="103">
        <v>5</v>
      </c>
      <c r="C136" s="104" t="str">
        <f t="shared" ref="C136:C202" ca="1" si="2">OFFSET(INDIRECT("Strategy_"&amp;A136&amp;"."&amp;B136),0,1)</f>
        <v>[Select a strategy…]</v>
      </c>
      <c r="D136" s="103" t="s">
        <v>313</v>
      </c>
      <c r="E136" s="104" t="s">
        <v>322</v>
      </c>
      <c r="F136" s="33" t="b">
        <v>0</v>
      </c>
    </row>
    <row r="137" spans="1:6" x14ac:dyDescent="0.2">
      <c r="A137" s="103">
        <v>1</v>
      </c>
      <c r="B137" s="103">
        <v>5</v>
      </c>
      <c r="C137" s="104" t="str">
        <f t="shared" ca="1" si="2"/>
        <v>[Select a strategy…]</v>
      </c>
      <c r="D137" s="103" t="s">
        <v>313</v>
      </c>
      <c r="E137" s="104" t="s">
        <v>344</v>
      </c>
      <c r="F137" s="33" t="b">
        <v>0</v>
      </c>
    </row>
    <row r="138" spans="1:6" x14ac:dyDescent="0.2">
      <c r="A138" s="103">
        <v>1</v>
      </c>
      <c r="B138" s="103">
        <v>5</v>
      </c>
      <c r="C138" s="104" t="str">
        <f t="shared" ca="1" si="2"/>
        <v>[Select a strategy…]</v>
      </c>
      <c r="D138" s="103" t="s">
        <v>313</v>
      </c>
      <c r="E138" s="104" t="s">
        <v>321</v>
      </c>
      <c r="F138" s="33" t="b">
        <v>0</v>
      </c>
    </row>
    <row r="139" spans="1:6" x14ac:dyDescent="0.2">
      <c r="A139" s="103">
        <v>1</v>
      </c>
      <c r="B139" s="103">
        <v>5</v>
      </c>
      <c r="C139" s="104" t="str">
        <f t="shared" ca="1" si="2"/>
        <v>[Select a strategy…]</v>
      </c>
      <c r="D139" s="103" t="s">
        <v>313</v>
      </c>
      <c r="E139" s="104" t="s">
        <v>345</v>
      </c>
      <c r="F139" s="33" t="b">
        <v>0</v>
      </c>
    </row>
    <row r="140" spans="1:6" x14ac:dyDescent="0.2">
      <c r="A140" s="103">
        <v>1</v>
      </c>
      <c r="B140" s="103">
        <v>5</v>
      </c>
      <c r="C140" s="104" t="str">
        <f t="shared" ca="1" si="2"/>
        <v>[Select a strategy…]</v>
      </c>
      <c r="D140" s="103" t="s">
        <v>313</v>
      </c>
      <c r="E140" s="104" t="s">
        <v>346</v>
      </c>
      <c r="F140" s="33" t="b">
        <v>0</v>
      </c>
    </row>
    <row r="141" spans="1:6" x14ac:dyDescent="0.2">
      <c r="A141" s="103">
        <v>1</v>
      </c>
      <c r="B141" s="103">
        <v>5</v>
      </c>
      <c r="C141" s="104" t="str">
        <f t="shared" ca="1" si="2"/>
        <v>[Select a strategy…]</v>
      </c>
      <c r="D141" s="103" t="s">
        <v>313</v>
      </c>
      <c r="E141" s="104" t="s">
        <v>319</v>
      </c>
      <c r="F141" s="33" t="b">
        <v>0</v>
      </c>
    </row>
    <row r="142" spans="1:6" x14ac:dyDescent="0.2">
      <c r="A142" s="103">
        <v>1</v>
      </c>
      <c r="B142" s="103">
        <v>6</v>
      </c>
      <c r="C142" s="104" t="str">
        <f ca="1">OFFSET(INDIRECT("Strategy_"&amp;A142&amp;"."&amp;B142),0,1)</f>
        <v>[Select a strategy…]</v>
      </c>
      <c r="D142" s="103" t="s">
        <v>323</v>
      </c>
      <c r="E142" s="105" t="s">
        <v>350</v>
      </c>
      <c r="F142" s="33" t="b">
        <v>0</v>
      </c>
    </row>
    <row r="143" spans="1:6" x14ac:dyDescent="0.2">
      <c r="A143" s="103">
        <v>1</v>
      </c>
      <c r="B143" s="103">
        <v>6</v>
      </c>
      <c r="C143" s="104" t="str">
        <f t="shared" ca="1" si="2"/>
        <v>[Select a strategy…]</v>
      </c>
      <c r="D143" s="103" t="s">
        <v>323</v>
      </c>
      <c r="E143" s="104" t="s">
        <v>418</v>
      </c>
      <c r="F143" s="33" t="b">
        <v>0</v>
      </c>
    </row>
    <row r="144" spans="1:6" x14ac:dyDescent="0.2">
      <c r="A144" s="103">
        <v>1</v>
      </c>
      <c r="B144" s="103">
        <v>6</v>
      </c>
      <c r="C144" s="104" t="str">
        <f t="shared" ca="1" si="2"/>
        <v>[Select a strategy…]</v>
      </c>
      <c r="D144" s="103" t="s">
        <v>323</v>
      </c>
      <c r="E144" s="104" t="s">
        <v>304</v>
      </c>
      <c r="F144" s="33" t="b">
        <v>0</v>
      </c>
    </row>
    <row r="145" spans="1:6" x14ac:dyDescent="0.2">
      <c r="A145" s="103">
        <v>1</v>
      </c>
      <c r="B145" s="103">
        <v>6</v>
      </c>
      <c r="C145" s="104" t="str">
        <f t="shared" ca="1" si="2"/>
        <v>[Select a strategy…]</v>
      </c>
      <c r="D145" s="103" t="s">
        <v>323</v>
      </c>
      <c r="E145" s="104" t="s">
        <v>305</v>
      </c>
      <c r="F145" s="33" t="b">
        <v>0</v>
      </c>
    </row>
    <row r="146" spans="1:6" x14ac:dyDescent="0.2">
      <c r="A146" s="103">
        <v>1</v>
      </c>
      <c r="B146" s="103">
        <v>6</v>
      </c>
      <c r="C146" s="104" t="str">
        <f t="shared" ca="1" si="2"/>
        <v>[Select a strategy…]</v>
      </c>
      <c r="D146" s="103" t="s">
        <v>323</v>
      </c>
      <c r="E146" s="104" t="s">
        <v>306</v>
      </c>
      <c r="F146" s="33" t="b">
        <v>0</v>
      </c>
    </row>
    <row r="147" spans="1:6" x14ac:dyDescent="0.2">
      <c r="A147" s="103">
        <v>1</v>
      </c>
      <c r="B147" s="103">
        <v>6</v>
      </c>
      <c r="C147" s="104" t="str">
        <f t="shared" ca="1" si="2"/>
        <v>[Select a strategy…]</v>
      </c>
      <c r="D147" s="103" t="s">
        <v>323</v>
      </c>
      <c r="E147" s="104" t="s">
        <v>311</v>
      </c>
      <c r="F147" s="33" t="b">
        <v>0</v>
      </c>
    </row>
    <row r="148" spans="1:6" x14ac:dyDescent="0.2">
      <c r="A148" s="103">
        <v>1</v>
      </c>
      <c r="B148" s="103">
        <v>6</v>
      </c>
      <c r="C148" s="104" t="str">
        <f t="shared" ca="1" si="2"/>
        <v>[Select a strategy…]</v>
      </c>
      <c r="D148" s="103" t="s">
        <v>323</v>
      </c>
      <c r="E148" s="104" t="s">
        <v>308</v>
      </c>
      <c r="F148" s="33" t="b">
        <v>0</v>
      </c>
    </row>
    <row r="149" spans="1:6" x14ac:dyDescent="0.2">
      <c r="A149" s="103">
        <v>1</v>
      </c>
      <c r="B149" s="103">
        <v>6</v>
      </c>
      <c r="C149" s="104" t="str">
        <f t="shared" ca="1" si="2"/>
        <v>[Select a strategy…]</v>
      </c>
      <c r="D149" s="103" t="s">
        <v>323</v>
      </c>
      <c r="E149" s="104" t="s">
        <v>309</v>
      </c>
      <c r="F149" s="33" t="b">
        <v>0</v>
      </c>
    </row>
    <row r="150" spans="1:6" x14ac:dyDescent="0.2">
      <c r="A150" s="103">
        <v>1</v>
      </c>
      <c r="B150" s="103">
        <v>6</v>
      </c>
      <c r="C150" s="104" t="str">
        <f t="shared" ca="1" si="2"/>
        <v>[Select a strategy…]</v>
      </c>
      <c r="D150" s="103" t="s">
        <v>323</v>
      </c>
      <c r="E150" s="104" t="s">
        <v>310</v>
      </c>
      <c r="F150" s="33" t="b">
        <v>0</v>
      </c>
    </row>
    <row r="151" spans="1:6" x14ac:dyDescent="0.2">
      <c r="A151" s="103">
        <v>1</v>
      </c>
      <c r="B151" s="103">
        <v>6</v>
      </c>
      <c r="C151" s="104" t="str">
        <f t="shared" ca="1" si="2"/>
        <v>[Select a strategy…]</v>
      </c>
      <c r="D151" s="103" t="s">
        <v>323</v>
      </c>
      <c r="E151" s="104" t="s">
        <v>307</v>
      </c>
      <c r="F151" s="33" t="b">
        <v>0</v>
      </c>
    </row>
    <row r="152" spans="1:6" x14ac:dyDescent="0.2">
      <c r="A152" s="103">
        <v>1</v>
      </c>
      <c r="B152" s="103">
        <v>6</v>
      </c>
      <c r="C152" s="104" t="str">
        <f t="shared" ca="1" si="2"/>
        <v>[Select a strategy…]</v>
      </c>
      <c r="D152" s="103" t="s">
        <v>323</v>
      </c>
      <c r="E152" s="104" t="s">
        <v>340</v>
      </c>
      <c r="F152" s="33" t="b">
        <v>0</v>
      </c>
    </row>
    <row r="153" spans="1:6" x14ac:dyDescent="0.2">
      <c r="A153" s="103">
        <v>1</v>
      </c>
      <c r="B153" s="103">
        <v>6</v>
      </c>
      <c r="C153" s="104" t="str">
        <f t="shared" ca="1" si="2"/>
        <v>[Select a strategy…]</v>
      </c>
      <c r="D153" s="103" t="s">
        <v>323</v>
      </c>
      <c r="E153" s="104" t="s">
        <v>342</v>
      </c>
      <c r="F153" s="33" t="b">
        <v>0</v>
      </c>
    </row>
    <row r="154" spans="1:6" x14ac:dyDescent="0.2">
      <c r="A154" s="103">
        <v>1</v>
      </c>
      <c r="B154" s="103">
        <v>6</v>
      </c>
      <c r="C154" s="104" t="str">
        <f t="shared" ca="1" si="2"/>
        <v>[Select a strategy…]</v>
      </c>
      <c r="D154" s="103" t="s">
        <v>323</v>
      </c>
      <c r="E154" s="104" t="s">
        <v>312</v>
      </c>
      <c r="F154" s="33" t="b">
        <v>0</v>
      </c>
    </row>
    <row r="155" spans="1:6" x14ac:dyDescent="0.2">
      <c r="A155" s="103">
        <v>1</v>
      </c>
      <c r="B155" s="103">
        <v>6</v>
      </c>
      <c r="C155" s="104" t="str">
        <f t="shared" ca="1" si="2"/>
        <v>[Select a strategy…]</v>
      </c>
      <c r="D155" s="103" t="s">
        <v>323</v>
      </c>
      <c r="E155" s="104" t="s">
        <v>316</v>
      </c>
      <c r="F155" s="33" t="b">
        <v>0</v>
      </c>
    </row>
    <row r="156" spans="1:6" x14ac:dyDescent="0.2">
      <c r="A156" s="103">
        <v>1</v>
      </c>
      <c r="B156" s="103">
        <v>6</v>
      </c>
      <c r="C156" s="104" t="str">
        <f t="shared" ca="1" si="2"/>
        <v>[Select a strategy…]</v>
      </c>
      <c r="D156" s="103" t="s">
        <v>313</v>
      </c>
      <c r="E156" s="104" t="s">
        <v>314</v>
      </c>
      <c r="F156" s="33" t="b">
        <v>0</v>
      </c>
    </row>
    <row r="157" spans="1:6" x14ac:dyDescent="0.2">
      <c r="A157" s="103">
        <v>1</v>
      </c>
      <c r="B157" s="103">
        <v>6</v>
      </c>
      <c r="C157" s="104" t="str">
        <f t="shared" ca="1" si="2"/>
        <v>[Select a strategy…]</v>
      </c>
      <c r="D157" s="103" t="s">
        <v>313</v>
      </c>
      <c r="E157" s="104" t="s">
        <v>336</v>
      </c>
      <c r="F157" s="33" t="b">
        <v>0</v>
      </c>
    </row>
    <row r="158" spans="1:6" x14ac:dyDescent="0.2">
      <c r="A158" s="103">
        <v>1</v>
      </c>
      <c r="B158" s="103">
        <v>6</v>
      </c>
      <c r="C158" s="104" t="str">
        <f t="shared" ca="1" si="2"/>
        <v>[Select a strategy…]</v>
      </c>
      <c r="D158" s="103" t="s">
        <v>313</v>
      </c>
      <c r="E158" s="104" t="s">
        <v>315</v>
      </c>
      <c r="F158" s="33" t="b">
        <v>0</v>
      </c>
    </row>
    <row r="159" spans="1:6" x14ac:dyDescent="0.2">
      <c r="A159" s="103">
        <v>1</v>
      </c>
      <c r="B159" s="103">
        <v>6</v>
      </c>
      <c r="C159" s="104" t="str">
        <f t="shared" ca="1" si="2"/>
        <v>[Select a strategy…]</v>
      </c>
      <c r="D159" s="103" t="s">
        <v>313</v>
      </c>
      <c r="E159" s="104" t="s">
        <v>341</v>
      </c>
      <c r="F159" s="33" t="b">
        <v>0</v>
      </c>
    </row>
    <row r="160" spans="1:6" x14ac:dyDescent="0.2">
      <c r="A160" s="103">
        <v>1</v>
      </c>
      <c r="B160" s="103">
        <v>6</v>
      </c>
      <c r="C160" s="104" t="str">
        <f t="shared" ca="1" si="2"/>
        <v>[Select a strategy…]</v>
      </c>
      <c r="D160" s="103" t="s">
        <v>313</v>
      </c>
      <c r="E160" s="104" t="s">
        <v>317</v>
      </c>
      <c r="F160" s="33" t="b">
        <v>0</v>
      </c>
    </row>
    <row r="161" spans="1:6" x14ac:dyDescent="0.2">
      <c r="A161" s="103">
        <v>1</v>
      </c>
      <c r="B161" s="103">
        <v>6</v>
      </c>
      <c r="C161" s="104" t="str">
        <f t="shared" ca="1" si="2"/>
        <v>[Select a strategy…]</v>
      </c>
      <c r="D161" s="103" t="s">
        <v>313</v>
      </c>
      <c r="E161" s="104" t="s">
        <v>318</v>
      </c>
      <c r="F161" s="33" t="b">
        <v>0</v>
      </c>
    </row>
    <row r="162" spans="1:6" x14ac:dyDescent="0.2">
      <c r="A162" s="103">
        <v>1</v>
      </c>
      <c r="B162" s="103">
        <v>6</v>
      </c>
      <c r="C162" s="104" t="str">
        <f t="shared" ca="1" si="2"/>
        <v>[Select a strategy…]</v>
      </c>
      <c r="D162" s="103" t="s">
        <v>313</v>
      </c>
      <c r="E162" s="104" t="s">
        <v>419</v>
      </c>
      <c r="F162" s="33" t="b">
        <v>0</v>
      </c>
    </row>
    <row r="163" spans="1:6" x14ac:dyDescent="0.2">
      <c r="A163" s="103">
        <v>1</v>
      </c>
      <c r="B163" s="103">
        <v>6</v>
      </c>
      <c r="C163" s="104" t="str">
        <f t="shared" ca="1" si="2"/>
        <v>[Select a strategy…]</v>
      </c>
      <c r="D163" s="103" t="s">
        <v>313</v>
      </c>
      <c r="E163" s="104" t="s">
        <v>415</v>
      </c>
      <c r="F163" s="33" t="b">
        <v>0</v>
      </c>
    </row>
    <row r="164" spans="1:6" x14ac:dyDescent="0.2">
      <c r="A164" s="103">
        <v>1</v>
      </c>
      <c r="B164" s="103">
        <v>6</v>
      </c>
      <c r="C164" s="104" t="str">
        <f t="shared" ca="1" si="2"/>
        <v>[Select a strategy…]</v>
      </c>
      <c r="D164" s="103" t="s">
        <v>313</v>
      </c>
      <c r="E164" s="104" t="s">
        <v>322</v>
      </c>
      <c r="F164" s="33" t="b">
        <v>0</v>
      </c>
    </row>
    <row r="165" spans="1:6" x14ac:dyDescent="0.2">
      <c r="A165" s="103">
        <v>1</v>
      </c>
      <c r="B165" s="103">
        <v>6</v>
      </c>
      <c r="C165" s="104" t="str">
        <f t="shared" ca="1" si="2"/>
        <v>[Select a strategy…]</v>
      </c>
      <c r="D165" s="103" t="s">
        <v>313</v>
      </c>
      <c r="E165" s="104" t="s">
        <v>344</v>
      </c>
      <c r="F165" s="33" t="b">
        <v>0</v>
      </c>
    </row>
    <row r="166" spans="1:6" x14ac:dyDescent="0.2">
      <c r="A166" s="103">
        <v>1</v>
      </c>
      <c r="B166" s="103">
        <v>6</v>
      </c>
      <c r="C166" s="104" t="str">
        <f t="shared" ca="1" si="2"/>
        <v>[Select a strategy…]</v>
      </c>
      <c r="D166" s="103" t="s">
        <v>313</v>
      </c>
      <c r="E166" s="104" t="s">
        <v>321</v>
      </c>
      <c r="F166" s="33" t="b">
        <v>0</v>
      </c>
    </row>
    <row r="167" spans="1:6" x14ac:dyDescent="0.2">
      <c r="A167" s="103">
        <v>1</v>
      </c>
      <c r="B167" s="103">
        <v>6</v>
      </c>
      <c r="C167" s="104" t="str">
        <f t="shared" ca="1" si="2"/>
        <v>[Select a strategy…]</v>
      </c>
      <c r="D167" s="103" t="s">
        <v>313</v>
      </c>
      <c r="E167" s="104" t="s">
        <v>345</v>
      </c>
      <c r="F167" s="33" t="b">
        <v>0</v>
      </c>
    </row>
    <row r="168" spans="1:6" x14ac:dyDescent="0.2">
      <c r="A168" s="103">
        <v>1</v>
      </c>
      <c r="B168" s="103">
        <v>6</v>
      </c>
      <c r="C168" s="104" t="str">
        <f t="shared" ca="1" si="2"/>
        <v>[Select a strategy…]</v>
      </c>
      <c r="D168" s="103" t="s">
        <v>313</v>
      </c>
      <c r="E168" s="104" t="s">
        <v>346</v>
      </c>
      <c r="F168" s="33" t="b">
        <v>0</v>
      </c>
    </row>
    <row r="169" spans="1:6" x14ac:dyDescent="0.2">
      <c r="A169" s="103">
        <v>1</v>
      </c>
      <c r="B169" s="103">
        <v>6</v>
      </c>
      <c r="C169" s="104" t="str">
        <f t="shared" ca="1" si="2"/>
        <v>[Select a strategy…]</v>
      </c>
      <c r="D169" s="103" t="s">
        <v>313</v>
      </c>
      <c r="E169" s="104" t="s">
        <v>319</v>
      </c>
      <c r="F169" s="33" t="b">
        <v>0</v>
      </c>
    </row>
    <row r="170" spans="1:6" x14ac:dyDescent="0.2">
      <c r="A170" s="103">
        <v>1</v>
      </c>
      <c r="B170" s="103">
        <v>7</v>
      </c>
      <c r="C170" s="104" t="str">
        <f ca="1">OFFSET(INDIRECT("Strategy_"&amp;A170&amp;"."&amp;B170),0,1)</f>
        <v>[Select a strategy…]</v>
      </c>
      <c r="D170" s="103" t="s">
        <v>323</v>
      </c>
      <c r="E170" s="105" t="s">
        <v>350</v>
      </c>
      <c r="F170" s="33" t="b">
        <v>0</v>
      </c>
    </row>
    <row r="171" spans="1:6" x14ac:dyDescent="0.2">
      <c r="A171" s="103">
        <v>1</v>
      </c>
      <c r="B171" s="103">
        <v>7</v>
      </c>
      <c r="C171" s="104" t="str">
        <f t="shared" ca="1" si="2"/>
        <v>[Select a strategy…]</v>
      </c>
      <c r="D171" s="103" t="s">
        <v>323</v>
      </c>
      <c r="E171" s="104" t="s">
        <v>418</v>
      </c>
      <c r="F171" s="33" t="b">
        <v>0</v>
      </c>
    </row>
    <row r="172" spans="1:6" x14ac:dyDescent="0.2">
      <c r="A172" s="103">
        <v>1</v>
      </c>
      <c r="B172" s="103">
        <v>7</v>
      </c>
      <c r="C172" s="104" t="str">
        <f t="shared" ca="1" si="2"/>
        <v>[Select a strategy…]</v>
      </c>
      <c r="D172" s="103" t="s">
        <v>323</v>
      </c>
      <c r="E172" s="104" t="s">
        <v>304</v>
      </c>
      <c r="F172" s="33" t="b">
        <v>0</v>
      </c>
    </row>
    <row r="173" spans="1:6" x14ac:dyDescent="0.2">
      <c r="A173" s="103">
        <v>1</v>
      </c>
      <c r="B173" s="103">
        <v>7</v>
      </c>
      <c r="C173" s="104" t="str">
        <f t="shared" ca="1" si="2"/>
        <v>[Select a strategy…]</v>
      </c>
      <c r="D173" s="103" t="s">
        <v>323</v>
      </c>
      <c r="E173" s="104" t="s">
        <v>305</v>
      </c>
      <c r="F173" s="33" t="b">
        <v>0</v>
      </c>
    </row>
    <row r="174" spans="1:6" x14ac:dyDescent="0.2">
      <c r="A174" s="103">
        <v>1</v>
      </c>
      <c r="B174" s="103">
        <v>7</v>
      </c>
      <c r="C174" s="104" t="str">
        <f t="shared" ca="1" si="2"/>
        <v>[Select a strategy…]</v>
      </c>
      <c r="D174" s="103" t="s">
        <v>323</v>
      </c>
      <c r="E174" s="104" t="s">
        <v>306</v>
      </c>
      <c r="F174" s="33" t="b">
        <v>0</v>
      </c>
    </row>
    <row r="175" spans="1:6" x14ac:dyDescent="0.2">
      <c r="A175" s="103">
        <v>1</v>
      </c>
      <c r="B175" s="103">
        <v>7</v>
      </c>
      <c r="C175" s="104" t="str">
        <f t="shared" ca="1" si="2"/>
        <v>[Select a strategy…]</v>
      </c>
      <c r="D175" s="103" t="s">
        <v>323</v>
      </c>
      <c r="E175" s="104" t="s">
        <v>311</v>
      </c>
      <c r="F175" s="33" t="b">
        <v>0</v>
      </c>
    </row>
    <row r="176" spans="1:6" x14ac:dyDescent="0.2">
      <c r="A176" s="103">
        <v>1</v>
      </c>
      <c r="B176" s="103">
        <v>7</v>
      </c>
      <c r="C176" s="104" t="str">
        <f t="shared" ca="1" si="2"/>
        <v>[Select a strategy…]</v>
      </c>
      <c r="D176" s="103" t="s">
        <v>323</v>
      </c>
      <c r="E176" s="104" t="s">
        <v>308</v>
      </c>
      <c r="F176" s="33" t="b">
        <v>0</v>
      </c>
    </row>
    <row r="177" spans="1:6" x14ac:dyDescent="0.2">
      <c r="A177" s="103">
        <v>1</v>
      </c>
      <c r="B177" s="103">
        <v>7</v>
      </c>
      <c r="C177" s="104" t="str">
        <f t="shared" ca="1" si="2"/>
        <v>[Select a strategy…]</v>
      </c>
      <c r="D177" s="103" t="s">
        <v>323</v>
      </c>
      <c r="E177" s="104" t="s">
        <v>309</v>
      </c>
      <c r="F177" s="33" t="b">
        <v>0</v>
      </c>
    </row>
    <row r="178" spans="1:6" x14ac:dyDescent="0.2">
      <c r="A178" s="103">
        <v>1</v>
      </c>
      <c r="B178" s="103">
        <v>7</v>
      </c>
      <c r="C178" s="104" t="str">
        <f t="shared" ca="1" si="2"/>
        <v>[Select a strategy…]</v>
      </c>
      <c r="D178" s="103" t="s">
        <v>323</v>
      </c>
      <c r="E178" s="104" t="s">
        <v>310</v>
      </c>
      <c r="F178" s="33" t="b">
        <v>0</v>
      </c>
    </row>
    <row r="179" spans="1:6" x14ac:dyDescent="0.2">
      <c r="A179" s="103">
        <v>1</v>
      </c>
      <c r="B179" s="103">
        <v>7</v>
      </c>
      <c r="C179" s="104" t="str">
        <f t="shared" ca="1" si="2"/>
        <v>[Select a strategy…]</v>
      </c>
      <c r="D179" s="103" t="s">
        <v>323</v>
      </c>
      <c r="E179" s="104" t="s">
        <v>307</v>
      </c>
      <c r="F179" s="33" t="b">
        <v>0</v>
      </c>
    </row>
    <row r="180" spans="1:6" x14ac:dyDescent="0.2">
      <c r="A180" s="103">
        <v>1</v>
      </c>
      <c r="B180" s="103">
        <v>7</v>
      </c>
      <c r="C180" s="104" t="str">
        <f t="shared" ca="1" si="2"/>
        <v>[Select a strategy…]</v>
      </c>
      <c r="D180" s="103" t="s">
        <v>323</v>
      </c>
      <c r="E180" s="104" t="s">
        <v>340</v>
      </c>
      <c r="F180" s="33" t="b">
        <v>0</v>
      </c>
    </row>
    <row r="181" spans="1:6" x14ac:dyDescent="0.2">
      <c r="A181" s="103">
        <v>1</v>
      </c>
      <c r="B181" s="103">
        <v>7</v>
      </c>
      <c r="C181" s="104" t="str">
        <f t="shared" ca="1" si="2"/>
        <v>[Select a strategy…]</v>
      </c>
      <c r="D181" s="103" t="s">
        <v>323</v>
      </c>
      <c r="E181" s="104" t="s">
        <v>342</v>
      </c>
      <c r="F181" s="33" t="b">
        <v>0</v>
      </c>
    </row>
    <row r="182" spans="1:6" x14ac:dyDescent="0.2">
      <c r="A182" s="103">
        <v>1</v>
      </c>
      <c r="B182" s="103">
        <v>7</v>
      </c>
      <c r="C182" s="104" t="str">
        <f t="shared" ca="1" si="2"/>
        <v>[Select a strategy…]</v>
      </c>
      <c r="D182" s="103" t="s">
        <v>323</v>
      </c>
      <c r="E182" s="104" t="s">
        <v>312</v>
      </c>
      <c r="F182" s="33" t="b">
        <v>0</v>
      </c>
    </row>
    <row r="183" spans="1:6" x14ac:dyDescent="0.2">
      <c r="A183" s="103">
        <v>1</v>
      </c>
      <c r="B183" s="103">
        <v>7</v>
      </c>
      <c r="C183" s="104" t="str">
        <f t="shared" ca="1" si="2"/>
        <v>[Select a strategy…]</v>
      </c>
      <c r="D183" s="103" t="s">
        <v>323</v>
      </c>
      <c r="E183" s="104" t="s">
        <v>316</v>
      </c>
      <c r="F183" s="33" t="b">
        <v>0</v>
      </c>
    </row>
    <row r="184" spans="1:6" x14ac:dyDescent="0.2">
      <c r="A184" s="103">
        <v>1</v>
      </c>
      <c r="B184" s="103">
        <v>7</v>
      </c>
      <c r="C184" s="104" t="str">
        <f t="shared" ca="1" si="2"/>
        <v>[Select a strategy…]</v>
      </c>
      <c r="D184" s="103" t="s">
        <v>313</v>
      </c>
      <c r="E184" s="104" t="s">
        <v>314</v>
      </c>
      <c r="F184" s="33" t="b">
        <v>0</v>
      </c>
    </row>
    <row r="185" spans="1:6" x14ac:dyDescent="0.2">
      <c r="A185" s="103">
        <v>1</v>
      </c>
      <c r="B185" s="103">
        <v>7</v>
      </c>
      <c r="C185" s="104" t="str">
        <f t="shared" ca="1" si="2"/>
        <v>[Select a strategy…]</v>
      </c>
      <c r="D185" s="103" t="s">
        <v>313</v>
      </c>
      <c r="E185" s="104" t="s">
        <v>336</v>
      </c>
      <c r="F185" s="33" t="b">
        <v>0</v>
      </c>
    </row>
    <row r="186" spans="1:6" x14ac:dyDescent="0.2">
      <c r="A186" s="103">
        <v>1</v>
      </c>
      <c r="B186" s="103">
        <v>7</v>
      </c>
      <c r="C186" s="104" t="str">
        <f t="shared" ca="1" si="2"/>
        <v>[Select a strategy…]</v>
      </c>
      <c r="D186" s="103" t="s">
        <v>313</v>
      </c>
      <c r="E186" s="104" t="s">
        <v>315</v>
      </c>
      <c r="F186" s="33" t="b">
        <v>0</v>
      </c>
    </row>
    <row r="187" spans="1:6" x14ac:dyDescent="0.2">
      <c r="A187" s="103">
        <v>1</v>
      </c>
      <c r="B187" s="103">
        <v>7</v>
      </c>
      <c r="C187" s="104" t="str">
        <f t="shared" ca="1" si="2"/>
        <v>[Select a strategy…]</v>
      </c>
      <c r="D187" s="103" t="s">
        <v>313</v>
      </c>
      <c r="E187" s="104" t="s">
        <v>341</v>
      </c>
      <c r="F187" s="33" t="b">
        <v>0</v>
      </c>
    </row>
    <row r="188" spans="1:6" x14ac:dyDescent="0.2">
      <c r="A188" s="103">
        <v>1</v>
      </c>
      <c r="B188" s="103">
        <v>7</v>
      </c>
      <c r="C188" s="104" t="str">
        <f t="shared" ca="1" si="2"/>
        <v>[Select a strategy…]</v>
      </c>
      <c r="D188" s="103" t="s">
        <v>313</v>
      </c>
      <c r="E188" s="104" t="s">
        <v>317</v>
      </c>
      <c r="F188" s="33" t="b">
        <v>0</v>
      </c>
    </row>
    <row r="189" spans="1:6" x14ac:dyDescent="0.2">
      <c r="A189" s="103">
        <v>1</v>
      </c>
      <c r="B189" s="103">
        <v>7</v>
      </c>
      <c r="C189" s="104" t="str">
        <f t="shared" ca="1" si="2"/>
        <v>[Select a strategy…]</v>
      </c>
      <c r="D189" s="103" t="s">
        <v>313</v>
      </c>
      <c r="E189" s="104" t="s">
        <v>318</v>
      </c>
      <c r="F189" s="33" t="b">
        <v>0</v>
      </c>
    </row>
    <row r="190" spans="1:6" x14ac:dyDescent="0.2">
      <c r="A190" s="103">
        <v>1</v>
      </c>
      <c r="B190" s="103">
        <v>7</v>
      </c>
      <c r="C190" s="104" t="str">
        <f t="shared" ca="1" si="2"/>
        <v>[Select a strategy…]</v>
      </c>
      <c r="D190" s="103" t="s">
        <v>313</v>
      </c>
      <c r="E190" s="104" t="s">
        <v>419</v>
      </c>
      <c r="F190" s="33" t="b">
        <v>0</v>
      </c>
    </row>
    <row r="191" spans="1:6" x14ac:dyDescent="0.2">
      <c r="A191" s="103">
        <v>1</v>
      </c>
      <c r="B191" s="103">
        <v>7</v>
      </c>
      <c r="C191" s="104" t="str">
        <f t="shared" ca="1" si="2"/>
        <v>[Select a strategy…]</v>
      </c>
      <c r="D191" s="103" t="s">
        <v>313</v>
      </c>
      <c r="E191" s="104" t="s">
        <v>415</v>
      </c>
      <c r="F191" s="33" t="b">
        <v>0</v>
      </c>
    </row>
    <row r="192" spans="1:6" x14ac:dyDescent="0.2">
      <c r="A192" s="103">
        <v>1</v>
      </c>
      <c r="B192" s="103">
        <v>7</v>
      </c>
      <c r="C192" s="104" t="str">
        <f t="shared" ca="1" si="2"/>
        <v>[Select a strategy…]</v>
      </c>
      <c r="D192" s="103" t="s">
        <v>313</v>
      </c>
      <c r="E192" s="104" t="s">
        <v>322</v>
      </c>
      <c r="F192" s="33" t="b">
        <v>0</v>
      </c>
    </row>
    <row r="193" spans="1:6" x14ac:dyDescent="0.2">
      <c r="A193" s="103">
        <v>1</v>
      </c>
      <c r="B193" s="103">
        <v>7</v>
      </c>
      <c r="C193" s="104" t="str">
        <f t="shared" ca="1" si="2"/>
        <v>[Select a strategy…]</v>
      </c>
      <c r="D193" s="103" t="s">
        <v>313</v>
      </c>
      <c r="E193" s="104" t="s">
        <v>344</v>
      </c>
      <c r="F193" s="33" t="b">
        <v>0</v>
      </c>
    </row>
    <row r="194" spans="1:6" x14ac:dyDescent="0.2">
      <c r="A194" s="103">
        <v>1</v>
      </c>
      <c r="B194" s="103">
        <v>7</v>
      </c>
      <c r="C194" s="104" t="str">
        <f t="shared" ca="1" si="2"/>
        <v>[Select a strategy…]</v>
      </c>
      <c r="D194" s="103" t="s">
        <v>313</v>
      </c>
      <c r="E194" s="104" t="s">
        <v>321</v>
      </c>
      <c r="F194" s="33" t="b">
        <v>0</v>
      </c>
    </row>
    <row r="195" spans="1:6" x14ac:dyDescent="0.2">
      <c r="A195" s="103">
        <v>1</v>
      </c>
      <c r="B195" s="103">
        <v>7</v>
      </c>
      <c r="C195" s="104" t="str">
        <f t="shared" ca="1" si="2"/>
        <v>[Select a strategy…]</v>
      </c>
      <c r="D195" s="103" t="s">
        <v>313</v>
      </c>
      <c r="E195" s="104" t="s">
        <v>345</v>
      </c>
      <c r="F195" s="33" t="b">
        <v>0</v>
      </c>
    </row>
    <row r="196" spans="1:6" x14ac:dyDescent="0.2">
      <c r="A196" s="103">
        <v>1</v>
      </c>
      <c r="B196" s="103">
        <v>7</v>
      </c>
      <c r="C196" s="104" t="str">
        <f t="shared" ca="1" si="2"/>
        <v>[Select a strategy…]</v>
      </c>
      <c r="D196" s="103" t="s">
        <v>313</v>
      </c>
      <c r="E196" s="104" t="s">
        <v>346</v>
      </c>
      <c r="F196" s="33" t="b">
        <v>0</v>
      </c>
    </row>
    <row r="197" spans="1:6" x14ac:dyDescent="0.2">
      <c r="A197" s="103">
        <v>1</v>
      </c>
      <c r="B197" s="103">
        <v>7</v>
      </c>
      <c r="C197" s="104" t="str">
        <f t="shared" ca="1" si="2"/>
        <v>[Select a strategy…]</v>
      </c>
      <c r="D197" s="103" t="s">
        <v>313</v>
      </c>
      <c r="E197" s="104" t="s">
        <v>319</v>
      </c>
      <c r="F197" s="33" t="b">
        <v>0</v>
      </c>
    </row>
    <row r="198" spans="1:6" x14ac:dyDescent="0.2">
      <c r="A198" s="103">
        <v>1</v>
      </c>
      <c r="B198" s="103">
        <v>8</v>
      </c>
      <c r="C198" s="104" t="str">
        <f ca="1">OFFSET(INDIRECT("Strategy_"&amp;A198&amp;"."&amp;B198),0,1)</f>
        <v>[Select a strategy…]</v>
      </c>
      <c r="D198" s="103" t="s">
        <v>323</v>
      </c>
      <c r="E198" s="105" t="s">
        <v>350</v>
      </c>
      <c r="F198" s="33" t="b">
        <v>0</v>
      </c>
    </row>
    <row r="199" spans="1:6" x14ac:dyDescent="0.2">
      <c r="A199" s="103">
        <v>1</v>
      </c>
      <c r="B199" s="103">
        <v>8</v>
      </c>
      <c r="C199" s="104" t="str">
        <f t="shared" ca="1" si="2"/>
        <v>[Select a strategy…]</v>
      </c>
      <c r="D199" s="103" t="s">
        <v>323</v>
      </c>
      <c r="E199" s="104" t="s">
        <v>418</v>
      </c>
      <c r="F199" s="33" t="b">
        <v>0</v>
      </c>
    </row>
    <row r="200" spans="1:6" x14ac:dyDescent="0.2">
      <c r="A200" s="103">
        <v>1</v>
      </c>
      <c r="B200" s="103">
        <v>8</v>
      </c>
      <c r="C200" s="104" t="str">
        <f t="shared" ca="1" si="2"/>
        <v>[Select a strategy…]</v>
      </c>
      <c r="D200" s="103" t="s">
        <v>323</v>
      </c>
      <c r="E200" s="104" t="s">
        <v>304</v>
      </c>
      <c r="F200" s="33" t="b">
        <v>0</v>
      </c>
    </row>
    <row r="201" spans="1:6" x14ac:dyDescent="0.2">
      <c r="A201" s="103">
        <v>1</v>
      </c>
      <c r="B201" s="103">
        <v>8</v>
      </c>
      <c r="C201" s="104" t="str">
        <f t="shared" ca="1" si="2"/>
        <v>[Select a strategy…]</v>
      </c>
      <c r="D201" s="103" t="s">
        <v>323</v>
      </c>
      <c r="E201" s="104" t="s">
        <v>305</v>
      </c>
      <c r="F201" s="33" t="b">
        <v>0</v>
      </c>
    </row>
    <row r="202" spans="1:6" x14ac:dyDescent="0.2">
      <c r="A202" s="103">
        <v>1</v>
      </c>
      <c r="B202" s="103">
        <v>8</v>
      </c>
      <c r="C202" s="104" t="str">
        <f t="shared" ca="1" si="2"/>
        <v>[Select a strategy…]</v>
      </c>
      <c r="D202" s="103" t="s">
        <v>323</v>
      </c>
      <c r="E202" s="104" t="s">
        <v>306</v>
      </c>
      <c r="F202" s="33" t="b">
        <v>0</v>
      </c>
    </row>
    <row r="203" spans="1:6" x14ac:dyDescent="0.2">
      <c r="A203" s="103">
        <v>1</v>
      </c>
      <c r="B203" s="103">
        <v>8</v>
      </c>
      <c r="C203" s="104" t="str">
        <f t="shared" ref="C203:C268" ca="1" si="3">OFFSET(INDIRECT("Strategy_"&amp;A203&amp;"."&amp;B203),0,1)</f>
        <v>[Select a strategy…]</v>
      </c>
      <c r="D203" s="103" t="s">
        <v>323</v>
      </c>
      <c r="E203" s="104" t="s">
        <v>311</v>
      </c>
      <c r="F203" s="33" t="b">
        <v>0</v>
      </c>
    </row>
    <row r="204" spans="1:6" x14ac:dyDescent="0.2">
      <c r="A204" s="103">
        <v>1</v>
      </c>
      <c r="B204" s="103">
        <v>8</v>
      </c>
      <c r="C204" s="104" t="str">
        <f t="shared" ca="1" si="3"/>
        <v>[Select a strategy…]</v>
      </c>
      <c r="D204" s="103" t="s">
        <v>323</v>
      </c>
      <c r="E204" s="104" t="s">
        <v>308</v>
      </c>
      <c r="F204" s="33" t="b">
        <v>0</v>
      </c>
    </row>
    <row r="205" spans="1:6" x14ac:dyDescent="0.2">
      <c r="A205" s="103">
        <v>1</v>
      </c>
      <c r="B205" s="103">
        <v>8</v>
      </c>
      <c r="C205" s="104" t="str">
        <f t="shared" ca="1" si="3"/>
        <v>[Select a strategy…]</v>
      </c>
      <c r="D205" s="103" t="s">
        <v>323</v>
      </c>
      <c r="E205" s="104" t="s">
        <v>309</v>
      </c>
      <c r="F205" s="33" t="b">
        <v>0</v>
      </c>
    </row>
    <row r="206" spans="1:6" x14ac:dyDescent="0.2">
      <c r="A206" s="103">
        <v>1</v>
      </c>
      <c r="B206" s="103">
        <v>8</v>
      </c>
      <c r="C206" s="104" t="str">
        <f t="shared" ca="1" si="3"/>
        <v>[Select a strategy…]</v>
      </c>
      <c r="D206" s="103" t="s">
        <v>323</v>
      </c>
      <c r="E206" s="104" t="s">
        <v>310</v>
      </c>
      <c r="F206" s="33" t="b">
        <v>0</v>
      </c>
    </row>
    <row r="207" spans="1:6" x14ac:dyDescent="0.2">
      <c r="A207" s="103">
        <v>1</v>
      </c>
      <c r="B207" s="103">
        <v>8</v>
      </c>
      <c r="C207" s="104" t="str">
        <f t="shared" ca="1" si="3"/>
        <v>[Select a strategy…]</v>
      </c>
      <c r="D207" s="103" t="s">
        <v>323</v>
      </c>
      <c r="E207" s="104" t="s">
        <v>307</v>
      </c>
      <c r="F207" s="33" t="b">
        <v>0</v>
      </c>
    </row>
    <row r="208" spans="1:6" x14ac:dyDescent="0.2">
      <c r="A208" s="103">
        <v>1</v>
      </c>
      <c r="B208" s="103">
        <v>8</v>
      </c>
      <c r="C208" s="104" t="str">
        <f t="shared" ca="1" si="3"/>
        <v>[Select a strategy…]</v>
      </c>
      <c r="D208" s="103" t="s">
        <v>323</v>
      </c>
      <c r="E208" s="104" t="s">
        <v>340</v>
      </c>
      <c r="F208" s="33" t="b">
        <v>0</v>
      </c>
    </row>
    <row r="209" spans="1:6" x14ac:dyDescent="0.2">
      <c r="A209" s="103">
        <v>1</v>
      </c>
      <c r="B209" s="103">
        <v>8</v>
      </c>
      <c r="C209" s="104" t="str">
        <f t="shared" ca="1" si="3"/>
        <v>[Select a strategy…]</v>
      </c>
      <c r="D209" s="103" t="s">
        <v>323</v>
      </c>
      <c r="E209" s="104" t="s">
        <v>342</v>
      </c>
      <c r="F209" s="33" t="b">
        <v>0</v>
      </c>
    </row>
    <row r="210" spans="1:6" x14ac:dyDescent="0.2">
      <c r="A210" s="103">
        <v>1</v>
      </c>
      <c r="B210" s="103">
        <v>8</v>
      </c>
      <c r="C210" s="104" t="str">
        <f t="shared" ca="1" si="3"/>
        <v>[Select a strategy…]</v>
      </c>
      <c r="D210" s="103" t="s">
        <v>323</v>
      </c>
      <c r="E210" s="104" t="s">
        <v>312</v>
      </c>
      <c r="F210" s="33" t="b">
        <v>0</v>
      </c>
    </row>
    <row r="211" spans="1:6" x14ac:dyDescent="0.2">
      <c r="A211" s="103">
        <v>1</v>
      </c>
      <c r="B211" s="103">
        <v>8</v>
      </c>
      <c r="C211" s="104" t="str">
        <f t="shared" ca="1" si="3"/>
        <v>[Select a strategy…]</v>
      </c>
      <c r="D211" s="103" t="s">
        <v>323</v>
      </c>
      <c r="E211" s="104" t="s">
        <v>316</v>
      </c>
      <c r="F211" s="33" t="b">
        <v>0</v>
      </c>
    </row>
    <row r="212" spans="1:6" x14ac:dyDescent="0.2">
      <c r="A212" s="103">
        <v>1</v>
      </c>
      <c r="B212" s="103">
        <v>8</v>
      </c>
      <c r="C212" s="104" t="str">
        <f t="shared" ca="1" si="3"/>
        <v>[Select a strategy…]</v>
      </c>
      <c r="D212" s="103" t="s">
        <v>313</v>
      </c>
      <c r="E212" s="104" t="s">
        <v>314</v>
      </c>
      <c r="F212" s="33" t="b">
        <v>0</v>
      </c>
    </row>
    <row r="213" spans="1:6" x14ac:dyDescent="0.2">
      <c r="A213" s="103">
        <v>1</v>
      </c>
      <c r="B213" s="103">
        <v>8</v>
      </c>
      <c r="C213" s="104" t="str">
        <f t="shared" ca="1" si="3"/>
        <v>[Select a strategy…]</v>
      </c>
      <c r="D213" s="103" t="s">
        <v>313</v>
      </c>
      <c r="E213" s="104" t="s">
        <v>336</v>
      </c>
      <c r="F213" s="33" t="b">
        <v>0</v>
      </c>
    </row>
    <row r="214" spans="1:6" x14ac:dyDescent="0.2">
      <c r="A214" s="103">
        <v>1</v>
      </c>
      <c r="B214" s="103">
        <v>8</v>
      </c>
      <c r="C214" s="104" t="str">
        <f t="shared" ca="1" si="3"/>
        <v>[Select a strategy…]</v>
      </c>
      <c r="D214" s="103" t="s">
        <v>313</v>
      </c>
      <c r="E214" s="104" t="s">
        <v>315</v>
      </c>
      <c r="F214" s="33" t="b">
        <v>0</v>
      </c>
    </row>
    <row r="215" spans="1:6" x14ac:dyDescent="0.2">
      <c r="A215" s="103">
        <v>1</v>
      </c>
      <c r="B215" s="103">
        <v>8</v>
      </c>
      <c r="C215" s="104" t="str">
        <f t="shared" ca="1" si="3"/>
        <v>[Select a strategy…]</v>
      </c>
      <c r="D215" s="103" t="s">
        <v>313</v>
      </c>
      <c r="E215" s="104" t="s">
        <v>341</v>
      </c>
      <c r="F215" s="33" t="b">
        <v>0</v>
      </c>
    </row>
    <row r="216" spans="1:6" x14ac:dyDescent="0.2">
      <c r="A216" s="103">
        <v>1</v>
      </c>
      <c r="B216" s="103">
        <v>8</v>
      </c>
      <c r="C216" s="104" t="str">
        <f t="shared" ca="1" si="3"/>
        <v>[Select a strategy…]</v>
      </c>
      <c r="D216" s="103" t="s">
        <v>313</v>
      </c>
      <c r="E216" s="104" t="s">
        <v>317</v>
      </c>
      <c r="F216" s="33" t="b">
        <v>0</v>
      </c>
    </row>
    <row r="217" spans="1:6" x14ac:dyDescent="0.2">
      <c r="A217" s="103">
        <v>1</v>
      </c>
      <c r="B217" s="103">
        <v>8</v>
      </c>
      <c r="C217" s="104" t="str">
        <f t="shared" ca="1" si="3"/>
        <v>[Select a strategy…]</v>
      </c>
      <c r="D217" s="103" t="s">
        <v>313</v>
      </c>
      <c r="E217" s="104" t="s">
        <v>318</v>
      </c>
      <c r="F217" s="33" t="b">
        <v>0</v>
      </c>
    </row>
    <row r="218" spans="1:6" x14ac:dyDescent="0.2">
      <c r="A218" s="103">
        <v>1</v>
      </c>
      <c r="B218" s="103">
        <v>8</v>
      </c>
      <c r="C218" s="104" t="str">
        <f t="shared" ca="1" si="3"/>
        <v>[Select a strategy…]</v>
      </c>
      <c r="D218" s="103" t="s">
        <v>313</v>
      </c>
      <c r="E218" s="104" t="s">
        <v>419</v>
      </c>
      <c r="F218" s="33" t="b">
        <v>0</v>
      </c>
    </row>
    <row r="219" spans="1:6" x14ac:dyDescent="0.2">
      <c r="A219" s="103">
        <v>1</v>
      </c>
      <c r="B219" s="103">
        <v>8</v>
      </c>
      <c r="C219" s="104" t="str">
        <f t="shared" ca="1" si="3"/>
        <v>[Select a strategy…]</v>
      </c>
      <c r="D219" s="103" t="s">
        <v>313</v>
      </c>
      <c r="E219" s="104" t="s">
        <v>415</v>
      </c>
      <c r="F219" s="33" t="b">
        <v>0</v>
      </c>
    </row>
    <row r="220" spans="1:6" x14ac:dyDescent="0.2">
      <c r="A220" s="103">
        <v>1</v>
      </c>
      <c r="B220" s="103">
        <v>8</v>
      </c>
      <c r="C220" s="104" t="str">
        <f t="shared" ca="1" si="3"/>
        <v>[Select a strategy…]</v>
      </c>
      <c r="D220" s="103" t="s">
        <v>313</v>
      </c>
      <c r="E220" s="104" t="s">
        <v>322</v>
      </c>
      <c r="F220" s="33" t="b">
        <v>0</v>
      </c>
    </row>
    <row r="221" spans="1:6" x14ac:dyDescent="0.2">
      <c r="A221" s="103">
        <v>1</v>
      </c>
      <c r="B221" s="103">
        <v>8</v>
      </c>
      <c r="C221" s="104" t="str">
        <f t="shared" ca="1" si="3"/>
        <v>[Select a strategy…]</v>
      </c>
      <c r="D221" s="103" t="s">
        <v>313</v>
      </c>
      <c r="E221" s="104" t="s">
        <v>344</v>
      </c>
      <c r="F221" s="33" t="b">
        <v>0</v>
      </c>
    </row>
    <row r="222" spans="1:6" x14ac:dyDescent="0.2">
      <c r="A222" s="103">
        <v>1</v>
      </c>
      <c r="B222" s="103">
        <v>8</v>
      </c>
      <c r="C222" s="104" t="str">
        <f t="shared" ca="1" si="3"/>
        <v>[Select a strategy…]</v>
      </c>
      <c r="D222" s="103" t="s">
        <v>313</v>
      </c>
      <c r="E222" s="104" t="s">
        <v>321</v>
      </c>
      <c r="F222" s="33" t="b">
        <v>0</v>
      </c>
    </row>
    <row r="223" spans="1:6" x14ac:dyDescent="0.2">
      <c r="A223" s="103">
        <v>1</v>
      </c>
      <c r="B223" s="103">
        <v>8</v>
      </c>
      <c r="C223" s="104" t="str">
        <f t="shared" ca="1" si="3"/>
        <v>[Select a strategy…]</v>
      </c>
      <c r="D223" s="103" t="s">
        <v>313</v>
      </c>
      <c r="E223" s="104" t="s">
        <v>345</v>
      </c>
      <c r="F223" s="33" t="b">
        <v>0</v>
      </c>
    </row>
    <row r="224" spans="1:6" x14ac:dyDescent="0.2">
      <c r="A224" s="103">
        <v>1</v>
      </c>
      <c r="B224" s="103">
        <v>8</v>
      </c>
      <c r="C224" s="104" t="str">
        <f t="shared" ca="1" si="3"/>
        <v>[Select a strategy…]</v>
      </c>
      <c r="D224" s="103" t="s">
        <v>313</v>
      </c>
      <c r="E224" s="104" t="s">
        <v>346</v>
      </c>
      <c r="F224" s="33" t="b">
        <v>0</v>
      </c>
    </row>
    <row r="225" spans="1:6" x14ac:dyDescent="0.2">
      <c r="A225" s="103">
        <v>1</v>
      </c>
      <c r="B225" s="103">
        <v>8</v>
      </c>
      <c r="C225" s="104" t="str">
        <f t="shared" ca="1" si="3"/>
        <v>[Select a strategy…]</v>
      </c>
      <c r="D225" s="103" t="s">
        <v>313</v>
      </c>
      <c r="E225" s="104" t="s">
        <v>319</v>
      </c>
      <c r="F225" s="33" t="b">
        <v>0</v>
      </c>
    </row>
    <row r="226" spans="1:6" x14ac:dyDescent="0.2">
      <c r="A226" s="103">
        <v>1</v>
      </c>
      <c r="B226" s="103">
        <v>9</v>
      </c>
      <c r="C226" s="104" t="str">
        <f ca="1">OFFSET(INDIRECT("Strategy_"&amp;A226&amp;"."&amp;B226),0,1)</f>
        <v>[Select a strategy…]</v>
      </c>
      <c r="D226" s="103" t="s">
        <v>323</v>
      </c>
      <c r="E226" s="105" t="s">
        <v>350</v>
      </c>
      <c r="F226" s="33" t="b">
        <v>0</v>
      </c>
    </row>
    <row r="227" spans="1:6" x14ac:dyDescent="0.2">
      <c r="A227" s="103">
        <v>1</v>
      </c>
      <c r="B227" s="103">
        <v>9</v>
      </c>
      <c r="C227" s="104" t="str">
        <f t="shared" ca="1" si="3"/>
        <v>[Select a strategy…]</v>
      </c>
      <c r="D227" s="103" t="s">
        <v>323</v>
      </c>
      <c r="E227" s="104" t="s">
        <v>418</v>
      </c>
      <c r="F227" s="33" t="b">
        <v>0</v>
      </c>
    </row>
    <row r="228" spans="1:6" x14ac:dyDescent="0.2">
      <c r="A228" s="103">
        <v>1</v>
      </c>
      <c r="B228" s="103">
        <v>9</v>
      </c>
      <c r="C228" s="104" t="str">
        <f t="shared" ca="1" si="3"/>
        <v>[Select a strategy…]</v>
      </c>
      <c r="D228" s="103" t="s">
        <v>323</v>
      </c>
      <c r="E228" s="104" t="s">
        <v>304</v>
      </c>
      <c r="F228" s="33" t="b">
        <v>0</v>
      </c>
    </row>
    <row r="229" spans="1:6" x14ac:dyDescent="0.2">
      <c r="A229" s="103">
        <v>1</v>
      </c>
      <c r="B229" s="103">
        <v>9</v>
      </c>
      <c r="C229" s="104" t="str">
        <f t="shared" ca="1" si="3"/>
        <v>[Select a strategy…]</v>
      </c>
      <c r="D229" s="103" t="s">
        <v>323</v>
      </c>
      <c r="E229" s="104" t="s">
        <v>305</v>
      </c>
      <c r="F229" s="33" t="b">
        <v>0</v>
      </c>
    </row>
    <row r="230" spans="1:6" x14ac:dyDescent="0.2">
      <c r="A230" s="103">
        <v>1</v>
      </c>
      <c r="B230" s="103">
        <v>9</v>
      </c>
      <c r="C230" s="104" t="str">
        <f t="shared" ca="1" si="3"/>
        <v>[Select a strategy…]</v>
      </c>
      <c r="D230" s="103" t="s">
        <v>323</v>
      </c>
      <c r="E230" s="104" t="s">
        <v>306</v>
      </c>
      <c r="F230" s="33" t="b">
        <v>0</v>
      </c>
    </row>
    <row r="231" spans="1:6" x14ac:dyDescent="0.2">
      <c r="A231" s="103">
        <v>1</v>
      </c>
      <c r="B231" s="103">
        <v>9</v>
      </c>
      <c r="C231" s="104" t="str">
        <f t="shared" ca="1" si="3"/>
        <v>[Select a strategy…]</v>
      </c>
      <c r="D231" s="103" t="s">
        <v>323</v>
      </c>
      <c r="E231" s="104" t="s">
        <v>311</v>
      </c>
      <c r="F231" s="33" t="b">
        <v>0</v>
      </c>
    </row>
    <row r="232" spans="1:6" x14ac:dyDescent="0.2">
      <c r="A232" s="103">
        <v>1</v>
      </c>
      <c r="B232" s="103">
        <v>9</v>
      </c>
      <c r="C232" s="104" t="str">
        <f t="shared" ca="1" si="3"/>
        <v>[Select a strategy…]</v>
      </c>
      <c r="D232" s="103" t="s">
        <v>323</v>
      </c>
      <c r="E232" s="104" t="s">
        <v>308</v>
      </c>
      <c r="F232" s="33" t="b">
        <v>0</v>
      </c>
    </row>
    <row r="233" spans="1:6" x14ac:dyDescent="0.2">
      <c r="A233" s="103">
        <v>1</v>
      </c>
      <c r="B233" s="103">
        <v>9</v>
      </c>
      <c r="C233" s="104" t="str">
        <f t="shared" ca="1" si="3"/>
        <v>[Select a strategy…]</v>
      </c>
      <c r="D233" s="103" t="s">
        <v>323</v>
      </c>
      <c r="E233" s="104" t="s">
        <v>309</v>
      </c>
      <c r="F233" s="33" t="b">
        <v>0</v>
      </c>
    </row>
    <row r="234" spans="1:6" x14ac:dyDescent="0.2">
      <c r="A234" s="103">
        <v>1</v>
      </c>
      <c r="B234" s="103">
        <v>9</v>
      </c>
      <c r="C234" s="104" t="str">
        <f t="shared" ca="1" si="3"/>
        <v>[Select a strategy…]</v>
      </c>
      <c r="D234" s="103" t="s">
        <v>323</v>
      </c>
      <c r="E234" s="104" t="s">
        <v>310</v>
      </c>
      <c r="F234" s="33" t="b">
        <v>0</v>
      </c>
    </row>
    <row r="235" spans="1:6" x14ac:dyDescent="0.2">
      <c r="A235" s="103">
        <v>1</v>
      </c>
      <c r="B235" s="103">
        <v>9</v>
      </c>
      <c r="C235" s="104" t="str">
        <f t="shared" ca="1" si="3"/>
        <v>[Select a strategy…]</v>
      </c>
      <c r="D235" s="103" t="s">
        <v>323</v>
      </c>
      <c r="E235" s="104" t="s">
        <v>307</v>
      </c>
      <c r="F235" s="33" t="b">
        <v>0</v>
      </c>
    </row>
    <row r="236" spans="1:6" x14ac:dyDescent="0.2">
      <c r="A236" s="103">
        <v>1</v>
      </c>
      <c r="B236" s="103">
        <v>9</v>
      </c>
      <c r="C236" s="104" t="str">
        <f t="shared" ca="1" si="3"/>
        <v>[Select a strategy…]</v>
      </c>
      <c r="D236" s="103" t="s">
        <v>323</v>
      </c>
      <c r="E236" s="104" t="s">
        <v>340</v>
      </c>
      <c r="F236" s="33" t="b">
        <v>0</v>
      </c>
    </row>
    <row r="237" spans="1:6" x14ac:dyDescent="0.2">
      <c r="A237" s="103">
        <v>1</v>
      </c>
      <c r="B237" s="103">
        <v>9</v>
      </c>
      <c r="C237" s="104" t="str">
        <f t="shared" ca="1" si="3"/>
        <v>[Select a strategy…]</v>
      </c>
      <c r="D237" s="103" t="s">
        <v>323</v>
      </c>
      <c r="E237" s="104" t="s">
        <v>342</v>
      </c>
      <c r="F237" s="33" t="b">
        <v>0</v>
      </c>
    </row>
    <row r="238" spans="1:6" x14ac:dyDescent="0.2">
      <c r="A238" s="103">
        <v>1</v>
      </c>
      <c r="B238" s="103">
        <v>9</v>
      </c>
      <c r="C238" s="104" t="str">
        <f t="shared" ca="1" si="3"/>
        <v>[Select a strategy…]</v>
      </c>
      <c r="D238" s="103" t="s">
        <v>323</v>
      </c>
      <c r="E238" s="104" t="s">
        <v>312</v>
      </c>
      <c r="F238" s="33" t="b">
        <v>0</v>
      </c>
    </row>
    <row r="239" spans="1:6" x14ac:dyDescent="0.2">
      <c r="A239" s="103">
        <v>1</v>
      </c>
      <c r="B239" s="103">
        <v>9</v>
      </c>
      <c r="C239" s="104" t="str">
        <f t="shared" ca="1" si="3"/>
        <v>[Select a strategy…]</v>
      </c>
      <c r="D239" s="103" t="s">
        <v>323</v>
      </c>
      <c r="E239" s="104" t="s">
        <v>316</v>
      </c>
      <c r="F239" s="33" t="b">
        <v>0</v>
      </c>
    </row>
    <row r="240" spans="1:6" x14ac:dyDescent="0.2">
      <c r="A240" s="103">
        <v>1</v>
      </c>
      <c r="B240" s="103">
        <v>9</v>
      </c>
      <c r="C240" s="104" t="str">
        <f t="shared" ca="1" si="3"/>
        <v>[Select a strategy…]</v>
      </c>
      <c r="D240" s="103" t="s">
        <v>313</v>
      </c>
      <c r="E240" s="104" t="s">
        <v>314</v>
      </c>
      <c r="F240" s="33" t="b">
        <v>0</v>
      </c>
    </row>
    <row r="241" spans="1:6" x14ac:dyDescent="0.2">
      <c r="A241" s="103">
        <v>1</v>
      </c>
      <c r="B241" s="103">
        <v>9</v>
      </c>
      <c r="C241" s="104" t="str">
        <f t="shared" ca="1" si="3"/>
        <v>[Select a strategy…]</v>
      </c>
      <c r="D241" s="103" t="s">
        <v>313</v>
      </c>
      <c r="E241" s="104" t="s">
        <v>336</v>
      </c>
      <c r="F241" s="33" t="b">
        <v>0</v>
      </c>
    </row>
    <row r="242" spans="1:6" x14ac:dyDescent="0.2">
      <c r="A242" s="103">
        <v>1</v>
      </c>
      <c r="B242" s="103">
        <v>9</v>
      </c>
      <c r="C242" s="104" t="str">
        <f t="shared" ca="1" si="3"/>
        <v>[Select a strategy…]</v>
      </c>
      <c r="D242" s="103" t="s">
        <v>313</v>
      </c>
      <c r="E242" s="104" t="s">
        <v>315</v>
      </c>
      <c r="F242" s="33" t="b">
        <v>0</v>
      </c>
    </row>
    <row r="243" spans="1:6" x14ac:dyDescent="0.2">
      <c r="A243" s="103">
        <v>1</v>
      </c>
      <c r="B243" s="103">
        <v>9</v>
      </c>
      <c r="C243" s="104" t="str">
        <f t="shared" ca="1" si="3"/>
        <v>[Select a strategy…]</v>
      </c>
      <c r="D243" s="103" t="s">
        <v>313</v>
      </c>
      <c r="E243" s="104" t="s">
        <v>341</v>
      </c>
      <c r="F243" s="33" t="b">
        <v>0</v>
      </c>
    </row>
    <row r="244" spans="1:6" x14ac:dyDescent="0.2">
      <c r="A244" s="103">
        <v>1</v>
      </c>
      <c r="B244" s="103">
        <v>9</v>
      </c>
      <c r="C244" s="104" t="str">
        <f t="shared" ca="1" si="3"/>
        <v>[Select a strategy…]</v>
      </c>
      <c r="D244" s="103" t="s">
        <v>313</v>
      </c>
      <c r="E244" s="104" t="s">
        <v>317</v>
      </c>
      <c r="F244" s="33" t="b">
        <v>0</v>
      </c>
    </row>
    <row r="245" spans="1:6" x14ac:dyDescent="0.2">
      <c r="A245" s="103">
        <v>1</v>
      </c>
      <c r="B245" s="103">
        <v>9</v>
      </c>
      <c r="C245" s="104" t="str">
        <f t="shared" ca="1" si="3"/>
        <v>[Select a strategy…]</v>
      </c>
      <c r="D245" s="103" t="s">
        <v>313</v>
      </c>
      <c r="E245" s="104" t="s">
        <v>318</v>
      </c>
      <c r="F245" s="33" t="b">
        <v>0</v>
      </c>
    </row>
    <row r="246" spans="1:6" x14ac:dyDescent="0.2">
      <c r="A246" s="103">
        <v>1</v>
      </c>
      <c r="B246" s="103">
        <v>9</v>
      </c>
      <c r="C246" s="104" t="str">
        <f t="shared" ca="1" si="3"/>
        <v>[Select a strategy…]</v>
      </c>
      <c r="D246" s="103" t="s">
        <v>313</v>
      </c>
      <c r="E246" s="104" t="s">
        <v>419</v>
      </c>
      <c r="F246" s="33" t="b">
        <v>0</v>
      </c>
    </row>
    <row r="247" spans="1:6" x14ac:dyDescent="0.2">
      <c r="A247" s="103">
        <v>1</v>
      </c>
      <c r="B247" s="103">
        <v>9</v>
      </c>
      <c r="C247" s="104" t="str">
        <f t="shared" ca="1" si="3"/>
        <v>[Select a strategy…]</v>
      </c>
      <c r="D247" s="103" t="s">
        <v>313</v>
      </c>
      <c r="E247" s="104" t="s">
        <v>415</v>
      </c>
      <c r="F247" s="33" t="b">
        <v>0</v>
      </c>
    </row>
    <row r="248" spans="1:6" x14ac:dyDescent="0.2">
      <c r="A248" s="103">
        <v>1</v>
      </c>
      <c r="B248" s="103">
        <v>9</v>
      </c>
      <c r="C248" s="104" t="str">
        <f t="shared" ca="1" si="3"/>
        <v>[Select a strategy…]</v>
      </c>
      <c r="D248" s="103" t="s">
        <v>313</v>
      </c>
      <c r="E248" s="104" t="s">
        <v>322</v>
      </c>
      <c r="F248" s="33" t="b">
        <v>0</v>
      </c>
    </row>
    <row r="249" spans="1:6" x14ac:dyDescent="0.2">
      <c r="A249" s="103">
        <v>1</v>
      </c>
      <c r="B249" s="103">
        <v>9</v>
      </c>
      <c r="C249" s="104" t="str">
        <f t="shared" ca="1" si="3"/>
        <v>[Select a strategy…]</v>
      </c>
      <c r="D249" s="103" t="s">
        <v>313</v>
      </c>
      <c r="E249" s="104" t="s">
        <v>344</v>
      </c>
      <c r="F249" s="33" t="b">
        <v>0</v>
      </c>
    </row>
    <row r="250" spans="1:6" x14ac:dyDescent="0.2">
      <c r="A250" s="103">
        <v>1</v>
      </c>
      <c r="B250" s="103">
        <v>9</v>
      </c>
      <c r="C250" s="104" t="str">
        <f t="shared" ca="1" si="3"/>
        <v>[Select a strategy…]</v>
      </c>
      <c r="D250" s="103" t="s">
        <v>313</v>
      </c>
      <c r="E250" s="104" t="s">
        <v>321</v>
      </c>
      <c r="F250" s="33" t="b">
        <v>0</v>
      </c>
    </row>
    <row r="251" spans="1:6" x14ac:dyDescent="0.2">
      <c r="A251" s="103">
        <v>1</v>
      </c>
      <c r="B251" s="103">
        <v>9</v>
      </c>
      <c r="C251" s="104" t="str">
        <f t="shared" ca="1" si="3"/>
        <v>[Select a strategy…]</v>
      </c>
      <c r="D251" s="103" t="s">
        <v>313</v>
      </c>
      <c r="E251" s="104" t="s">
        <v>345</v>
      </c>
      <c r="F251" s="33" t="b">
        <v>0</v>
      </c>
    </row>
    <row r="252" spans="1:6" x14ac:dyDescent="0.2">
      <c r="A252" s="103">
        <v>1</v>
      </c>
      <c r="B252" s="103">
        <v>9</v>
      </c>
      <c r="C252" s="104" t="str">
        <f t="shared" ca="1" si="3"/>
        <v>[Select a strategy…]</v>
      </c>
      <c r="D252" s="103" t="s">
        <v>313</v>
      </c>
      <c r="E252" s="104" t="s">
        <v>346</v>
      </c>
      <c r="F252" s="33" t="b">
        <v>0</v>
      </c>
    </row>
    <row r="253" spans="1:6" x14ac:dyDescent="0.2">
      <c r="A253" s="103">
        <v>1</v>
      </c>
      <c r="B253" s="103">
        <v>9</v>
      </c>
      <c r="C253" s="104" t="str">
        <f t="shared" ca="1" si="3"/>
        <v>[Select a strategy…]</v>
      </c>
      <c r="D253" s="103" t="s">
        <v>313</v>
      </c>
      <c r="E253" s="104" t="s">
        <v>319</v>
      </c>
      <c r="F253" s="33" t="b">
        <v>0</v>
      </c>
    </row>
    <row r="254" spans="1:6" x14ac:dyDescent="0.2">
      <c r="A254" s="103">
        <v>2</v>
      </c>
      <c r="B254" s="103">
        <v>1</v>
      </c>
      <c r="C254" s="104" t="str">
        <f ca="1">OFFSET(INDIRECT("Strategy_"&amp;A254&amp;"."&amp;B254),0,1)</f>
        <v>[Select a strategy…]</v>
      </c>
      <c r="D254" s="103" t="s">
        <v>323</v>
      </c>
      <c r="E254" s="105" t="s">
        <v>350</v>
      </c>
      <c r="F254" s="33" t="b">
        <v>0</v>
      </c>
    </row>
    <row r="255" spans="1:6" x14ac:dyDescent="0.2">
      <c r="A255" s="103">
        <v>2</v>
      </c>
      <c r="B255" s="103">
        <v>1</v>
      </c>
      <c r="C255" s="104" t="str">
        <f t="shared" ca="1" si="3"/>
        <v>[Select a strategy…]</v>
      </c>
      <c r="D255" s="103" t="s">
        <v>323</v>
      </c>
      <c r="E255" s="104" t="s">
        <v>418</v>
      </c>
      <c r="F255" s="33" t="b">
        <v>0</v>
      </c>
    </row>
    <row r="256" spans="1:6" x14ac:dyDescent="0.2">
      <c r="A256" s="103">
        <v>2</v>
      </c>
      <c r="B256" s="103">
        <v>1</v>
      </c>
      <c r="C256" s="104" t="str">
        <f t="shared" ca="1" si="3"/>
        <v>[Select a strategy…]</v>
      </c>
      <c r="D256" s="103" t="s">
        <v>323</v>
      </c>
      <c r="E256" s="104" t="s">
        <v>304</v>
      </c>
      <c r="F256" s="33" t="b">
        <v>0</v>
      </c>
    </row>
    <row r="257" spans="1:6" x14ac:dyDescent="0.2">
      <c r="A257" s="103">
        <v>2</v>
      </c>
      <c r="B257" s="103">
        <v>1</v>
      </c>
      <c r="C257" s="104" t="str">
        <f t="shared" ca="1" si="3"/>
        <v>[Select a strategy…]</v>
      </c>
      <c r="D257" s="103" t="s">
        <v>323</v>
      </c>
      <c r="E257" s="104" t="s">
        <v>305</v>
      </c>
      <c r="F257" s="33" t="b">
        <v>0</v>
      </c>
    </row>
    <row r="258" spans="1:6" x14ac:dyDescent="0.2">
      <c r="A258" s="103">
        <v>2</v>
      </c>
      <c r="B258" s="103">
        <v>1</v>
      </c>
      <c r="C258" s="104" t="str">
        <f t="shared" ca="1" si="3"/>
        <v>[Select a strategy…]</v>
      </c>
      <c r="D258" s="103" t="s">
        <v>323</v>
      </c>
      <c r="E258" s="104" t="s">
        <v>306</v>
      </c>
      <c r="F258" s="33" t="b">
        <v>0</v>
      </c>
    </row>
    <row r="259" spans="1:6" x14ac:dyDescent="0.2">
      <c r="A259" s="103">
        <v>2</v>
      </c>
      <c r="B259" s="103">
        <v>1</v>
      </c>
      <c r="C259" s="104" t="str">
        <f t="shared" ca="1" si="3"/>
        <v>[Select a strategy…]</v>
      </c>
      <c r="D259" s="103" t="s">
        <v>323</v>
      </c>
      <c r="E259" s="104" t="s">
        <v>311</v>
      </c>
      <c r="F259" s="33" t="b">
        <v>0</v>
      </c>
    </row>
    <row r="260" spans="1:6" x14ac:dyDescent="0.2">
      <c r="A260" s="103">
        <v>2</v>
      </c>
      <c r="B260" s="103">
        <v>1</v>
      </c>
      <c r="C260" s="104" t="str">
        <f t="shared" ca="1" si="3"/>
        <v>[Select a strategy…]</v>
      </c>
      <c r="D260" s="103" t="s">
        <v>323</v>
      </c>
      <c r="E260" s="104" t="s">
        <v>308</v>
      </c>
      <c r="F260" s="33" t="b">
        <v>0</v>
      </c>
    </row>
    <row r="261" spans="1:6" x14ac:dyDescent="0.2">
      <c r="A261" s="103">
        <v>2</v>
      </c>
      <c r="B261" s="103">
        <v>1</v>
      </c>
      <c r="C261" s="104" t="str">
        <f t="shared" ca="1" si="3"/>
        <v>[Select a strategy…]</v>
      </c>
      <c r="D261" s="103" t="s">
        <v>323</v>
      </c>
      <c r="E261" s="104" t="s">
        <v>309</v>
      </c>
      <c r="F261" s="33" t="b">
        <v>0</v>
      </c>
    </row>
    <row r="262" spans="1:6" x14ac:dyDescent="0.2">
      <c r="A262" s="103">
        <v>2</v>
      </c>
      <c r="B262" s="103">
        <v>1</v>
      </c>
      <c r="C262" s="104" t="str">
        <f t="shared" ca="1" si="3"/>
        <v>[Select a strategy…]</v>
      </c>
      <c r="D262" s="103" t="s">
        <v>323</v>
      </c>
      <c r="E262" s="104" t="s">
        <v>310</v>
      </c>
      <c r="F262" s="33" t="b">
        <v>0</v>
      </c>
    </row>
    <row r="263" spans="1:6" x14ac:dyDescent="0.2">
      <c r="A263" s="103">
        <v>2</v>
      </c>
      <c r="B263" s="103">
        <v>1</v>
      </c>
      <c r="C263" s="104" t="str">
        <f t="shared" ca="1" si="3"/>
        <v>[Select a strategy…]</v>
      </c>
      <c r="D263" s="103" t="s">
        <v>323</v>
      </c>
      <c r="E263" s="104" t="s">
        <v>307</v>
      </c>
      <c r="F263" s="33" t="b">
        <v>0</v>
      </c>
    </row>
    <row r="264" spans="1:6" x14ac:dyDescent="0.2">
      <c r="A264" s="103">
        <v>2</v>
      </c>
      <c r="B264" s="103">
        <v>1</v>
      </c>
      <c r="C264" s="104" t="str">
        <f t="shared" ca="1" si="3"/>
        <v>[Select a strategy…]</v>
      </c>
      <c r="D264" s="103" t="s">
        <v>323</v>
      </c>
      <c r="E264" s="104" t="s">
        <v>340</v>
      </c>
      <c r="F264" s="33" t="b">
        <v>0</v>
      </c>
    </row>
    <row r="265" spans="1:6" x14ac:dyDescent="0.2">
      <c r="A265" s="103">
        <v>2</v>
      </c>
      <c r="B265" s="103">
        <v>1</v>
      </c>
      <c r="C265" s="104" t="str">
        <f t="shared" ca="1" si="3"/>
        <v>[Select a strategy…]</v>
      </c>
      <c r="D265" s="103" t="s">
        <v>323</v>
      </c>
      <c r="E265" s="104" t="s">
        <v>342</v>
      </c>
      <c r="F265" s="33" t="b">
        <v>0</v>
      </c>
    </row>
    <row r="266" spans="1:6" x14ac:dyDescent="0.2">
      <c r="A266" s="103">
        <v>2</v>
      </c>
      <c r="B266" s="103">
        <v>1</v>
      </c>
      <c r="C266" s="104" t="str">
        <f t="shared" ca="1" si="3"/>
        <v>[Select a strategy…]</v>
      </c>
      <c r="D266" s="103" t="s">
        <v>323</v>
      </c>
      <c r="E266" s="104" t="s">
        <v>312</v>
      </c>
      <c r="F266" s="33" t="b">
        <v>0</v>
      </c>
    </row>
    <row r="267" spans="1:6" x14ac:dyDescent="0.2">
      <c r="A267" s="103">
        <v>2</v>
      </c>
      <c r="B267" s="103">
        <v>1</v>
      </c>
      <c r="C267" s="104" t="str">
        <f t="shared" ca="1" si="3"/>
        <v>[Select a strategy…]</v>
      </c>
      <c r="D267" s="103" t="s">
        <v>323</v>
      </c>
      <c r="E267" s="104" t="s">
        <v>316</v>
      </c>
      <c r="F267" s="33" t="b">
        <v>0</v>
      </c>
    </row>
    <row r="268" spans="1:6" x14ac:dyDescent="0.2">
      <c r="A268" s="103">
        <v>2</v>
      </c>
      <c r="B268" s="103">
        <v>1</v>
      </c>
      <c r="C268" s="104" t="str">
        <f t="shared" ca="1" si="3"/>
        <v>[Select a strategy…]</v>
      </c>
      <c r="D268" s="103" t="s">
        <v>313</v>
      </c>
      <c r="E268" s="104" t="s">
        <v>314</v>
      </c>
      <c r="F268" s="33" t="b">
        <v>0</v>
      </c>
    </row>
    <row r="269" spans="1:6" x14ac:dyDescent="0.2">
      <c r="A269" s="103">
        <v>2</v>
      </c>
      <c r="B269" s="103">
        <v>1</v>
      </c>
      <c r="C269" s="104" t="str">
        <f t="shared" ref="C269:C334" ca="1" si="4">OFFSET(INDIRECT("Strategy_"&amp;A269&amp;"."&amp;B269),0,1)</f>
        <v>[Select a strategy…]</v>
      </c>
      <c r="D269" s="103" t="s">
        <v>313</v>
      </c>
      <c r="E269" s="104" t="s">
        <v>336</v>
      </c>
      <c r="F269" s="33" t="b">
        <v>0</v>
      </c>
    </row>
    <row r="270" spans="1:6" x14ac:dyDescent="0.2">
      <c r="A270" s="103">
        <v>2</v>
      </c>
      <c r="B270" s="103">
        <v>1</v>
      </c>
      <c r="C270" s="104" t="str">
        <f t="shared" ca="1" si="4"/>
        <v>[Select a strategy…]</v>
      </c>
      <c r="D270" s="103" t="s">
        <v>313</v>
      </c>
      <c r="E270" s="104" t="s">
        <v>315</v>
      </c>
      <c r="F270" s="33" t="b">
        <v>0</v>
      </c>
    </row>
    <row r="271" spans="1:6" x14ac:dyDescent="0.2">
      <c r="A271" s="103">
        <v>2</v>
      </c>
      <c r="B271" s="103">
        <v>1</v>
      </c>
      <c r="C271" s="104" t="str">
        <f t="shared" ca="1" si="4"/>
        <v>[Select a strategy…]</v>
      </c>
      <c r="D271" s="103" t="s">
        <v>313</v>
      </c>
      <c r="E271" s="104" t="s">
        <v>341</v>
      </c>
      <c r="F271" s="33" t="b">
        <v>0</v>
      </c>
    </row>
    <row r="272" spans="1:6" x14ac:dyDescent="0.2">
      <c r="A272" s="103">
        <v>2</v>
      </c>
      <c r="B272" s="103">
        <v>1</v>
      </c>
      <c r="C272" s="104" t="str">
        <f t="shared" ca="1" si="4"/>
        <v>[Select a strategy…]</v>
      </c>
      <c r="D272" s="103" t="s">
        <v>313</v>
      </c>
      <c r="E272" s="104" t="s">
        <v>317</v>
      </c>
      <c r="F272" s="33" t="b">
        <v>0</v>
      </c>
    </row>
    <row r="273" spans="1:6" x14ac:dyDescent="0.2">
      <c r="A273" s="103">
        <v>2</v>
      </c>
      <c r="B273" s="103">
        <v>1</v>
      </c>
      <c r="C273" s="104" t="str">
        <f t="shared" ca="1" si="4"/>
        <v>[Select a strategy…]</v>
      </c>
      <c r="D273" s="103" t="s">
        <v>313</v>
      </c>
      <c r="E273" s="104" t="s">
        <v>318</v>
      </c>
      <c r="F273" s="33" t="b">
        <v>0</v>
      </c>
    </row>
    <row r="274" spans="1:6" x14ac:dyDescent="0.2">
      <c r="A274" s="103">
        <v>2</v>
      </c>
      <c r="B274" s="103">
        <v>1</v>
      </c>
      <c r="C274" s="104" t="str">
        <f t="shared" ca="1" si="4"/>
        <v>[Select a strategy…]</v>
      </c>
      <c r="D274" s="103" t="s">
        <v>313</v>
      </c>
      <c r="E274" s="104" t="s">
        <v>419</v>
      </c>
      <c r="F274" s="33" t="b">
        <v>0</v>
      </c>
    </row>
    <row r="275" spans="1:6" x14ac:dyDescent="0.2">
      <c r="A275" s="103">
        <v>2</v>
      </c>
      <c r="B275" s="103">
        <v>1</v>
      </c>
      <c r="C275" s="104" t="str">
        <f t="shared" ca="1" si="4"/>
        <v>[Select a strategy…]</v>
      </c>
      <c r="D275" s="103" t="s">
        <v>313</v>
      </c>
      <c r="E275" s="104" t="s">
        <v>415</v>
      </c>
      <c r="F275" s="33" t="b">
        <v>0</v>
      </c>
    </row>
    <row r="276" spans="1:6" x14ac:dyDescent="0.2">
      <c r="A276" s="103">
        <v>2</v>
      </c>
      <c r="B276" s="103">
        <v>1</v>
      </c>
      <c r="C276" s="104" t="str">
        <f t="shared" ca="1" si="4"/>
        <v>[Select a strategy…]</v>
      </c>
      <c r="D276" s="103" t="s">
        <v>313</v>
      </c>
      <c r="E276" s="104" t="s">
        <v>322</v>
      </c>
      <c r="F276" s="33" t="b">
        <v>0</v>
      </c>
    </row>
    <row r="277" spans="1:6" x14ac:dyDescent="0.2">
      <c r="A277" s="103">
        <v>2</v>
      </c>
      <c r="B277" s="103">
        <v>1</v>
      </c>
      <c r="C277" s="104" t="str">
        <f t="shared" ca="1" si="4"/>
        <v>[Select a strategy…]</v>
      </c>
      <c r="D277" s="103" t="s">
        <v>313</v>
      </c>
      <c r="E277" s="104" t="s">
        <v>344</v>
      </c>
      <c r="F277" s="33" t="b">
        <v>0</v>
      </c>
    </row>
    <row r="278" spans="1:6" x14ac:dyDescent="0.2">
      <c r="A278" s="103">
        <v>2</v>
      </c>
      <c r="B278" s="103">
        <v>1</v>
      </c>
      <c r="C278" s="104" t="str">
        <f t="shared" ca="1" si="4"/>
        <v>[Select a strategy…]</v>
      </c>
      <c r="D278" s="103" t="s">
        <v>313</v>
      </c>
      <c r="E278" s="104" t="s">
        <v>321</v>
      </c>
      <c r="F278" s="33" t="b">
        <v>1</v>
      </c>
    </row>
    <row r="279" spans="1:6" x14ac:dyDescent="0.2">
      <c r="A279" s="103">
        <v>2</v>
      </c>
      <c r="B279" s="103">
        <v>1</v>
      </c>
      <c r="C279" s="104" t="str">
        <f t="shared" ca="1" si="4"/>
        <v>[Select a strategy…]</v>
      </c>
      <c r="D279" s="103" t="s">
        <v>313</v>
      </c>
      <c r="E279" s="104" t="s">
        <v>345</v>
      </c>
      <c r="F279" s="33" t="b">
        <v>0</v>
      </c>
    </row>
    <row r="280" spans="1:6" x14ac:dyDescent="0.2">
      <c r="A280" s="103">
        <v>2</v>
      </c>
      <c r="B280" s="103">
        <v>1</v>
      </c>
      <c r="C280" s="104" t="str">
        <f t="shared" ca="1" si="4"/>
        <v>[Select a strategy…]</v>
      </c>
      <c r="D280" s="103" t="s">
        <v>313</v>
      </c>
      <c r="E280" s="104" t="s">
        <v>346</v>
      </c>
      <c r="F280" s="33" t="b">
        <v>0</v>
      </c>
    </row>
    <row r="281" spans="1:6" x14ac:dyDescent="0.2">
      <c r="A281" s="103">
        <v>2</v>
      </c>
      <c r="B281" s="103">
        <v>1</v>
      </c>
      <c r="C281" s="104" t="str">
        <f t="shared" ca="1" si="4"/>
        <v>[Select a strategy…]</v>
      </c>
      <c r="D281" s="103" t="s">
        <v>313</v>
      </c>
      <c r="E281" s="104" t="s">
        <v>319</v>
      </c>
      <c r="F281" s="33" t="b">
        <v>0</v>
      </c>
    </row>
    <row r="282" spans="1:6" x14ac:dyDescent="0.2">
      <c r="A282" s="103">
        <v>2</v>
      </c>
      <c r="B282" s="103">
        <v>2</v>
      </c>
      <c r="C282" s="104" t="str">
        <f ca="1">OFFSET(INDIRECT("Strategy_"&amp;A282&amp;"."&amp;B282),0,1)</f>
        <v>[Select a strategy…]</v>
      </c>
      <c r="D282" s="103" t="s">
        <v>323</v>
      </c>
      <c r="E282" s="105" t="s">
        <v>350</v>
      </c>
      <c r="F282" s="33" t="b">
        <v>0</v>
      </c>
    </row>
    <row r="283" spans="1:6" x14ac:dyDescent="0.2">
      <c r="A283" s="103">
        <v>2</v>
      </c>
      <c r="B283" s="103">
        <v>2</v>
      </c>
      <c r="C283" s="104" t="str">
        <f t="shared" ca="1" si="4"/>
        <v>[Select a strategy…]</v>
      </c>
      <c r="D283" s="103" t="s">
        <v>323</v>
      </c>
      <c r="E283" s="104" t="s">
        <v>418</v>
      </c>
      <c r="F283" s="33" t="b">
        <v>0</v>
      </c>
    </row>
    <row r="284" spans="1:6" x14ac:dyDescent="0.2">
      <c r="A284" s="103">
        <v>2</v>
      </c>
      <c r="B284" s="103">
        <v>2</v>
      </c>
      <c r="C284" s="104" t="str">
        <f t="shared" ca="1" si="4"/>
        <v>[Select a strategy…]</v>
      </c>
      <c r="D284" s="103" t="s">
        <v>323</v>
      </c>
      <c r="E284" s="104" t="s">
        <v>304</v>
      </c>
      <c r="F284" s="33" t="b">
        <v>0</v>
      </c>
    </row>
    <row r="285" spans="1:6" x14ac:dyDescent="0.2">
      <c r="A285" s="103">
        <v>2</v>
      </c>
      <c r="B285" s="103">
        <v>2</v>
      </c>
      <c r="C285" s="104" t="str">
        <f t="shared" ca="1" si="4"/>
        <v>[Select a strategy…]</v>
      </c>
      <c r="D285" s="103" t="s">
        <v>323</v>
      </c>
      <c r="E285" s="104" t="s">
        <v>305</v>
      </c>
      <c r="F285" s="33" t="b">
        <v>0</v>
      </c>
    </row>
    <row r="286" spans="1:6" x14ac:dyDescent="0.2">
      <c r="A286" s="103">
        <v>2</v>
      </c>
      <c r="B286" s="103">
        <v>2</v>
      </c>
      <c r="C286" s="104" t="str">
        <f t="shared" ca="1" si="4"/>
        <v>[Select a strategy…]</v>
      </c>
      <c r="D286" s="103" t="s">
        <v>323</v>
      </c>
      <c r="E286" s="104" t="s">
        <v>306</v>
      </c>
      <c r="F286" s="33" t="b">
        <v>0</v>
      </c>
    </row>
    <row r="287" spans="1:6" x14ac:dyDescent="0.2">
      <c r="A287" s="103">
        <v>2</v>
      </c>
      <c r="B287" s="103">
        <v>2</v>
      </c>
      <c r="C287" s="104" t="str">
        <f t="shared" ca="1" si="4"/>
        <v>[Select a strategy…]</v>
      </c>
      <c r="D287" s="103" t="s">
        <v>323</v>
      </c>
      <c r="E287" s="104" t="s">
        <v>311</v>
      </c>
      <c r="F287" s="33" t="b">
        <v>0</v>
      </c>
    </row>
    <row r="288" spans="1:6" x14ac:dyDescent="0.2">
      <c r="A288" s="103">
        <v>2</v>
      </c>
      <c r="B288" s="103">
        <v>2</v>
      </c>
      <c r="C288" s="104" t="str">
        <f t="shared" ca="1" si="4"/>
        <v>[Select a strategy…]</v>
      </c>
      <c r="D288" s="103" t="s">
        <v>323</v>
      </c>
      <c r="E288" s="104" t="s">
        <v>308</v>
      </c>
      <c r="F288" s="33" t="b">
        <v>0</v>
      </c>
    </row>
    <row r="289" spans="1:6" x14ac:dyDescent="0.2">
      <c r="A289" s="103">
        <v>2</v>
      </c>
      <c r="B289" s="103">
        <v>2</v>
      </c>
      <c r="C289" s="104" t="str">
        <f t="shared" ca="1" si="4"/>
        <v>[Select a strategy…]</v>
      </c>
      <c r="D289" s="103" t="s">
        <v>323</v>
      </c>
      <c r="E289" s="104" t="s">
        <v>309</v>
      </c>
      <c r="F289" s="33" t="b">
        <v>0</v>
      </c>
    </row>
    <row r="290" spans="1:6" x14ac:dyDescent="0.2">
      <c r="A290" s="103">
        <v>2</v>
      </c>
      <c r="B290" s="103">
        <v>2</v>
      </c>
      <c r="C290" s="104" t="str">
        <f t="shared" ca="1" si="4"/>
        <v>[Select a strategy…]</v>
      </c>
      <c r="D290" s="103" t="s">
        <v>323</v>
      </c>
      <c r="E290" s="104" t="s">
        <v>310</v>
      </c>
      <c r="F290" s="33" t="b">
        <v>0</v>
      </c>
    </row>
    <row r="291" spans="1:6" x14ac:dyDescent="0.2">
      <c r="A291" s="103">
        <v>2</v>
      </c>
      <c r="B291" s="103">
        <v>2</v>
      </c>
      <c r="C291" s="104" t="str">
        <f t="shared" ca="1" si="4"/>
        <v>[Select a strategy…]</v>
      </c>
      <c r="D291" s="103" t="s">
        <v>323</v>
      </c>
      <c r="E291" s="104" t="s">
        <v>307</v>
      </c>
      <c r="F291" s="33" t="b">
        <v>0</v>
      </c>
    </row>
    <row r="292" spans="1:6" x14ac:dyDescent="0.2">
      <c r="A292" s="103">
        <v>2</v>
      </c>
      <c r="B292" s="103">
        <v>2</v>
      </c>
      <c r="C292" s="104" t="str">
        <f t="shared" ca="1" si="4"/>
        <v>[Select a strategy…]</v>
      </c>
      <c r="D292" s="103" t="s">
        <v>323</v>
      </c>
      <c r="E292" s="104" t="s">
        <v>340</v>
      </c>
      <c r="F292" s="33" t="b">
        <v>0</v>
      </c>
    </row>
    <row r="293" spans="1:6" x14ac:dyDescent="0.2">
      <c r="A293" s="103">
        <v>2</v>
      </c>
      <c r="B293" s="103">
        <v>2</v>
      </c>
      <c r="C293" s="104" t="str">
        <f t="shared" ca="1" si="4"/>
        <v>[Select a strategy…]</v>
      </c>
      <c r="D293" s="103" t="s">
        <v>323</v>
      </c>
      <c r="E293" s="104" t="s">
        <v>342</v>
      </c>
      <c r="F293" s="33" t="b">
        <v>0</v>
      </c>
    </row>
    <row r="294" spans="1:6" x14ac:dyDescent="0.2">
      <c r="A294" s="103">
        <v>2</v>
      </c>
      <c r="B294" s="103">
        <v>2</v>
      </c>
      <c r="C294" s="104" t="str">
        <f t="shared" ca="1" si="4"/>
        <v>[Select a strategy…]</v>
      </c>
      <c r="D294" s="103" t="s">
        <v>323</v>
      </c>
      <c r="E294" s="104" t="s">
        <v>312</v>
      </c>
      <c r="F294" s="33" t="b">
        <v>0</v>
      </c>
    </row>
    <row r="295" spans="1:6" x14ac:dyDescent="0.2">
      <c r="A295" s="103">
        <v>2</v>
      </c>
      <c r="B295" s="103">
        <v>2</v>
      </c>
      <c r="C295" s="104" t="str">
        <f t="shared" ca="1" si="4"/>
        <v>[Select a strategy…]</v>
      </c>
      <c r="D295" s="103" t="s">
        <v>323</v>
      </c>
      <c r="E295" s="104" t="s">
        <v>316</v>
      </c>
      <c r="F295" s="33" t="b">
        <v>0</v>
      </c>
    </row>
    <row r="296" spans="1:6" x14ac:dyDescent="0.2">
      <c r="A296" s="103">
        <v>2</v>
      </c>
      <c r="B296" s="103">
        <v>2</v>
      </c>
      <c r="C296" s="104" t="str">
        <f t="shared" ca="1" si="4"/>
        <v>[Select a strategy…]</v>
      </c>
      <c r="D296" s="103" t="s">
        <v>313</v>
      </c>
      <c r="E296" s="104" t="s">
        <v>314</v>
      </c>
      <c r="F296" s="33" t="b">
        <v>0</v>
      </c>
    </row>
    <row r="297" spans="1:6" x14ac:dyDescent="0.2">
      <c r="A297" s="103">
        <v>2</v>
      </c>
      <c r="B297" s="103">
        <v>2</v>
      </c>
      <c r="C297" s="104" t="str">
        <f t="shared" ca="1" si="4"/>
        <v>[Select a strategy…]</v>
      </c>
      <c r="D297" s="103" t="s">
        <v>313</v>
      </c>
      <c r="E297" s="104" t="s">
        <v>336</v>
      </c>
      <c r="F297" s="33" t="b">
        <v>0</v>
      </c>
    </row>
    <row r="298" spans="1:6" x14ac:dyDescent="0.2">
      <c r="A298" s="103">
        <v>2</v>
      </c>
      <c r="B298" s="103">
        <v>2</v>
      </c>
      <c r="C298" s="104" t="str">
        <f t="shared" ca="1" si="4"/>
        <v>[Select a strategy…]</v>
      </c>
      <c r="D298" s="103" t="s">
        <v>313</v>
      </c>
      <c r="E298" s="104" t="s">
        <v>315</v>
      </c>
      <c r="F298" s="33" t="b">
        <v>0</v>
      </c>
    </row>
    <row r="299" spans="1:6" x14ac:dyDescent="0.2">
      <c r="A299" s="103">
        <v>2</v>
      </c>
      <c r="B299" s="103">
        <v>2</v>
      </c>
      <c r="C299" s="104" t="str">
        <f t="shared" ca="1" si="4"/>
        <v>[Select a strategy…]</v>
      </c>
      <c r="D299" s="103" t="s">
        <v>313</v>
      </c>
      <c r="E299" s="104" t="s">
        <v>341</v>
      </c>
      <c r="F299" s="33" t="b">
        <v>0</v>
      </c>
    </row>
    <row r="300" spans="1:6" x14ac:dyDescent="0.2">
      <c r="A300" s="103">
        <v>2</v>
      </c>
      <c r="B300" s="103">
        <v>2</v>
      </c>
      <c r="C300" s="104" t="str">
        <f t="shared" ca="1" si="4"/>
        <v>[Select a strategy…]</v>
      </c>
      <c r="D300" s="103" t="s">
        <v>313</v>
      </c>
      <c r="E300" s="104" t="s">
        <v>317</v>
      </c>
      <c r="F300" s="33" t="b">
        <v>0</v>
      </c>
    </row>
    <row r="301" spans="1:6" x14ac:dyDescent="0.2">
      <c r="A301" s="103">
        <v>2</v>
      </c>
      <c r="B301" s="103">
        <v>2</v>
      </c>
      <c r="C301" s="104" t="str">
        <f t="shared" ca="1" si="4"/>
        <v>[Select a strategy…]</v>
      </c>
      <c r="D301" s="103" t="s">
        <v>313</v>
      </c>
      <c r="E301" s="104" t="s">
        <v>318</v>
      </c>
      <c r="F301" s="33" t="b">
        <v>0</v>
      </c>
    </row>
    <row r="302" spans="1:6" x14ac:dyDescent="0.2">
      <c r="A302" s="103">
        <v>2</v>
      </c>
      <c r="B302" s="103">
        <v>2</v>
      </c>
      <c r="C302" s="104" t="str">
        <f t="shared" ca="1" si="4"/>
        <v>[Select a strategy…]</v>
      </c>
      <c r="D302" s="103" t="s">
        <v>313</v>
      </c>
      <c r="E302" s="104" t="s">
        <v>419</v>
      </c>
      <c r="F302" s="33" t="b">
        <v>0</v>
      </c>
    </row>
    <row r="303" spans="1:6" x14ac:dyDescent="0.2">
      <c r="A303" s="103">
        <v>2</v>
      </c>
      <c r="B303" s="103">
        <v>2</v>
      </c>
      <c r="C303" s="104" t="str">
        <f t="shared" ca="1" si="4"/>
        <v>[Select a strategy…]</v>
      </c>
      <c r="D303" s="103" t="s">
        <v>313</v>
      </c>
      <c r="E303" s="104" t="s">
        <v>415</v>
      </c>
      <c r="F303" s="33" t="b">
        <v>0</v>
      </c>
    </row>
    <row r="304" spans="1:6" x14ac:dyDescent="0.2">
      <c r="A304" s="103">
        <v>2</v>
      </c>
      <c r="B304" s="103">
        <v>2</v>
      </c>
      <c r="C304" s="104" t="str">
        <f t="shared" ca="1" si="4"/>
        <v>[Select a strategy…]</v>
      </c>
      <c r="D304" s="103" t="s">
        <v>313</v>
      </c>
      <c r="E304" s="104" t="s">
        <v>322</v>
      </c>
      <c r="F304" s="33" t="b">
        <v>0</v>
      </c>
    </row>
    <row r="305" spans="1:6" x14ac:dyDescent="0.2">
      <c r="A305" s="103">
        <v>2</v>
      </c>
      <c r="B305" s="103">
        <v>2</v>
      </c>
      <c r="C305" s="104" t="str">
        <f t="shared" ca="1" si="4"/>
        <v>[Select a strategy…]</v>
      </c>
      <c r="D305" s="103" t="s">
        <v>313</v>
      </c>
      <c r="E305" s="104" t="s">
        <v>344</v>
      </c>
      <c r="F305" s="33" t="b">
        <v>0</v>
      </c>
    </row>
    <row r="306" spans="1:6" x14ac:dyDescent="0.2">
      <c r="A306" s="103">
        <v>2</v>
      </c>
      <c r="B306" s="103">
        <v>2</v>
      </c>
      <c r="C306" s="104" t="str">
        <f t="shared" ca="1" si="4"/>
        <v>[Select a strategy…]</v>
      </c>
      <c r="D306" s="103" t="s">
        <v>313</v>
      </c>
      <c r="E306" s="104" t="s">
        <v>321</v>
      </c>
      <c r="F306" s="33" t="b">
        <v>0</v>
      </c>
    </row>
    <row r="307" spans="1:6" x14ac:dyDescent="0.2">
      <c r="A307" s="103">
        <v>2</v>
      </c>
      <c r="B307" s="103">
        <v>2</v>
      </c>
      <c r="C307" s="104" t="str">
        <f t="shared" ca="1" si="4"/>
        <v>[Select a strategy…]</v>
      </c>
      <c r="D307" s="103" t="s">
        <v>313</v>
      </c>
      <c r="E307" s="104" t="s">
        <v>345</v>
      </c>
      <c r="F307" s="33" t="b">
        <v>0</v>
      </c>
    </row>
    <row r="308" spans="1:6" x14ac:dyDescent="0.2">
      <c r="A308" s="103">
        <v>2</v>
      </c>
      <c r="B308" s="103">
        <v>2</v>
      </c>
      <c r="C308" s="104" t="str">
        <f t="shared" ca="1" si="4"/>
        <v>[Select a strategy…]</v>
      </c>
      <c r="D308" s="103" t="s">
        <v>313</v>
      </c>
      <c r="E308" s="104" t="s">
        <v>346</v>
      </c>
      <c r="F308" s="33" t="b">
        <v>0</v>
      </c>
    </row>
    <row r="309" spans="1:6" x14ac:dyDescent="0.2">
      <c r="A309" s="103">
        <v>2</v>
      </c>
      <c r="B309" s="103">
        <v>2</v>
      </c>
      <c r="C309" s="104" t="str">
        <f t="shared" ca="1" si="4"/>
        <v>[Select a strategy…]</v>
      </c>
      <c r="D309" s="103" t="s">
        <v>313</v>
      </c>
      <c r="E309" s="104" t="s">
        <v>319</v>
      </c>
      <c r="F309" s="33" t="b">
        <v>0</v>
      </c>
    </row>
    <row r="310" spans="1:6" x14ac:dyDescent="0.2">
      <c r="A310" s="103">
        <v>2</v>
      </c>
      <c r="B310" s="103">
        <v>3</v>
      </c>
      <c r="C310" s="104" t="str">
        <f ca="1">OFFSET(INDIRECT("Strategy_"&amp;A310&amp;"."&amp;B310),0,1)</f>
        <v>[Select a strategy…]</v>
      </c>
      <c r="D310" s="103" t="s">
        <v>323</v>
      </c>
      <c r="E310" s="105" t="s">
        <v>350</v>
      </c>
      <c r="F310" s="33" t="b">
        <v>0</v>
      </c>
    </row>
    <row r="311" spans="1:6" x14ac:dyDescent="0.2">
      <c r="A311" s="103">
        <v>2</v>
      </c>
      <c r="B311" s="103">
        <v>3</v>
      </c>
      <c r="C311" s="104" t="str">
        <f t="shared" ca="1" si="4"/>
        <v>[Select a strategy…]</v>
      </c>
      <c r="D311" s="103" t="s">
        <v>323</v>
      </c>
      <c r="E311" s="104" t="s">
        <v>418</v>
      </c>
      <c r="F311" s="33" t="b">
        <v>0</v>
      </c>
    </row>
    <row r="312" spans="1:6" x14ac:dyDescent="0.2">
      <c r="A312" s="103">
        <v>2</v>
      </c>
      <c r="B312" s="103">
        <v>3</v>
      </c>
      <c r="C312" s="104" t="str">
        <f t="shared" ca="1" si="4"/>
        <v>[Select a strategy…]</v>
      </c>
      <c r="D312" s="103" t="s">
        <v>323</v>
      </c>
      <c r="E312" s="104" t="s">
        <v>304</v>
      </c>
      <c r="F312" s="33" t="b">
        <v>0</v>
      </c>
    </row>
    <row r="313" spans="1:6" x14ac:dyDescent="0.2">
      <c r="A313" s="103">
        <v>2</v>
      </c>
      <c r="B313" s="103">
        <v>3</v>
      </c>
      <c r="C313" s="104" t="str">
        <f t="shared" ca="1" si="4"/>
        <v>[Select a strategy…]</v>
      </c>
      <c r="D313" s="103" t="s">
        <v>323</v>
      </c>
      <c r="E313" s="104" t="s">
        <v>305</v>
      </c>
      <c r="F313" s="33" t="b">
        <v>0</v>
      </c>
    </row>
    <row r="314" spans="1:6" x14ac:dyDescent="0.2">
      <c r="A314" s="103">
        <v>2</v>
      </c>
      <c r="B314" s="103">
        <v>3</v>
      </c>
      <c r="C314" s="104" t="str">
        <f t="shared" ca="1" si="4"/>
        <v>[Select a strategy…]</v>
      </c>
      <c r="D314" s="103" t="s">
        <v>323</v>
      </c>
      <c r="E314" s="104" t="s">
        <v>306</v>
      </c>
      <c r="F314" s="33" t="b">
        <v>0</v>
      </c>
    </row>
    <row r="315" spans="1:6" x14ac:dyDescent="0.2">
      <c r="A315" s="103">
        <v>2</v>
      </c>
      <c r="B315" s="103">
        <v>3</v>
      </c>
      <c r="C315" s="104" t="str">
        <f t="shared" ca="1" si="4"/>
        <v>[Select a strategy…]</v>
      </c>
      <c r="D315" s="103" t="s">
        <v>323</v>
      </c>
      <c r="E315" s="104" t="s">
        <v>311</v>
      </c>
      <c r="F315" s="33" t="b">
        <v>0</v>
      </c>
    </row>
    <row r="316" spans="1:6" x14ac:dyDescent="0.2">
      <c r="A316" s="103">
        <v>2</v>
      </c>
      <c r="B316" s="103">
        <v>3</v>
      </c>
      <c r="C316" s="104" t="str">
        <f t="shared" ca="1" si="4"/>
        <v>[Select a strategy…]</v>
      </c>
      <c r="D316" s="103" t="s">
        <v>323</v>
      </c>
      <c r="E316" s="104" t="s">
        <v>308</v>
      </c>
      <c r="F316" s="33" t="b">
        <v>0</v>
      </c>
    </row>
    <row r="317" spans="1:6" x14ac:dyDescent="0.2">
      <c r="A317" s="103">
        <v>2</v>
      </c>
      <c r="B317" s="103">
        <v>3</v>
      </c>
      <c r="C317" s="104" t="str">
        <f t="shared" ca="1" si="4"/>
        <v>[Select a strategy…]</v>
      </c>
      <c r="D317" s="103" t="s">
        <v>323</v>
      </c>
      <c r="E317" s="104" t="s">
        <v>309</v>
      </c>
      <c r="F317" s="33" t="b">
        <v>0</v>
      </c>
    </row>
    <row r="318" spans="1:6" x14ac:dyDescent="0.2">
      <c r="A318" s="103">
        <v>2</v>
      </c>
      <c r="B318" s="103">
        <v>3</v>
      </c>
      <c r="C318" s="104" t="str">
        <f t="shared" ca="1" si="4"/>
        <v>[Select a strategy…]</v>
      </c>
      <c r="D318" s="103" t="s">
        <v>323</v>
      </c>
      <c r="E318" s="104" t="s">
        <v>310</v>
      </c>
      <c r="F318" s="33" t="b">
        <v>0</v>
      </c>
    </row>
    <row r="319" spans="1:6" x14ac:dyDescent="0.2">
      <c r="A319" s="103">
        <v>2</v>
      </c>
      <c r="B319" s="103">
        <v>3</v>
      </c>
      <c r="C319" s="104" t="str">
        <f t="shared" ca="1" si="4"/>
        <v>[Select a strategy…]</v>
      </c>
      <c r="D319" s="103" t="s">
        <v>323</v>
      </c>
      <c r="E319" s="104" t="s">
        <v>307</v>
      </c>
      <c r="F319" s="33" t="b">
        <v>0</v>
      </c>
    </row>
    <row r="320" spans="1:6" x14ac:dyDescent="0.2">
      <c r="A320" s="103">
        <v>2</v>
      </c>
      <c r="B320" s="103">
        <v>3</v>
      </c>
      <c r="C320" s="104" t="str">
        <f t="shared" ca="1" si="4"/>
        <v>[Select a strategy…]</v>
      </c>
      <c r="D320" s="103" t="s">
        <v>323</v>
      </c>
      <c r="E320" s="104" t="s">
        <v>340</v>
      </c>
      <c r="F320" s="33" t="b">
        <v>0</v>
      </c>
    </row>
    <row r="321" spans="1:6" x14ac:dyDescent="0.2">
      <c r="A321" s="103">
        <v>2</v>
      </c>
      <c r="B321" s="103">
        <v>3</v>
      </c>
      <c r="C321" s="104" t="str">
        <f t="shared" ca="1" si="4"/>
        <v>[Select a strategy…]</v>
      </c>
      <c r="D321" s="103" t="s">
        <v>323</v>
      </c>
      <c r="E321" s="104" t="s">
        <v>342</v>
      </c>
      <c r="F321" s="33" t="b">
        <v>0</v>
      </c>
    </row>
    <row r="322" spans="1:6" x14ac:dyDescent="0.2">
      <c r="A322" s="103">
        <v>2</v>
      </c>
      <c r="B322" s="103">
        <v>3</v>
      </c>
      <c r="C322" s="104" t="str">
        <f t="shared" ca="1" si="4"/>
        <v>[Select a strategy…]</v>
      </c>
      <c r="D322" s="103" t="s">
        <v>323</v>
      </c>
      <c r="E322" s="104" t="s">
        <v>312</v>
      </c>
      <c r="F322" s="33" t="b">
        <v>0</v>
      </c>
    </row>
    <row r="323" spans="1:6" x14ac:dyDescent="0.2">
      <c r="A323" s="103">
        <v>2</v>
      </c>
      <c r="B323" s="103">
        <v>3</v>
      </c>
      <c r="C323" s="104" t="str">
        <f t="shared" ca="1" si="4"/>
        <v>[Select a strategy…]</v>
      </c>
      <c r="D323" s="103" t="s">
        <v>323</v>
      </c>
      <c r="E323" s="104" t="s">
        <v>316</v>
      </c>
      <c r="F323" s="33" t="b">
        <v>0</v>
      </c>
    </row>
    <row r="324" spans="1:6" x14ac:dyDescent="0.2">
      <c r="A324" s="103">
        <v>2</v>
      </c>
      <c r="B324" s="103">
        <v>3</v>
      </c>
      <c r="C324" s="104" t="str">
        <f t="shared" ca="1" si="4"/>
        <v>[Select a strategy…]</v>
      </c>
      <c r="D324" s="103" t="s">
        <v>313</v>
      </c>
      <c r="E324" s="104" t="s">
        <v>314</v>
      </c>
      <c r="F324" s="33" t="b">
        <v>0</v>
      </c>
    </row>
    <row r="325" spans="1:6" x14ac:dyDescent="0.2">
      <c r="A325" s="103">
        <v>2</v>
      </c>
      <c r="B325" s="103">
        <v>3</v>
      </c>
      <c r="C325" s="104" t="str">
        <f t="shared" ca="1" si="4"/>
        <v>[Select a strategy…]</v>
      </c>
      <c r="D325" s="103" t="s">
        <v>313</v>
      </c>
      <c r="E325" s="104" t="s">
        <v>336</v>
      </c>
      <c r="F325" s="33" t="b">
        <v>0</v>
      </c>
    </row>
    <row r="326" spans="1:6" x14ac:dyDescent="0.2">
      <c r="A326" s="103">
        <v>2</v>
      </c>
      <c r="B326" s="103">
        <v>3</v>
      </c>
      <c r="C326" s="104" t="str">
        <f t="shared" ca="1" si="4"/>
        <v>[Select a strategy…]</v>
      </c>
      <c r="D326" s="103" t="s">
        <v>313</v>
      </c>
      <c r="E326" s="104" t="s">
        <v>315</v>
      </c>
      <c r="F326" s="33" t="b">
        <v>0</v>
      </c>
    </row>
    <row r="327" spans="1:6" x14ac:dyDescent="0.2">
      <c r="A327" s="103">
        <v>2</v>
      </c>
      <c r="B327" s="103">
        <v>3</v>
      </c>
      <c r="C327" s="104" t="str">
        <f t="shared" ca="1" si="4"/>
        <v>[Select a strategy…]</v>
      </c>
      <c r="D327" s="103" t="s">
        <v>313</v>
      </c>
      <c r="E327" s="104" t="s">
        <v>341</v>
      </c>
      <c r="F327" s="33" t="b">
        <v>0</v>
      </c>
    </row>
    <row r="328" spans="1:6" x14ac:dyDescent="0.2">
      <c r="A328" s="103">
        <v>2</v>
      </c>
      <c r="B328" s="103">
        <v>3</v>
      </c>
      <c r="C328" s="104" t="str">
        <f t="shared" ca="1" si="4"/>
        <v>[Select a strategy…]</v>
      </c>
      <c r="D328" s="103" t="s">
        <v>313</v>
      </c>
      <c r="E328" s="104" t="s">
        <v>317</v>
      </c>
      <c r="F328" s="33" t="b">
        <v>0</v>
      </c>
    </row>
    <row r="329" spans="1:6" x14ac:dyDescent="0.2">
      <c r="A329" s="103">
        <v>2</v>
      </c>
      <c r="B329" s="103">
        <v>3</v>
      </c>
      <c r="C329" s="104" t="str">
        <f t="shared" ca="1" si="4"/>
        <v>[Select a strategy…]</v>
      </c>
      <c r="D329" s="103" t="s">
        <v>313</v>
      </c>
      <c r="E329" s="104" t="s">
        <v>318</v>
      </c>
      <c r="F329" s="33" t="b">
        <v>0</v>
      </c>
    </row>
    <row r="330" spans="1:6" x14ac:dyDescent="0.2">
      <c r="A330" s="103">
        <v>2</v>
      </c>
      <c r="B330" s="103">
        <v>3</v>
      </c>
      <c r="C330" s="104" t="str">
        <f t="shared" ca="1" si="4"/>
        <v>[Select a strategy…]</v>
      </c>
      <c r="D330" s="103" t="s">
        <v>313</v>
      </c>
      <c r="E330" s="104" t="s">
        <v>419</v>
      </c>
      <c r="F330" s="33" t="b">
        <v>0</v>
      </c>
    </row>
    <row r="331" spans="1:6" x14ac:dyDescent="0.2">
      <c r="A331" s="103">
        <v>2</v>
      </c>
      <c r="B331" s="103">
        <v>3</v>
      </c>
      <c r="C331" s="104" t="str">
        <f t="shared" ca="1" si="4"/>
        <v>[Select a strategy…]</v>
      </c>
      <c r="D331" s="103" t="s">
        <v>313</v>
      </c>
      <c r="E331" s="104" t="s">
        <v>415</v>
      </c>
      <c r="F331" s="33" t="b">
        <v>0</v>
      </c>
    </row>
    <row r="332" spans="1:6" x14ac:dyDescent="0.2">
      <c r="A332" s="103">
        <v>2</v>
      </c>
      <c r="B332" s="103">
        <v>3</v>
      </c>
      <c r="C332" s="104" t="str">
        <f t="shared" ca="1" si="4"/>
        <v>[Select a strategy…]</v>
      </c>
      <c r="D332" s="103" t="s">
        <v>313</v>
      </c>
      <c r="E332" s="104" t="s">
        <v>322</v>
      </c>
      <c r="F332" s="33" t="b">
        <v>0</v>
      </c>
    </row>
    <row r="333" spans="1:6" x14ac:dyDescent="0.2">
      <c r="A333" s="103">
        <v>2</v>
      </c>
      <c r="B333" s="103">
        <v>3</v>
      </c>
      <c r="C333" s="104" t="str">
        <f t="shared" ca="1" si="4"/>
        <v>[Select a strategy…]</v>
      </c>
      <c r="D333" s="103" t="s">
        <v>313</v>
      </c>
      <c r="E333" s="104" t="s">
        <v>344</v>
      </c>
      <c r="F333" s="33" t="b">
        <v>0</v>
      </c>
    </row>
    <row r="334" spans="1:6" x14ac:dyDescent="0.2">
      <c r="A334" s="103">
        <v>2</v>
      </c>
      <c r="B334" s="103">
        <v>3</v>
      </c>
      <c r="C334" s="104" t="str">
        <f t="shared" ca="1" si="4"/>
        <v>[Select a strategy…]</v>
      </c>
      <c r="D334" s="103" t="s">
        <v>313</v>
      </c>
      <c r="E334" s="104" t="s">
        <v>321</v>
      </c>
      <c r="F334" s="33" t="b">
        <v>0</v>
      </c>
    </row>
    <row r="335" spans="1:6" x14ac:dyDescent="0.2">
      <c r="A335" s="103">
        <v>2</v>
      </c>
      <c r="B335" s="103">
        <v>3</v>
      </c>
      <c r="C335" s="104" t="str">
        <f t="shared" ref="C335:C401" ca="1" si="5">OFFSET(INDIRECT("Strategy_"&amp;A335&amp;"."&amp;B335),0,1)</f>
        <v>[Select a strategy…]</v>
      </c>
      <c r="D335" s="103" t="s">
        <v>313</v>
      </c>
      <c r="E335" s="104" t="s">
        <v>345</v>
      </c>
      <c r="F335" s="33" t="b">
        <v>0</v>
      </c>
    </row>
    <row r="336" spans="1:6" x14ac:dyDescent="0.2">
      <c r="A336" s="103">
        <v>2</v>
      </c>
      <c r="B336" s="103">
        <v>3</v>
      </c>
      <c r="C336" s="104" t="str">
        <f t="shared" ca="1" si="5"/>
        <v>[Select a strategy…]</v>
      </c>
      <c r="D336" s="103" t="s">
        <v>313</v>
      </c>
      <c r="E336" s="104" t="s">
        <v>346</v>
      </c>
      <c r="F336" s="33" t="b">
        <v>0</v>
      </c>
    </row>
    <row r="337" spans="1:6" x14ac:dyDescent="0.2">
      <c r="A337" s="103">
        <v>2</v>
      </c>
      <c r="B337" s="103">
        <v>3</v>
      </c>
      <c r="C337" s="104" t="str">
        <f t="shared" ca="1" si="5"/>
        <v>[Select a strategy…]</v>
      </c>
      <c r="D337" s="103" t="s">
        <v>313</v>
      </c>
      <c r="E337" s="104" t="s">
        <v>319</v>
      </c>
      <c r="F337" s="33" t="b">
        <v>0</v>
      </c>
    </row>
    <row r="338" spans="1:6" x14ac:dyDescent="0.2">
      <c r="A338" s="103">
        <v>2</v>
      </c>
      <c r="B338" s="103">
        <v>4</v>
      </c>
      <c r="C338" s="104" t="str">
        <f ca="1">OFFSET(INDIRECT("Strategy_"&amp;A338&amp;"."&amp;B338),0,1)</f>
        <v>[Select a strategy…]</v>
      </c>
      <c r="D338" s="103" t="s">
        <v>323</v>
      </c>
      <c r="E338" s="105" t="s">
        <v>350</v>
      </c>
      <c r="F338" s="33" t="b">
        <v>0</v>
      </c>
    </row>
    <row r="339" spans="1:6" x14ac:dyDescent="0.2">
      <c r="A339" s="103">
        <v>2</v>
      </c>
      <c r="B339" s="103">
        <v>4</v>
      </c>
      <c r="C339" s="104" t="str">
        <f t="shared" ca="1" si="5"/>
        <v>[Select a strategy…]</v>
      </c>
      <c r="D339" s="103" t="s">
        <v>323</v>
      </c>
      <c r="E339" s="104" t="s">
        <v>418</v>
      </c>
      <c r="F339" s="33" t="b">
        <v>0</v>
      </c>
    </row>
    <row r="340" spans="1:6" x14ac:dyDescent="0.2">
      <c r="A340" s="103">
        <v>2</v>
      </c>
      <c r="B340" s="103">
        <v>4</v>
      </c>
      <c r="C340" s="104" t="str">
        <f t="shared" ca="1" si="5"/>
        <v>[Select a strategy…]</v>
      </c>
      <c r="D340" s="103" t="s">
        <v>323</v>
      </c>
      <c r="E340" s="104" t="s">
        <v>304</v>
      </c>
      <c r="F340" s="33" t="b">
        <v>0</v>
      </c>
    </row>
    <row r="341" spans="1:6" x14ac:dyDescent="0.2">
      <c r="A341" s="103">
        <v>2</v>
      </c>
      <c r="B341" s="103">
        <v>4</v>
      </c>
      <c r="C341" s="104" t="str">
        <f t="shared" ca="1" si="5"/>
        <v>[Select a strategy…]</v>
      </c>
      <c r="D341" s="103" t="s">
        <v>323</v>
      </c>
      <c r="E341" s="104" t="s">
        <v>305</v>
      </c>
      <c r="F341" s="33" t="b">
        <v>0</v>
      </c>
    </row>
    <row r="342" spans="1:6" x14ac:dyDescent="0.2">
      <c r="A342" s="103">
        <v>2</v>
      </c>
      <c r="B342" s="103">
        <v>4</v>
      </c>
      <c r="C342" s="104" t="str">
        <f t="shared" ca="1" si="5"/>
        <v>[Select a strategy…]</v>
      </c>
      <c r="D342" s="103" t="s">
        <v>323</v>
      </c>
      <c r="E342" s="104" t="s">
        <v>306</v>
      </c>
      <c r="F342" s="33" t="b">
        <v>0</v>
      </c>
    </row>
    <row r="343" spans="1:6" x14ac:dyDescent="0.2">
      <c r="A343" s="103">
        <v>2</v>
      </c>
      <c r="B343" s="103">
        <v>4</v>
      </c>
      <c r="C343" s="104" t="str">
        <f t="shared" ca="1" si="5"/>
        <v>[Select a strategy…]</v>
      </c>
      <c r="D343" s="103" t="s">
        <v>323</v>
      </c>
      <c r="E343" s="104" t="s">
        <v>311</v>
      </c>
      <c r="F343" s="33" t="b">
        <v>0</v>
      </c>
    </row>
    <row r="344" spans="1:6" x14ac:dyDescent="0.2">
      <c r="A344" s="103">
        <v>2</v>
      </c>
      <c r="B344" s="103">
        <v>4</v>
      </c>
      <c r="C344" s="104" t="str">
        <f t="shared" ca="1" si="5"/>
        <v>[Select a strategy…]</v>
      </c>
      <c r="D344" s="103" t="s">
        <v>323</v>
      </c>
      <c r="E344" s="104" t="s">
        <v>308</v>
      </c>
      <c r="F344" s="33" t="b">
        <v>0</v>
      </c>
    </row>
    <row r="345" spans="1:6" x14ac:dyDescent="0.2">
      <c r="A345" s="103">
        <v>2</v>
      </c>
      <c r="B345" s="103">
        <v>4</v>
      </c>
      <c r="C345" s="104" t="str">
        <f t="shared" ca="1" si="5"/>
        <v>[Select a strategy…]</v>
      </c>
      <c r="D345" s="103" t="s">
        <v>323</v>
      </c>
      <c r="E345" s="104" t="s">
        <v>309</v>
      </c>
      <c r="F345" s="33" t="b">
        <v>0</v>
      </c>
    </row>
    <row r="346" spans="1:6" x14ac:dyDescent="0.2">
      <c r="A346" s="103">
        <v>2</v>
      </c>
      <c r="B346" s="103">
        <v>4</v>
      </c>
      <c r="C346" s="104" t="str">
        <f t="shared" ca="1" si="5"/>
        <v>[Select a strategy…]</v>
      </c>
      <c r="D346" s="103" t="s">
        <v>323</v>
      </c>
      <c r="E346" s="104" t="s">
        <v>310</v>
      </c>
      <c r="F346" s="33" t="b">
        <v>0</v>
      </c>
    </row>
    <row r="347" spans="1:6" x14ac:dyDescent="0.2">
      <c r="A347" s="103">
        <v>2</v>
      </c>
      <c r="B347" s="103">
        <v>4</v>
      </c>
      <c r="C347" s="104" t="str">
        <f t="shared" ca="1" si="5"/>
        <v>[Select a strategy…]</v>
      </c>
      <c r="D347" s="103" t="s">
        <v>323</v>
      </c>
      <c r="E347" s="104" t="s">
        <v>307</v>
      </c>
      <c r="F347" s="33" t="b">
        <v>0</v>
      </c>
    </row>
    <row r="348" spans="1:6" x14ac:dyDescent="0.2">
      <c r="A348" s="103">
        <v>2</v>
      </c>
      <c r="B348" s="103">
        <v>4</v>
      </c>
      <c r="C348" s="104" t="str">
        <f t="shared" ca="1" si="5"/>
        <v>[Select a strategy…]</v>
      </c>
      <c r="D348" s="103" t="s">
        <v>323</v>
      </c>
      <c r="E348" s="104" t="s">
        <v>340</v>
      </c>
      <c r="F348" s="33" t="b">
        <v>0</v>
      </c>
    </row>
    <row r="349" spans="1:6" x14ac:dyDescent="0.2">
      <c r="A349" s="103">
        <v>2</v>
      </c>
      <c r="B349" s="103">
        <v>4</v>
      </c>
      <c r="C349" s="104" t="str">
        <f t="shared" ca="1" si="5"/>
        <v>[Select a strategy…]</v>
      </c>
      <c r="D349" s="103" t="s">
        <v>323</v>
      </c>
      <c r="E349" s="104" t="s">
        <v>342</v>
      </c>
      <c r="F349" s="33" t="b">
        <v>0</v>
      </c>
    </row>
    <row r="350" spans="1:6" x14ac:dyDescent="0.2">
      <c r="A350" s="103">
        <v>2</v>
      </c>
      <c r="B350" s="103">
        <v>4</v>
      </c>
      <c r="C350" s="104" t="str">
        <f t="shared" ca="1" si="5"/>
        <v>[Select a strategy…]</v>
      </c>
      <c r="D350" s="103" t="s">
        <v>323</v>
      </c>
      <c r="E350" s="104" t="s">
        <v>312</v>
      </c>
      <c r="F350" s="33" t="b">
        <v>0</v>
      </c>
    </row>
    <row r="351" spans="1:6" x14ac:dyDescent="0.2">
      <c r="A351" s="103">
        <v>2</v>
      </c>
      <c r="B351" s="103">
        <v>4</v>
      </c>
      <c r="C351" s="104" t="str">
        <f t="shared" ca="1" si="5"/>
        <v>[Select a strategy…]</v>
      </c>
      <c r="D351" s="103" t="s">
        <v>323</v>
      </c>
      <c r="E351" s="104" t="s">
        <v>316</v>
      </c>
      <c r="F351" s="33" t="b">
        <v>0</v>
      </c>
    </row>
    <row r="352" spans="1:6" x14ac:dyDescent="0.2">
      <c r="A352" s="103">
        <v>2</v>
      </c>
      <c r="B352" s="103">
        <v>4</v>
      </c>
      <c r="C352" s="104" t="str">
        <f t="shared" ca="1" si="5"/>
        <v>[Select a strategy…]</v>
      </c>
      <c r="D352" s="103" t="s">
        <v>313</v>
      </c>
      <c r="E352" s="104" t="s">
        <v>314</v>
      </c>
      <c r="F352" s="33" t="b">
        <v>0</v>
      </c>
    </row>
    <row r="353" spans="1:6" x14ac:dyDescent="0.2">
      <c r="A353" s="103">
        <v>2</v>
      </c>
      <c r="B353" s="103">
        <v>4</v>
      </c>
      <c r="C353" s="104" t="str">
        <f t="shared" ca="1" si="5"/>
        <v>[Select a strategy…]</v>
      </c>
      <c r="D353" s="103" t="s">
        <v>313</v>
      </c>
      <c r="E353" s="104" t="s">
        <v>336</v>
      </c>
      <c r="F353" s="33" t="b">
        <v>0</v>
      </c>
    </row>
    <row r="354" spans="1:6" x14ac:dyDescent="0.2">
      <c r="A354" s="103">
        <v>2</v>
      </c>
      <c r="B354" s="103">
        <v>4</v>
      </c>
      <c r="C354" s="104" t="str">
        <f t="shared" ca="1" si="5"/>
        <v>[Select a strategy…]</v>
      </c>
      <c r="D354" s="103" t="s">
        <v>313</v>
      </c>
      <c r="E354" s="104" t="s">
        <v>315</v>
      </c>
      <c r="F354" s="33" t="b">
        <v>0</v>
      </c>
    </row>
    <row r="355" spans="1:6" x14ac:dyDescent="0.2">
      <c r="A355" s="103">
        <v>2</v>
      </c>
      <c r="B355" s="103">
        <v>4</v>
      </c>
      <c r="C355" s="104" t="str">
        <f t="shared" ca="1" si="5"/>
        <v>[Select a strategy…]</v>
      </c>
      <c r="D355" s="103" t="s">
        <v>313</v>
      </c>
      <c r="E355" s="104" t="s">
        <v>341</v>
      </c>
      <c r="F355" s="33" t="b">
        <v>0</v>
      </c>
    </row>
    <row r="356" spans="1:6" x14ac:dyDescent="0.2">
      <c r="A356" s="103">
        <v>2</v>
      </c>
      <c r="B356" s="103">
        <v>4</v>
      </c>
      <c r="C356" s="104" t="str">
        <f t="shared" ca="1" si="5"/>
        <v>[Select a strategy…]</v>
      </c>
      <c r="D356" s="103" t="s">
        <v>313</v>
      </c>
      <c r="E356" s="104" t="s">
        <v>317</v>
      </c>
      <c r="F356" s="33" t="b">
        <v>0</v>
      </c>
    </row>
    <row r="357" spans="1:6" x14ac:dyDescent="0.2">
      <c r="A357" s="103">
        <v>2</v>
      </c>
      <c r="B357" s="103">
        <v>4</v>
      </c>
      <c r="C357" s="104" t="str">
        <f t="shared" ca="1" si="5"/>
        <v>[Select a strategy…]</v>
      </c>
      <c r="D357" s="103" t="s">
        <v>313</v>
      </c>
      <c r="E357" s="104" t="s">
        <v>318</v>
      </c>
      <c r="F357" s="33" t="b">
        <v>0</v>
      </c>
    </row>
    <row r="358" spans="1:6" x14ac:dyDescent="0.2">
      <c r="A358" s="103">
        <v>2</v>
      </c>
      <c r="B358" s="103">
        <v>4</v>
      </c>
      <c r="C358" s="104" t="str">
        <f t="shared" ca="1" si="5"/>
        <v>[Select a strategy…]</v>
      </c>
      <c r="D358" s="103" t="s">
        <v>313</v>
      </c>
      <c r="E358" s="104" t="s">
        <v>419</v>
      </c>
      <c r="F358" s="33" t="b">
        <v>0</v>
      </c>
    </row>
    <row r="359" spans="1:6" x14ac:dyDescent="0.2">
      <c r="A359" s="103">
        <v>2</v>
      </c>
      <c r="B359" s="103">
        <v>4</v>
      </c>
      <c r="C359" s="104" t="str">
        <f t="shared" ca="1" si="5"/>
        <v>[Select a strategy…]</v>
      </c>
      <c r="D359" s="103" t="s">
        <v>313</v>
      </c>
      <c r="E359" s="104" t="s">
        <v>415</v>
      </c>
      <c r="F359" s="33" t="b">
        <v>0</v>
      </c>
    </row>
    <row r="360" spans="1:6" x14ac:dyDescent="0.2">
      <c r="A360" s="103">
        <v>2</v>
      </c>
      <c r="B360" s="103">
        <v>4</v>
      </c>
      <c r="C360" s="104" t="str">
        <f t="shared" ca="1" si="5"/>
        <v>[Select a strategy…]</v>
      </c>
      <c r="D360" s="103" t="s">
        <v>313</v>
      </c>
      <c r="E360" s="104" t="s">
        <v>322</v>
      </c>
      <c r="F360" s="33" t="b">
        <v>0</v>
      </c>
    </row>
    <row r="361" spans="1:6" x14ac:dyDescent="0.2">
      <c r="A361" s="103">
        <v>2</v>
      </c>
      <c r="B361" s="103">
        <v>4</v>
      </c>
      <c r="C361" s="104" t="str">
        <f t="shared" ca="1" si="5"/>
        <v>[Select a strategy…]</v>
      </c>
      <c r="D361" s="103" t="s">
        <v>313</v>
      </c>
      <c r="E361" s="104" t="s">
        <v>344</v>
      </c>
      <c r="F361" s="33" t="b">
        <v>0</v>
      </c>
    </row>
    <row r="362" spans="1:6" x14ac:dyDescent="0.2">
      <c r="A362" s="103">
        <v>2</v>
      </c>
      <c r="B362" s="103">
        <v>4</v>
      </c>
      <c r="C362" s="104" t="str">
        <f t="shared" ca="1" si="5"/>
        <v>[Select a strategy…]</v>
      </c>
      <c r="D362" s="103" t="s">
        <v>313</v>
      </c>
      <c r="E362" s="104" t="s">
        <v>321</v>
      </c>
      <c r="F362" s="33" t="b">
        <v>0</v>
      </c>
    </row>
    <row r="363" spans="1:6" x14ac:dyDescent="0.2">
      <c r="A363" s="103">
        <v>2</v>
      </c>
      <c r="B363" s="103">
        <v>4</v>
      </c>
      <c r="C363" s="104" t="str">
        <f t="shared" ca="1" si="5"/>
        <v>[Select a strategy…]</v>
      </c>
      <c r="D363" s="103" t="s">
        <v>313</v>
      </c>
      <c r="E363" s="104" t="s">
        <v>345</v>
      </c>
      <c r="F363" s="33" t="b">
        <v>0</v>
      </c>
    </row>
    <row r="364" spans="1:6" x14ac:dyDescent="0.2">
      <c r="A364" s="103">
        <v>2</v>
      </c>
      <c r="B364" s="103">
        <v>4</v>
      </c>
      <c r="C364" s="104" t="str">
        <f t="shared" ca="1" si="5"/>
        <v>[Select a strategy…]</v>
      </c>
      <c r="D364" s="103" t="s">
        <v>313</v>
      </c>
      <c r="E364" s="104" t="s">
        <v>346</v>
      </c>
      <c r="F364" s="33" t="b">
        <v>0</v>
      </c>
    </row>
    <row r="365" spans="1:6" x14ac:dyDescent="0.2">
      <c r="A365" s="103">
        <v>2</v>
      </c>
      <c r="B365" s="103">
        <v>4</v>
      </c>
      <c r="C365" s="104" t="str">
        <f t="shared" ca="1" si="5"/>
        <v>[Select a strategy…]</v>
      </c>
      <c r="D365" s="103" t="s">
        <v>313</v>
      </c>
      <c r="E365" s="104" t="s">
        <v>319</v>
      </c>
      <c r="F365" s="33" t="b">
        <v>0</v>
      </c>
    </row>
    <row r="366" spans="1:6" x14ac:dyDescent="0.2">
      <c r="A366" s="103">
        <v>2</v>
      </c>
      <c r="B366" s="103">
        <v>5</v>
      </c>
      <c r="C366" s="104" t="str">
        <f ca="1">OFFSET(INDIRECT("Strategy_"&amp;A366&amp;"."&amp;B366),0,1)</f>
        <v>[Select a strategy…]</v>
      </c>
      <c r="D366" s="103" t="s">
        <v>323</v>
      </c>
      <c r="E366" s="105" t="s">
        <v>350</v>
      </c>
      <c r="F366" s="33" t="b">
        <v>0</v>
      </c>
    </row>
    <row r="367" spans="1:6" x14ac:dyDescent="0.2">
      <c r="A367" s="103">
        <v>2</v>
      </c>
      <c r="B367" s="103">
        <v>5</v>
      </c>
      <c r="C367" s="104" t="str">
        <f t="shared" ca="1" si="5"/>
        <v>[Select a strategy…]</v>
      </c>
      <c r="D367" s="103" t="s">
        <v>323</v>
      </c>
      <c r="E367" s="104" t="s">
        <v>418</v>
      </c>
      <c r="F367" s="33" t="b">
        <v>0</v>
      </c>
    </row>
    <row r="368" spans="1:6" x14ac:dyDescent="0.2">
      <c r="A368" s="103">
        <v>2</v>
      </c>
      <c r="B368" s="103">
        <v>5</v>
      </c>
      <c r="C368" s="104" t="str">
        <f t="shared" ca="1" si="5"/>
        <v>[Select a strategy…]</v>
      </c>
      <c r="D368" s="103" t="s">
        <v>323</v>
      </c>
      <c r="E368" s="104" t="s">
        <v>304</v>
      </c>
      <c r="F368" s="33" t="b">
        <v>0</v>
      </c>
    </row>
    <row r="369" spans="1:6" x14ac:dyDescent="0.2">
      <c r="A369" s="103">
        <v>2</v>
      </c>
      <c r="B369" s="103">
        <v>5</v>
      </c>
      <c r="C369" s="104" t="str">
        <f t="shared" ca="1" si="5"/>
        <v>[Select a strategy…]</v>
      </c>
      <c r="D369" s="103" t="s">
        <v>323</v>
      </c>
      <c r="E369" s="104" t="s">
        <v>305</v>
      </c>
      <c r="F369" s="33" t="b">
        <v>0</v>
      </c>
    </row>
    <row r="370" spans="1:6" x14ac:dyDescent="0.2">
      <c r="A370" s="103">
        <v>2</v>
      </c>
      <c r="B370" s="103">
        <v>5</v>
      </c>
      <c r="C370" s="104" t="str">
        <f t="shared" ca="1" si="5"/>
        <v>[Select a strategy…]</v>
      </c>
      <c r="D370" s="103" t="s">
        <v>323</v>
      </c>
      <c r="E370" s="104" t="s">
        <v>306</v>
      </c>
      <c r="F370" s="33" t="b">
        <v>0</v>
      </c>
    </row>
    <row r="371" spans="1:6" x14ac:dyDescent="0.2">
      <c r="A371" s="103">
        <v>2</v>
      </c>
      <c r="B371" s="103">
        <v>5</v>
      </c>
      <c r="C371" s="104" t="str">
        <f t="shared" ca="1" si="5"/>
        <v>[Select a strategy…]</v>
      </c>
      <c r="D371" s="103" t="s">
        <v>323</v>
      </c>
      <c r="E371" s="104" t="s">
        <v>311</v>
      </c>
      <c r="F371" s="33" t="b">
        <v>0</v>
      </c>
    </row>
    <row r="372" spans="1:6" x14ac:dyDescent="0.2">
      <c r="A372" s="103">
        <v>2</v>
      </c>
      <c r="B372" s="103">
        <v>5</v>
      </c>
      <c r="C372" s="104" t="str">
        <f t="shared" ca="1" si="5"/>
        <v>[Select a strategy…]</v>
      </c>
      <c r="D372" s="103" t="s">
        <v>323</v>
      </c>
      <c r="E372" s="104" t="s">
        <v>308</v>
      </c>
      <c r="F372" s="33" t="b">
        <v>0</v>
      </c>
    </row>
    <row r="373" spans="1:6" x14ac:dyDescent="0.2">
      <c r="A373" s="103">
        <v>2</v>
      </c>
      <c r="B373" s="103">
        <v>5</v>
      </c>
      <c r="C373" s="104" t="str">
        <f t="shared" ca="1" si="5"/>
        <v>[Select a strategy…]</v>
      </c>
      <c r="D373" s="103" t="s">
        <v>323</v>
      </c>
      <c r="E373" s="104" t="s">
        <v>309</v>
      </c>
      <c r="F373" s="33" t="b">
        <v>0</v>
      </c>
    </row>
    <row r="374" spans="1:6" x14ac:dyDescent="0.2">
      <c r="A374" s="103">
        <v>2</v>
      </c>
      <c r="B374" s="103">
        <v>5</v>
      </c>
      <c r="C374" s="104" t="str">
        <f t="shared" ca="1" si="5"/>
        <v>[Select a strategy…]</v>
      </c>
      <c r="D374" s="103" t="s">
        <v>323</v>
      </c>
      <c r="E374" s="104" t="s">
        <v>310</v>
      </c>
      <c r="F374" s="33" t="b">
        <v>0</v>
      </c>
    </row>
    <row r="375" spans="1:6" x14ac:dyDescent="0.2">
      <c r="A375" s="103">
        <v>2</v>
      </c>
      <c r="B375" s="103">
        <v>5</v>
      </c>
      <c r="C375" s="104" t="str">
        <f t="shared" ca="1" si="5"/>
        <v>[Select a strategy…]</v>
      </c>
      <c r="D375" s="103" t="s">
        <v>323</v>
      </c>
      <c r="E375" s="104" t="s">
        <v>307</v>
      </c>
      <c r="F375" s="33" t="b">
        <v>0</v>
      </c>
    </row>
    <row r="376" spans="1:6" x14ac:dyDescent="0.2">
      <c r="A376" s="103">
        <v>2</v>
      </c>
      <c r="B376" s="103">
        <v>5</v>
      </c>
      <c r="C376" s="104" t="str">
        <f t="shared" ca="1" si="5"/>
        <v>[Select a strategy…]</v>
      </c>
      <c r="D376" s="103" t="s">
        <v>323</v>
      </c>
      <c r="E376" s="104" t="s">
        <v>340</v>
      </c>
      <c r="F376" s="33" t="b">
        <v>0</v>
      </c>
    </row>
    <row r="377" spans="1:6" x14ac:dyDescent="0.2">
      <c r="A377" s="103">
        <v>2</v>
      </c>
      <c r="B377" s="103">
        <v>5</v>
      </c>
      <c r="C377" s="104" t="str">
        <f t="shared" ca="1" si="5"/>
        <v>[Select a strategy…]</v>
      </c>
      <c r="D377" s="103" t="s">
        <v>323</v>
      </c>
      <c r="E377" s="104" t="s">
        <v>342</v>
      </c>
      <c r="F377" s="33" t="b">
        <v>0</v>
      </c>
    </row>
    <row r="378" spans="1:6" x14ac:dyDescent="0.2">
      <c r="A378" s="103">
        <v>2</v>
      </c>
      <c r="B378" s="103">
        <v>5</v>
      </c>
      <c r="C378" s="104" t="str">
        <f t="shared" ca="1" si="5"/>
        <v>[Select a strategy…]</v>
      </c>
      <c r="D378" s="103" t="s">
        <v>323</v>
      </c>
      <c r="E378" s="104" t="s">
        <v>312</v>
      </c>
      <c r="F378" s="33" t="b">
        <v>0</v>
      </c>
    </row>
    <row r="379" spans="1:6" x14ac:dyDescent="0.2">
      <c r="A379" s="103">
        <v>2</v>
      </c>
      <c r="B379" s="103">
        <v>5</v>
      </c>
      <c r="C379" s="104" t="str">
        <f t="shared" ca="1" si="5"/>
        <v>[Select a strategy…]</v>
      </c>
      <c r="D379" s="103" t="s">
        <v>323</v>
      </c>
      <c r="E379" s="104" t="s">
        <v>316</v>
      </c>
      <c r="F379" s="33" t="b">
        <v>0</v>
      </c>
    </row>
    <row r="380" spans="1:6" x14ac:dyDescent="0.2">
      <c r="A380" s="103">
        <v>2</v>
      </c>
      <c r="B380" s="103">
        <v>5</v>
      </c>
      <c r="C380" s="104" t="str">
        <f t="shared" ca="1" si="5"/>
        <v>[Select a strategy…]</v>
      </c>
      <c r="D380" s="103" t="s">
        <v>313</v>
      </c>
      <c r="E380" s="104" t="s">
        <v>314</v>
      </c>
      <c r="F380" s="33" t="b">
        <v>0</v>
      </c>
    </row>
    <row r="381" spans="1:6" x14ac:dyDescent="0.2">
      <c r="A381" s="103">
        <v>2</v>
      </c>
      <c r="B381" s="103">
        <v>5</v>
      </c>
      <c r="C381" s="104" t="str">
        <f t="shared" ca="1" si="5"/>
        <v>[Select a strategy…]</v>
      </c>
      <c r="D381" s="103" t="s">
        <v>313</v>
      </c>
      <c r="E381" s="104" t="s">
        <v>336</v>
      </c>
      <c r="F381" s="33" t="b">
        <v>0</v>
      </c>
    </row>
    <row r="382" spans="1:6" x14ac:dyDescent="0.2">
      <c r="A382" s="103">
        <v>2</v>
      </c>
      <c r="B382" s="103">
        <v>5</v>
      </c>
      <c r="C382" s="104" t="str">
        <f t="shared" ca="1" si="5"/>
        <v>[Select a strategy…]</v>
      </c>
      <c r="D382" s="103" t="s">
        <v>313</v>
      </c>
      <c r="E382" s="104" t="s">
        <v>315</v>
      </c>
      <c r="F382" s="33" t="b">
        <v>0</v>
      </c>
    </row>
    <row r="383" spans="1:6" x14ac:dyDescent="0.2">
      <c r="A383" s="103">
        <v>2</v>
      </c>
      <c r="B383" s="103">
        <v>5</v>
      </c>
      <c r="C383" s="104" t="str">
        <f t="shared" ca="1" si="5"/>
        <v>[Select a strategy…]</v>
      </c>
      <c r="D383" s="103" t="s">
        <v>313</v>
      </c>
      <c r="E383" s="104" t="s">
        <v>341</v>
      </c>
      <c r="F383" s="33" t="b">
        <v>0</v>
      </c>
    </row>
    <row r="384" spans="1:6" x14ac:dyDescent="0.2">
      <c r="A384" s="103">
        <v>2</v>
      </c>
      <c r="B384" s="103">
        <v>5</v>
      </c>
      <c r="C384" s="104" t="str">
        <f t="shared" ca="1" si="5"/>
        <v>[Select a strategy…]</v>
      </c>
      <c r="D384" s="103" t="s">
        <v>313</v>
      </c>
      <c r="E384" s="104" t="s">
        <v>317</v>
      </c>
      <c r="F384" s="33" t="b">
        <v>0</v>
      </c>
    </row>
    <row r="385" spans="1:6" x14ac:dyDescent="0.2">
      <c r="A385" s="103">
        <v>2</v>
      </c>
      <c r="B385" s="103">
        <v>5</v>
      </c>
      <c r="C385" s="104" t="str">
        <f t="shared" ca="1" si="5"/>
        <v>[Select a strategy…]</v>
      </c>
      <c r="D385" s="103" t="s">
        <v>313</v>
      </c>
      <c r="E385" s="104" t="s">
        <v>318</v>
      </c>
      <c r="F385" s="33" t="b">
        <v>0</v>
      </c>
    </row>
    <row r="386" spans="1:6" x14ac:dyDescent="0.2">
      <c r="A386" s="103">
        <v>2</v>
      </c>
      <c r="B386" s="103">
        <v>5</v>
      </c>
      <c r="C386" s="104" t="str">
        <f t="shared" ca="1" si="5"/>
        <v>[Select a strategy…]</v>
      </c>
      <c r="D386" s="103" t="s">
        <v>313</v>
      </c>
      <c r="E386" s="104" t="s">
        <v>419</v>
      </c>
      <c r="F386" s="33" t="b">
        <v>0</v>
      </c>
    </row>
    <row r="387" spans="1:6" x14ac:dyDescent="0.2">
      <c r="A387" s="103">
        <v>2</v>
      </c>
      <c r="B387" s="103">
        <v>5</v>
      </c>
      <c r="C387" s="104" t="str">
        <f t="shared" ca="1" si="5"/>
        <v>[Select a strategy…]</v>
      </c>
      <c r="D387" s="103" t="s">
        <v>313</v>
      </c>
      <c r="E387" s="104" t="s">
        <v>415</v>
      </c>
      <c r="F387" s="33" t="b">
        <v>0</v>
      </c>
    </row>
    <row r="388" spans="1:6" x14ac:dyDescent="0.2">
      <c r="A388" s="103">
        <v>2</v>
      </c>
      <c r="B388" s="103">
        <v>5</v>
      </c>
      <c r="C388" s="104" t="str">
        <f t="shared" ca="1" si="5"/>
        <v>[Select a strategy…]</v>
      </c>
      <c r="D388" s="103" t="s">
        <v>313</v>
      </c>
      <c r="E388" s="104" t="s">
        <v>322</v>
      </c>
      <c r="F388" s="33" t="b">
        <v>0</v>
      </c>
    </row>
    <row r="389" spans="1:6" x14ac:dyDescent="0.2">
      <c r="A389" s="103">
        <v>2</v>
      </c>
      <c r="B389" s="103">
        <v>5</v>
      </c>
      <c r="C389" s="104" t="str">
        <f t="shared" ca="1" si="5"/>
        <v>[Select a strategy…]</v>
      </c>
      <c r="D389" s="103" t="s">
        <v>313</v>
      </c>
      <c r="E389" s="104" t="s">
        <v>344</v>
      </c>
      <c r="F389" s="33" t="b">
        <v>0</v>
      </c>
    </row>
    <row r="390" spans="1:6" x14ac:dyDescent="0.2">
      <c r="A390" s="103">
        <v>2</v>
      </c>
      <c r="B390" s="103">
        <v>5</v>
      </c>
      <c r="C390" s="104" t="str">
        <f t="shared" ca="1" si="5"/>
        <v>[Select a strategy…]</v>
      </c>
      <c r="D390" s="103" t="s">
        <v>313</v>
      </c>
      <c r="E390" s="104" t="s">
        <v>321</v>
      </c>
      <c r="F390" s="33" t="b">
        <v>0</v>
      </c>
    </row>
    <row r="391" spans="1:6" x14ac:dyDescent="0.2">
      <c r="A391" s="103">
        <v>2</v>
      </c>
      <c r="B391" s="103">
        <v>5</v>
      </c>
      <c r="C391" s="104" t="str">
        <f t="shared" ca="1" si="5"/>
        <v>[Select a strategy…]</v>
      </c>
      <c r="D391" s="103" t="s">
        <v>313</v>
      </c>
      <c r="E391" s="104" t="s">
        <v>345</v>
      </c>
      <c r="F391" s="33" t="b">
        <v>0</v>
      </c>
    </row>
    <row r="392" spans="1:6" x14ac:dyDescent="0.2">
      <c r="A392" s="103">
        <v>2</v>
      </c>
      <c r="B392" s="103">
        <v>5</v>
      </c>
      <c r="C392" s="104" t="str">
        <f t="shared" ca="1" si="5"/>
        <v>[Select a strategy…]</v>
      </c>
      <c r="D392" s="103" t="s">
        <v>313</v>
      </c>
      <c r="E392" s="104" t="s">
        <v>346</v>
      </c>
      <c r="F392" s="33" t="b">
        <v>0</v>
      </c>
    </row>
    <row r="393" spans="1:6" ht="14.65" customHeight="1" x14ac:dyDescent="0.2">
      <c r="A393" s="103">
        <v>2</v>
      </c>
      <c r="B393" s="103">
        <v>5</v>
      </c>
      <c r="C393" s="104" t="str">
        <f t="shared" ca="1" si="5"/>
        <v>[Select a strategy…]</v>
      </c>
      <c r="D393" s="103" t="s">
        <v>313</v>
      </c>
      <c r="E393" s="104" t="s">
        <v>319</v>
      </c>
      <c r="F393" s="33" t="b">
        <v>0</v>
      </c>
    </row>
    <row r="394" spans="1:6" x14ac:dyDescent="0.2">
      <c r="A394" s="103">
        <v>2</v>
      </c>
      <c r="B394" s="103">
        <v>6</v>
      </c>
      <c r="C394" s="104" t="str">
        <f ca="1">OFFSET(INDIRECT("Strategy_"&amp;A394&amp;"."&amp;B394),0,1)</f>
        <v>[Select a strategy…]</v>
      </c>
      <c r="D394" s="103" t="s">
        <v>323</v>
      </c>
      <c r="E394" s="105" t="s">
        <v>350</v>
      </c>
      <c r="F394" s="33" t="b">
        <v>0</v>
      </c>
    </row>
    <row r="395" spans="1:6" x14ac:dyDescent="0.2">
      <c r="A395" s="103">
        <v>2</v>
      </c>
      <c r="B395" s="103">
        <v>6</v>
      </c>
      <c r="C395" s="104" t="str">
        <f t="shared" ca="1" si="5"/>
        <v>[Select a strategy…]</v>
      </c>
      <c r="D395" s="103" t="s">
        <v>323</v>
      </c>
      <c r="E395" s="104" t="s">
        <v>418</v>
      </c>
      <c r="F395" s="33" t="b">
        <v>0</v>
      </c>
    </row>
    <row r="396" spans="1:6" x14ac:dyDescent="0.2">
      <c r="A396" s="103">
        <v>2</v>
      </c>
      <c r="B396" s="103">
        <v>6</v>
      </c>
      <c r="C396" s="104" t="str">
        <f t="shared" ca="1" si="5"/>
        <v>[Select a strategy…]</v>
      </c>
      <c r="D396" s="103" t="s">
        <v>323</v>
      </c>
      <c r="E396" s="104" t="s">
        <v>304</v>
      </c>
      <c r="F396" s="33" t="b">
        <v>0</v>
      </c>
    </row>
    <row r="397" spans="1:6" x14ac:dyDescent="0.2">
      <c r="A397" s="103">
        <v>2</v>
      </c>
      <c r="B397" s="103">
        <v>6</v>
      </c>
      <c r="C397" s="104" t="str">
        <f t="shared" ca="1" si="5"/>
        <v>[Select a strategy…]</v>
      </c>
      <c r="D397" s="103" t="s">
        <v>323</v>
      </c>
      <c r="E397" s="104" t="s">
        <v>305</v>
      </c>
      <c r="F397" s="33" t="b">
        <v>0</v>
      </c>
    </row>
    <row r="398" spans="1:6" x14ac:dyDescent="0.2">
      <c r="A398" s="103">
        <v>2</v>
      </c>
      <c r="B398" s="103">
        <v>6</v>
      </c>
      <c r="C398" s="104" t="str">
        <f t="shared" ca="1" si="5"/>
        <v>[Select a strategy…]</v>
      </c>
      <c r="D398" s="103" t="s">
        <v>323</v>
      </c>
      <c r="E398" s="104" t="s">
        <v>306</v>
      </c>
      <c r="F398" s="33" t="b">
        <v>0</v>
      </c>
    </row>
    <row r="399" spans="1:6" x14ac:dyDescent="0.2">
      <c r="A399" s="103">
        <v>2</v>
      </c>
      <c r="B399" s="103">
        <v>6</v>
      </c>
      <c r="C399" s="104" t="str">
        <f t="shared" ca="1" si="5"/>
        <v>[Select a strategy…]</v>
      </c>
      <c r="D399" s="103" t="s">
        <v>323</v>
      </c>
      <c r="E399" s="104" t="s">
        <v>311</v>
      </c>
      <c r="F399" s="33" t="b">
        <v>0</v>
      </c>
    </row>
    <row r="400" spans="1:6" x14ac:dyDescent="0.2">
      <c r="A400" s="103">
        <v>2</v>
      </c>
      <c r="B400" s="103">
        <v>6</v>
      </c>
      <c r="C400" s="104" t="str">
        <f t="shared" ca="1" si="5"/>
        <v>[Select a strategy…]</v>
      </c>
      <c r="D400" s="103" t="s">
        <v>323</v>
      </c>
      <c r="E400" s="104" t="s">
        <v>308</v>
      </c>
      <c r="F400" s="33" t="b">
        <v>0</v>
      </c>
    </row>
    <row r="401" spans="1:6" x14ac:dyDescent="0.2">
      <c r="A401" s="103">
        <v>2</v>
      </c>
      <c r="B401" s="103">
        <v>6</v>
      </c>
      <c r="C401" s="104" t="str">
        <f t="shared" ca="1" si="5"/>
        <v>[Select a strategy…]</v>
      </c>
      <c r="D401" s="103" t="s">
        <v>323</v>
      </c>
      <c r="E401" s="104" t="s">
        <v>309</v>
      </c>
      <c r="F401" s="33" t="b">
        <v>0</v>
      </c>
    </row>
    <row r="402" spans="1:6" x14ac:dyDescent="0.2">
      <c r="A402" s="103">
        <v>2</v>
      </c>
      <c r="B402" s="103">
        <v>6</v>
      </c>
      <c r="C402" s="104" t="str">
        <f t="shared" ref="C402:C467" ca="1" si="6">OFFSET(INDIRECT("Strategy_"&amp;A402&amp;"."&amp;B402),0,1)</f>
        <v>[Select a strategy…]</v>
      </c>
      <c r="D402" s="103" t="s">
        <v>323</v>
      </c>
      <c r="E402" s="104" t="s">
        <v>310</v>
      </c>
      <c r="F402" s="33" t="b">
        <v>0</v>
      </c>
    </row>
    <row r="403" spans="1:6" x14ac:dyDescent="0.2">
      <c r="A403" s="103">
        <v>2</v>
      </c>
      <c r="B403" s="103">
        <v>6</v>
      </c>
      <c r="C403" s="104" t="str">
        <f t="shared" ca="1" si="6"/>
        <v>[Select a strategy…]</v>
      </c>
      <c r="D403" s="103" t="s">
        <v>323</v>
      </c>
      <c r="E403" s="104" t="s">
        <v>307</v>
      </c>
      <c r="F403" s="33" t="b">
        <v>0</v>
      </c>
    </row>
    <row r="404" spans="1:6" x14ac:dyDescent="0.2">
      <c r="A404" s="103">
        <v>2</v>
      </c>
      <c r="B404" s="103">
        <v>6</v>
      </c>
      <c r="C404" s="104" t="str">
        <f t="shared" ca="1" si="6"/>
        <v>[Select a strategy…]</v>
      </c>
      <c r="D404" s="103" t="s">
        <v>323</v>
      </c>
      <c r="E404" s="104" t="s">
        <v>340</v>
      </c>
      <c r="F404" s="33" t="b">
        <v>0</v>
      </c>
    </row>
    <row r="405" spans="1:6" x14ac:dyDescent="0.2">
      <c r="A405" s="103">
        <v>2</v>
      </c>
      <c r="B405" s="103">
        <v>6</v>
      </c>
      <c r="C405" s="104" t="str">
        <f t="shared" ca="1" si="6"/>
        <v>[Select a strategy…]</v>
      </c>
      <c r="D405" s="103" t="s">
        <v>323</v>
      </c>
      <c r="E405" s="104" t="s">
        <v>342</v>
      </c>
      <c r="F405" s="33" t="b">
        <v>0</v>
      </c>
    </row>
    <row r="406" spans="1:6" x14ac:dyDescent="0.2">
      <c r="A406" s="103">
        <v>2</v>
      </c>
      <c r="B406" s="103">
        <v>6</v>
      </c>
      <c r="C406" s="104" t="str">
        <f t="shared" ca="1" si="6"/>
        <v>[Select a strategy…]</v>
      </c>
      <c r="D406" s="103" t="s">
        <v>323</v>
      </c>
      <c r="E406" s="104" t="s">
        <v>312</v>
      </c>
      <c r="F406" s="33" t="b">
        <v>0</v>
      </c>
    </row>
    <row r="407" spans="1:6" x14ac:dyDescent="0.2">
      <c r="A407" s="103">
        <v>2</v>
      </c>
      <c r="B407" s="103">
        <v>6</v>
      </c>
      <c r="C407" s="104" t="str">
        <f t="shared" ca="1" si="6"/>
        <v>[Select a strategy…]</v>
      </c>
      <c r="D407" s="103" t="s">
        <v>323</v>
      </c>
      <c r="E407" s="104" t="s">
        <v>316</v>
      </c>
      <c r="F407" s="33" t="b">
        <v>0</v>
      </c>
    </row>
    <row r="408" spans="1:6" x14ac:dyDescent="0.2">
      <c r="A408" s="103">
        <v>2</v>
      </c>
      <c r="B408" s="103">
        <v>6</v>
      </c>
      <c r="C408" s="104" t="str">
        <f t="shared" ca="1" si="6"/>
        <v>[Select a strategy…]</v>
      </c>
      <c r="D408" s="103" t="s">
        <v>313</v>
      </c>
      <c r="E408" s="104" t="s">
        <v>314</v>
      </c>
      <c r="F408" s="33" t="b">
        <v>0</v>
      </c>
    </row>
    <row r="409" spans="1:6" x14ac:dyDescent="0.2">
      <c r="A409" s="103">
        <v>2</v>
      </c>
      <c r="B409" s="103">
        <v>6</v>
      </c>
      <c r="C409" s="104" t="str">
        <f t="shared" ca="1" si="6"/>
        <v>[Select a strategy…]</v>
      </c>
      <c r="D409" s="103" t="s">
        <v>313</v>
      </c>
      <c r="E409" s="104" t="s">
        <v>336</v>
      </c>
      <c r="F409" s="33" t="b">
        <v>0</v>
      </c>
    </row>
    <row r="410" spans="1:6" x14ac:dyDescent="0.2">
      <c r="A410" s="103">
        <v>2</v>
      </c>
      <c r="B410" s="103">
        <v>6</v>
      </c>
      <c r="C410" s="104" t="str">
        <f t="shared" ca="1" si="6"/>
        <v>[Select a strategy…]</v>
      </c>
      <c r="D410" s="103" t="s">
        <v>313</v>
      </c>
      <c r="E410" s="104" t="s">
        <v>315</v>
      </c>
      <c r="F410" s="33" t="b">
        <v>0</v>
      </c>
    </row>
    <row r="411" spans="1:6" x14ac:dyDescent="0.2">
      <c r="A411" s="103">
        <v>2</v>
      </c>
      <c r="B411" s="103">
        <v>6</v>
      </c>
      <c r="C411" s="104" t="str">
        <f t="shared" ca="1" si="6"/>
        <v>[Select a strategy…]</v>
      </c>
      <c r="D411" s="103" t="s">
        <v>313</v>
      </c>
      <c r="E411" s="104" t="s">
        <v>341</v>
      </c>
      <c r="F411" s="33" t="b">
        <v>0</v>
      </c>
    </row>
    <row r="412" spans="1:6" x14ac:dyDescent="0.2">
      <c r="A412" s="103">
        <v>2</v>
      </c>
      <c r="B412" s="103">
        <v>6</v>
      </c>
      <c r="C412" s="104" t="str">
        <f t="shared" ca="1" si="6"/>
        <v>[Select a strategy…]</v>
      </c>
      <c r="D412" s="103" t="s">
        <v>313</v>
      </c>
      <c r="E412" s="104" t="s">
        <v>317</v>
      </c>
      <c r="F412" s="33" t="b">
        <v>0</v>
      </c>
    </row>
    <row r="413" spans="1:6" x14ac:dyDescent="0.2">
      <c r="A413" s="103">
        <v>2</v>
      </c>
      <c r="B413" s="103">
        <v>6</v>
      </c>
      <c r="C413" s="104" t="str">
        <f t="shared" ca="1" si="6"/>
        <v>[Select a strategy…]</v>
      </c>
      <c r="D413" s="103" t="s">
        <v>313</v>
      </c>
      <c r="E413" s="104" t="s">
        <v>318</v>
      </c>
      <c r="F413" s="33" t="b">
        <v>0</v>
      </c>
    </row>
    <row r="414" spans="1:6" x14ac:dyDescent="0.2">
      <c r="A414" s="103">
        <v>2</v>
      </c>
      <c r="B414" s="103">
        <v>6</v>
      </c>
      <c r="C414" s="104" t="str">
        <f t="shared" ca="1" si="6"/>
        <v>[Select a strategy…]</v>
      </c>
      <c r="D414" s="103" t="s">
        <v>313</v>
      </c>
      <c r="E414" s="104" t="s">
        <v>419</v>
      </c>
      <c r="F414" s="33" t="b">
        <v>0</v>
      </c>
    </row>
    <row r="415" spans="1:6" x14ac:dyDescent="0.2">
      <c r="A415" s="103">
        <v>2</v>
      </c>
      <c r="B415" s="103">
        <v>6</v>
      </c>
      <c r="C415" s="104" t="str">
        <f t="shared" ca="1" si="6"/>
        <v>[Select a strategy…]</v>
      </c>
      <c r="D415" s="103" t="s">
        <v>313</v>
      </c>
      <c r="E415" s="104" t="s">
        <v>415</v>
      </c>
      <c r="F415" s="33" t="b">
        <v>0</v>
      </c>
    </row>
    <row r="416" spans="1:6" x14ac:dyDescent="0.2">
      <c r="A416" s="103">
        <v>2</v>
      </c>
      <c r="B416" s="103">
        <v>6</v>
      </c>
      <c r="C416" s="104" t="str">
        <f t="shared" ca="1" si="6"/>
        <v>[Select a strategy…]</v>
      </c>
      <c r="D416" s="103" t="s">
        <v>313</v>
      </c>
      <c r="E416" s="104" t="s">
        <v>322</v>
      </c>
      <c r="F416" s="33" t="b">
        <v>0</v>
      </c>
    </row>
    <row r="417" spans="1:6" x14ac:dyDescent="0.2">
      <c r="A417" s="103">
        <v>2</v>
      </c>
      <c r="B417" s="103">
        <v>6</v>
      </c>
      <c r="C417" s="104" t="str">
        <f t="shared" ca="1" si="6"/>
        <v>[Select a strategy…]</v>
      </c>
      <c r="D417" s="103" t="s">
        <v>313</v>
      </c>
      <c r="E417" s="104" t="s">
        <v>344</v>
      </c>
      <c r="F417" s="33" t="b">
        <v>0</v>
      </c>
    </row>
    <row r="418" spans="1:6" x14ac:dyDescent="0.2">
      <c r="A418" s="103">
        <v>2</v>
      </c>
      <c r="B418" s="103">
        <v>6</v>
      </c>
      <c r="C418" s="104" t="str">
        <f t="shared" ca="1" si="6"/>
        <v>[Select a strategy…]</v>
      </c>
      <c r="D418" s="103" t="s">
        <v>313</v>
      </c>
      <c r="E418" s="104" t="s">
        <v>321</v>
      </c>
      <c r="F418" s="33" t="b">
        <v>0</v>
      </c>
    </row>
    <row r="419" spans="1:6" x14ac:dyDescent="0.2">
      <c r="A419" s="103">
        <v>2</v>
      </c>
      <c r="B419" s="103">
        <v>6</v>
      </c>
      <c r="C419" s="104" t="str">
        <f t="shared" ca="1" si="6"/>
        <v>[Select a strategy…]</v>
      </c>
      <c r="D419" s="103" t="s">
        <v>313</v>
      </c>
      <c r="E419" s="104" t="s">
        <v>345</v>
      </c>
      <c r="F419" s="33" t="b">
        <v>0</v>
      </c>
    </row>
    <row r="420" spans="1:6" x14ac:dyDescent="0.2">
      <c r="A420" s="103">
        <v>2</v>
      </c>
      <c r="B420" s="103">
        <v>6</v>
      </c>
      <c r="C420" s="104" t="str">
        <f t="shared" ca="1" si="6"/>
        <v>[Select a strategy…]</v>
      </c>
      <c r="D420" s="103" t="s">
        <v>313</v>
      </c>
      <c r="E420" s="104" t="s">
        <v>346</v>
      </c>
      <c r="F420" s="33" t="b">
        <v>0</v>
      </c>
    </row>
    <row r="421" spans="1:6" x14ac:dyDescent="0.2">
      <c r="A421" s="103">
        <v>2</v>
      </c>
      <c r="B421" s="103">
        <v>6</v>
      </c>
      <c r="C421" s="104" t="str">
        <f t="shared" ca="1" si="6"/>
        <v>[Select a strategy…]</v>
      </c>
      <c r="D421" s="103" t="s">
        <v>313</v>
      </c>
      <c r="E421" s="104" t="s">
        <v>319</v>
      </c>
      <c r="F421" s="33" t="b">
        <v>0</v>
      </c>
    </row>
    <row r="422" spans="1:6" x14ac:dyDescent="0.2">
      <c r="A422" s="103">
        <v>3</v>
      </c>
      <c r="B422" s="103">
        <v>1</v>
      </c>
      <c r="C422" s="104" t="str">
        <f ca="1">OFFSET(INDIRECT("Strategy_"&amp;A422&amp;"."&amp;B422),0,1)</f>
        <v>[Select a strategy…]</v>
      </c>
      <c r="D422" s="103" t="s">
        <v>323</v>
      </c>
      <c r="E422" s="105" t="s">
        <v>350</v>
      </c>
      <c r="F422" s="33" t="b">
        <v>0</v>
      </c>
    </row>
    <row r="423" spans="1:6" x14ac:dyDescent="0.2">
      <c r="A423" s="103">
        <v>3</v>
      </c>
      <c r="B423" s="103">
        <v>1</v>
      </c>
      <c r="C423" s="104" t="str">
        <f t="shared" ca="1" si="6"/>
        <v>[Select a strategy…]</v>
      </c>
      <c r="D423" s="103" t="s">
        <v>323</v>
      </c>
      <c r="E423" s="104" t="s">
        <v>418</v>
      </c>
      <c r="F423" s="33" t="b">
        <v>0</v>
      </c>
    </row>
    <row r="424" spans="1:6" x14ac:dyDescent="0.2">
      <c r="A424" s="103">
        <v>3</v>
      </c>
      <c r="B424" s="103">
        <v>1</v>
      </c>
      <c r="C424" s="104" t="str">
        <f t="shared" ca="1" si="6"/>
        <v>[Select a strategy…]</v>
      </c>
      <c r="D424" s="103" t="s">
        <v>323</v>
      </c>
      <c r="E424" s="104" t="s">
        <v>304</v>
      </c>
      <c r="F424" s="33" t="b">
        <v>0</v>
      </c>
    </row>
    <row r="425" spans="1:6" x14ac:dyDescent="0.2">
      <c r="A425" s="103">
        <v>3</v>
      </c>
      <c r="B425" s="103">
        <v>1</v>
      </c>
      <c r="C425" s="104" t="str">
        <f t="shared" ca="1" si="6"/>
        <v>[Select a strategy…]</v>
      </c>
      <c r="D425" s="103" t="s">
        <v>323</v>
      </c>
      <c r="E425" s="104" t="s">
        <v>305</v>
      </c>
      <c r="F425" s="33" t="b">
        <v>0</v>
      </c>
    </row>
    <row r="426" spans="1:6" x14ac:dyDescent="0.2">
      <c r="A426" s="103">
        <v>3</v>
      </c>
      <c r="B426" s="103">
        <v>1</v>
      </c>
      <c r="C426" s="104" t="str">
        <f t="shared" ca="1" si="6"/>
        <v>[Select a strategy…]</v>
      </c>
      <c r="D426" s="103" t="s">
        <v>323</v>
      </c>
      <c r="E426" s="104" t="s">
        <v>306</v>
      </c>
      <c r="F426" s="33" t="b">
        <v>0</v>
      </c>
    </row>
    <row r="427" spans="1:6" x14ac:dyDescent="0.2">
      <c r="A427" s="103">
        <v>3</v>
      </c>
      <c r="B427" s="103">
        <v>1</v>
      </c>
      <c r="C427" s="104" t="str">
        <f t="shared" ca="1" si="6"/>
        <v>[Select a strategy…]</v>
      </c>
      <c r="D427" s="103" t="s">
        <v>323</v>
      </c>
      <c r="E427" s="104" t="s">
        <v>311</v>
      </c>
      <c r="F427" s="33" t="b">
        <v>0</v>
      </c>
    </row>
    <row r="428" spans="1:6" x14ac:dyDescent="0.2">
      <c r="A428" s="103">
        <v>3</v>
      </c>
      <c r="B428" s="103">
        <v>1</v>
      </c>
      <c r="C428" s="104" t="str">
        <f t="shared" ca="1" si="6"/>
        <v>[Select a strategy…]</v>
      </c>
      <c r="D428" s="103" t="s">
        <v>323</v>
      </c>
      <c r="E428" s="104" t="s">
        <v>308</v>
      </c>
      <c r="F428" s="33" t="b">
        <v>0</v>
      </c>
    </row>
    <row r="429" spans="1:6" x14ac:dyDescent="0.2">
      <c r="A429" s="103">
        <v>3</v>
      </c>
      <c r="B429" s="103">
        <v>1</v>
      </c>
      <c r="C429" s="104" t="str">
        <f t="shared" ca="1" si="6"/>
        <v>[Select a strategy…]</v>
      </c>
      <c r="D429" s="103" t="s">
        <v>323</v>
      </c>
      <c r="E429" s="104" t="s">
        <v>309</v>
      </c>
      <c r="F429" s="33" t="b">
        <v>0</v>
      </c>
    </row>
    <row r="430" spans="1:6" x14ac:dyDescent="0.2">
      <c r="A430" s="103">
        <v>3</v>
      </c>
      <c r="B430" s="103">
        <v>1</v>
      </c>
      <c r="C430" s="104" t="str">
        <f t="shared" ca="1" si="6"/>
        <v>[Select a strategy…]</v>
      </c>
      <c r="D430" s="103" t="s">
        <v>323</v>
      </c>
      <c r="E430" s="104" t="s">
        <v>310</v>
      </c>
      <c r="F430" s="33" t="b">
        <v>0</v>
      </c>
    </row>
    <row r="431" spans="1:6" x14ac:dyDescent="0.2">
      <c r="A431" s="103">
        <v>3</v>
      </c>
      <c r="B431" s="103">
        <v>1</v>
      </c>
      <c r="C431" s="104" t="str">
        <f t="shared" ca="1" si="6"/>
        <v>[Select a strategy…]</v>
      </c>
      <c r="D431" s="103" t="s">
        <v>323</v>
      </c>
      <c r="E431" s="104" t="s">
        <v>307</v>
      </c>
      <c r="F431" s="33" t="b">
        <v>0</v>
      </c>
    </row>
    <row r="432" spans="1:6" x14ac:dyDescent="0.2">
      <c r="A432" s="103">
        <v>3</v>
      </c>
      <c r="B432" s="103">
        <v>1</v>
      </c>
      <c r="C432" s="104" t="str">
        <f t="shared" ca="1" si="6"/>
        <v>[Select a strategy…]</v>
      </c>
      <c r="D432" s="103" t="s">
        <v>323</v>
      </c>
      <c r="E432" s="104" t="s">
        <v>340</v>
      </c>
      <c r="F432" s="33" t="b">
        <v>0</v>
      </c>
    </row>
    <row r="433" spans="1:6" x14ac:dyDescent="0.2">
      <c r="A433" s="103">
        <v>3</v>
      </c>
      <c r="B433" s="103">
        <v>1</v>
      </c>
      <c r="C433" s="104" t="str">
        <f t="shared" ca="1" si="6"/>
        <v>[Select a strategy…]</v>
      </c>
      <c r="D433" s="103" t="s">
        <v>323</v>
      </c>
      <c r="E433" s="104" t="s">
        <v>342</v>
      </c>
      <c r="F433" s="33" t="b">
        <v>0</v>
      </c>
    </row>
    <row r="434" spans="1:6" x14ac:dyDescent="0.2">
      <c r="A434" s="103">
        <v>3</v>
      </c>
      <c r="B434" s="103">
        <v>1</v>
      </c>
      <c r="C434" s="104" t="str">
        <f t="shared" ca="1" si="6"/>
        <v>[Select a strategy…]</v>
      </c>
      <c r="D434" s="103" t="s">
        <v>323</v>
      </c>
      <c r="E434" s="104" t="s">
        <v>312</v>
      </c>
      <c r="F434" s="33" t="b">
        <v>0</v>
      </c>
    </row>
    <row r="435" spans="1:6" x14ac:dyDescent="0.2">
      <c r="A435" s="103">
        <v>3</v>
      </c>
      <c r="B435" s="103">
        <v>1</v>
      </c>
      <c r="C435" s="104" t="str">
        <f t="shared" ca="1" si="6"/>
        <v>[Select a strategy…]</v>
      </c>
      <c r="D435" s="103" t="s">
        <v>323</v>
      </c>
      <c r="E435" s="104" t="s">
        <v>316</v>
      </c>
      <c r="F435" s="33" t="b">
        <v>0</v>
      </c>
    </row>
    <row r="436" spans="1:6" x14ac:dyDescent="0.2">
      <c r="A436" s="103">
        <v>3</v>
      </c>
      <c r="B436" s="103">
        <v>1</v>
      </c>
      <c r="C436" s="104" t="str">
        <f t="shared" ca="1" si="6"/>
        <v>[Select a strategy…]</v>
      </c>
      <c r="D436" s="103" t="s">
        <v>313</v>
      </c>
      <c r="E436" s="104" t="s">
        <v>314</v>
      </c>
      <c r="F436" s="33" t="b">
        <v>0</v>
      </c>
    </row>
    <row r="437" spans="1:6" x14ac:dyDescent="0.2">
      <c r="A437" s="103">
        <v>3</v>
      </c>
      <c r="B437" s="103">
        <v>1</v>
      </c>
      <c r="C437" s="104" t="str">
        <f t="shared" ca="1" si="6"/>
        <v>[Select a strategy…]</v>
      </c>
      <c r="D437" s="103" t="s">
        <v>313</v>
      </c>
      <c r="E437" s="104" t="s">
        <v>336</v>
      </c>
      <c r="F437" s="33" t="b">
        <v>0</v>
      </c>
    </row>
    <row r="438" spans="1:6" x14ac:dyDescent="0.2">
      <c r="A438" s="103">
        <v>3</v>
      </c>
      <c r="B438" s="103">
        <v>1</v>
      </c>
      <c r="C438" s="104" t="str">
        <f t="shared" ca="1" si="6"/>
        <v>[Select a strategy…]</v>
      </c>
      <c r="D438" s="103" t="s">
        <v>313</v>
      </c>
      <c r="E438" s="104" t="s">
        <v>315</v>
      </c>
      <c r="F438" s="33" t="b">
        <v>0</v>
      </c>
    </row>
    <row r="439" spans="1:6" x14ac:dyDescent="0.2">
      <c r="A439" s="103">
        <v>3</v>
      </c>
      <c r="B439" s="103">
        <v>1</v>
      </c>
      <c r="C439" s="104" t="str">
        <f t="shared" ca="1" si="6"/>
        <v>[Select a strategy…]</v>
      </c>
      <c r="D439" s="103" t="s">
        <v>313</v>
      </c>
      <c r="E439" s="104" t="s">
        <v>341</v>
      </c>
      <c r="F439" s="33" t="b">
        <v>0</v>
      </c>
    </row>
    <row r="440" spans="1:6" x14ac:dyDescent="0.2">
      <c r="A440" s="103">
        <v>3</v>
      </c>
      <c r="B440" s="103">
        <v>1</v>
      </c>
      <c r="C440" s="104" t="str">
        <f t="shared" ca="1" si="6"/>
        <v>[Select a strategy…]</v>
      </c>
      <c r="D440" s="103" t="s">
        <v>313</v>
      </c>
      <c r="E440" s="104" t="s">
        <v>317</v>
      </c>
      <c r="F440" s="33" t="b">
        <v>0</v>
      </c>
    </row>
    <row r="441" spans="1:6" x14ac:dyDescent="0.2">
      <c r="A441" s="103">
        <v>3</v>
      </c>
      <c r="B441" s="103">
        <v>1</v>
      </c>
      <c r="C441" s="104" t="str">
        <f t="shared" ca="1" si="6"/>
        <v>[Select a strategy…]</v>
      </c>
      <c r="D441" s="103" t="s">
        <v>313</v>
      </c>
      <c r="E441" s="104" t="s">
        <v>318</v>
      </c>
      <c r="F441" s="33" t="b">
        <v>0</v>
      </c>
    </row>
    <row r="442" spans="1:6" x14ac:dyDescent="0.2">
      <c r="A442" s="103">
        <v>3</v>
      </c>
      <c r="B442" s="103">
        <v>1</v>
      </c>
      <c r="C442" s="104" t="str">
        <f t="shared" ca="1" si="6"/>
        <v>[Select a strategy…]</v>
      </c>
      <c r="D442" s="103" t="s">
        <v>313</v>
      </c>
      <c r="E442" s="104" t="s">
        <v>419</v>
      </c>
      <c r="F442" s="33" t="b">
        <v>0</v>
      </c>
    </row>
    <row r="443" spans="1:6" x14ac:dyDescent="0.2">
      <c r="A443" s="103">
        <v>3</v>
      </c>
      <c r="B443" s="103">
        <v>1</v>
      </c>
      <c r="C443" s="104" t="str">
        <f t="shared" ca="1" si="6"/>
        <v>[Select a strategy…]</v>
      </c>
      <c r="D443" s="103" t="s">
        <v>313</v>
      </c>
      <c r="E443" s="104" t="s">
        <v>415</v>
      </c>
      <c r="F443" s="33" t="b">
        <v>0</v>
      </c>
    </row>
    <row r="444" spans="1:6" x14ac:dyDescent="0.2">
      <c r="A444" s="103">
        <v>3</v>
      </c>
      <c r="B444" s="103">
        <v>1</v>
      </c>
      <c r="C444" s="104" t="str">
        <f t="shared" ca="1" si="6"/>
        <v>[Select a strategy…]</v>
      </c>
      <c r="D444" s="103" t="s">
        <v>313</v>
      </c>
      <c r="E444" s="104" t="s">
        <v>322</v>
      </c>
      <c r="F444" s="33" t="b">
        <v>0</v>
      </c>
    </row>
    <row r="445" spans="1:6" x14ac:dyDescent="0.2">
      <c r="A445" s="103">
        <v>3</v>
      </c>
      <c r="B445" s="103">
        <v>1</v>
      </c>
      <c r="C445" s="104" t="str">
        <f t="shared" ca="1" si="6"/>
        <v>[Select a strategy…]</v>
      </c>
      <c r="D445" s="103" t="s">
        <v>313</v>
      </c>
      <c r="E445" s="104" t="s">
        <v>344</v>
      </c>
      <c r="F445" s="33" t="b">
        <v>0</v>
      </c>
    </row>
    <row r="446" spans="1:6" x14ac:dyDescent="0.2">
      <c r="A446" s="103">
        <v>3</v>
      </c>
      <c r="B446" s="103">
        <v>1</v>
      </c>
      <c r="C446" s="104" t="str">
        <f t="shared" ca="1" si="6"/>
        <v>[Select a strategy…]</v>
      </c>
      <c r="D446" s="103" t="s">
        <v>313</v>
      </c>
      <c r="E446" s="104" t="s">
        <v>321</v>
      </c>
      <c r="F446" s="33" t="b">
        <v>0</v>
      </c>
    </row>
    <row r="447" spans="1:6" x14ac:dyDescent="0.2">
      <c r="A447" s="103">
        <v>3</v>
      </c>
      <c r="B447" s="103">
        <v>1</v>
      </c>
      <c r="C447" s="104" t="str">
        <f t="shared" ca="1" si="6"/>
        <v>[Select a strategy…]</v>
      </c>
      <c r="D447" s="103" t="s">
        <v>313</v>
      </c>
      <c r="E447" s="104" t="s">
        <v>345</v>
      </c>
      <c r="F447" s="33" t="b">
        <v>0</v>
      </c>
    </row>
    <row r="448" spans="1:6" x14ac:dyDescent="0.2">
      <c r="A448" s="103">
        <v>3</v>
      </c>
      <c r="B448" s="103">
        <v>1</v>
      </c>
      <c r="C448" s="104" t="str">
        <f t="shared" ca="1" si="6"/>
        <v>[Select a strategy…]</v>
      </c>
      <c r="D448" s="103" t="s">
        <v>313</v>
      </c>
      <c r="E448" s="104" t="s">
        <v>346</v>
      </c>
      <c r="F448" s="33" t="b">
        <v>0</v>
      </c>
    </row>
    <row r="449" spans="1:6" x14ac:dyDescent="0.2">
      <c r="A449" s="103">
        <v>3</v>
      </c>
      <c r="B449" s="103">
        <v>1</v>
      </c>
      <c r="C449" s="104" t="str">
        <f t="shared" ca="1" si="6"/>
        <v>[Select a strategy…]</v>
      </c>
      <c r="D449" s="103" t="s">
        <v>313</v>
      </c>
      <c r="E449" s="104" t="s">
        <v>319</v>
      </c>
      <c r="F449" s="33" t="b">
        <v>0</v>
      </c>
    </row>
    <row r="450" spans="1:6" x14ac:dyDescent="0.2">
      <c r="A450" s="103">
        <v>3</v>
      </c>
      <c r="B450" s="103">
        <v>2</v>
      </c>
      <c r="C450" s="104" t="str">
        <f ca="1">OFFSET(INDIRECT("Strategy_"&amp;A450&amp;"."&amp;B450),0,1)</f>
        <v>[Select a strategy…]</v>
      </c>
      <c r="D450" s="103" t="s">
        <v>323</v>
      </c>
      <c r="E450" s="105" t="s">
        <v>350</v>
      </c>
      <c r="F450" s="33" t="b">
        <v>0</v>
      </c>
    </row>
    <row r="451" spans="1:6" x14ac:dyDescent="0.2">
      <c r="A451" s="103">
        <v>3</v>
      </c>
      <c r="B451" s="103">
        <v>2</v>
      </c>
      <c r="C451" s="104" t="str">
        <f t="shared" ca="1" si="6"/>
        <v>[Select a strategy…]</v>
      </c>
      <c r="D451" s="103" t="s">
        <v>323</v>
      </c>
      <c r="E451" s="104" t="s">
        <v>418</v>
      </c>
      <c r="F451" s="33" t="b">
        <v>0</v>
      </c>
    </row>
    <row r="452" spans="1:6" x14ac:dyDescent="0.2">
      <c r="A452" s="103">
        <v>3</v>
      </c>
      <c r="B452" s="103">
        <v>2</v>
      </c>
      <c r="C452" s="104" t="str">
        <f t="shared" ca="1" si="6"/>
        <v>[Select a strategy…]</v>
      </c>
      <c r="D452" s="103" t="s">
        <v>323</v>
      </c>
      <c r="E452" s="104" t="s">
        <v>304</v>
      </c>
      <c r="F452" s="33" t="b">
        <v>0</v>
      </c>
    </row>
    <row r="453" spans="1:6" x14ac:dyDescent="0.2">
      <c r="A453" s="103">
        <v>3</v>
      </c>
      <c r="B453" s="103">
        <v>2</v>
      </c>
      <c r="C453" s="104" t="str">
        <f t="shared" ca="1" si="6"/>
        <v>[Select a strategy…]</v>
      </c>
      <c r="D453" s="103" t="s">
        <v>323</v>
      </c>
      <c r="E453" s="104" t="s">
        <v>305</v>
      </c>
      <c r="F453" s="33" t="b">
        <v>0</v>
      </c>
    </row>
    <row r="454" spans="1:6" x14ac:dyDescent="0.2">
      <c r="A454" s="103">
        <v>3</v>
      </c>
      <c r="B454" s="103">
        <v>2</v>
      </c>
      <c r="C454" s="104" t="str">
        <f t="shared" ca="1" si="6"/>
        <v>[Select a strategy…]</v>
      </c>
      <c r="D454" s="103" t="s">
        <v>323</v>
      </c>
      <c r="E454" s="104" t="s">
        <v>306</v>
      </c>
      <c r="F454" s="33" t="b">
        <v>0</v>
      </c>
    </row>
    <row r="455" spans="1:6" x14ac:dyDescent="0.2">
      <c r="A455" s="103">
        <v>3</v>
      </c>
      <c r="B455" s="103">
        <v>2</v>
      </c>
      <c r="C455" s="104" t="str">
        <f t="shared" ca="1" si="6"/>
        <v>[Select a strategy…]</v>
      </c>
      <c r="D455" s="103" t="s">
        <v>323</v>
      </c>
      <c r="E455" s="104" t="s">
        <v>311</v>
      </c>
      <c r="F455" s="33" t="b">
        <v>0</v>
      </c>
    </row>
    <row r="456" spans="1:6" x14ac:dyDescent="0.2">
      <c r="A456" s="103">
        <v>3</v>
      </c>
      <c r="B456" s="103">
        <v>2</v>
      </c>
      <c r="C456" s="104" t="str">
        <f t="shared" ca="1" si="6"/>
        <v>[Select a strategy…]</v>
      </c>
      <c r="D456" s="103" t="s">
        <v>323</v>
      </c>
      <c r="E456" s="104" t="s">
        <v>308</v>
      </c>
      <c r="F456" s="33" t="b">
        <v>0</v>
      </c>
    </row>
    <row r="457" spans="1:6" x14ac:dyDescent="0.2">
      <c r="A457" s="103">
        <v>3</v>
      </c>
      <c r="B457" s="103">
        <v>2</v>
      </c>
      <c r="C457" s="104" t="str">
        <f t="shared" ca="1" si="6"/>
        <v>[Select a strategy…]</v>
      </c>
      <c r="D457" s="103" t="s">
        <v>323</v>
      </c>
      <c r="E457" s="104" t="s">
        <v>309</v>
      </c>
      <c r="F457" s="33" t="b">
        <v>0</v>
      </c>
    </row>
    <row r="458" spans="1:6" x14ac:dyDescent="0.2">
      <c r="A458" s="103">
        <v>3</v>
      </c>
      <c r="B458" s="103">
        <v>2</v>
      </c>
      <c r="C458" s="104" t="str">
        <f t="shared" ca="1" si="6"/>
        <v>[Select a strategy…]</v>
      </c>
      <c r="D458" s="103" t="s">
        <v>323</v>
      </c>
      <c r="E458" s="104" t="s">
        <v>310</v>
      </c>
      <c r="F458" s="33" t="b">
        <v>0</v>
      </c>
    </row>
    <row r="459" spans="1:6" x14ac:dyDescent="0.2">
      <c r="A459" s="103">
        <v>3</v>
      </c>
      <c r="B459" s="103">
        <v>2</v>
      </c>
      <c r="C459" s="104" t="str">
        <f t="shared" ca="1" si="6"/>
        <v>[Select a strategy…]</v>
      </c>
      <c r="D459" s="103" t="s">
        <v>323</v>
      </c>
      <c r="E459" s="104" t="s">
        <v>307</v>
      </c>
      <c r="F459" s="33" t="b">
        <v>0</v>
      </c>
    </row>
    <row r="460" spans="1:6" x14ac:dyDescent="0.2">
      <c r="A460" s="103">
        <v>3</v>
      </c>
      <c r="B460" s="103">
        <v>2</v>
      </c>
      <c r="C460" s="104" t="str">
        <f t="shared" ca="1" si="6"/>
        <v>[Select a strategy…]</v>
      </c>
      <c r="D460" s="103" t="s">
        <v>323</v>
      </c>
      <c r="E460" s="104" t="s">
        <v>340</v>
      </c>
      <c r="F460" s="33" t="b">
        <v>0</v>
      </c>
    </row>
    <row r="461" spans="1:6" x14ac:dyDescent="0.2">
      <c r="A461" s="103">
        <v>3</v>
      </c>
      <c r="B461" s="103">
        <v>2</v>
      </c>
      <c r="C461" s="104" t="str">
        <f t="shared" ca="1" si="6"/>
        <v>[Select a strategy…]</v>
      </c>
      <c r="D461" s="103" t="s">
        <v>323</v>
      </c>
      <c r="E461" s="104" t="s">
        <v>342</v>
      </c>
      <c r="F461" s="33" t="b">
        <v>0</v>
      </c>
    </row>
    <row r="462" spans="1:6" x14ac:dyDescent="0.2">
      <c r="A462" s="103">
        <v>3</v>
      </c>
      <c r="B462" s="103">
        <v>2</v>
      </c>
      <c r="C462" s="104" t="str">
        <f t="shared" ca="1" si="6"/>
        <v>[Select a strategy…]</v>
      </c>
      <c r="D462" s="103" t="s">
        <v>323</v>
      </c>
      <c r="E462" s="104" t="s">
        <v>312</v>
      </c>
      <c r="F462" s="33" t="b">
        <v>0</v>
      </c>
    </row>
    <row r="463" spans="1:6" x14ac:dyDescent="0.2">
      <c r="A463" s="103">
        <v>3</v>
      </c>
      <c r="B463" s="103">
        <v>2</v>
      </c>
      <c r="C463" s="104" t="str">
        <f t="shared" ca="1" si="6"/>
        <v>[Select a strategy…]</v>
      </c>
      <c r="D463" s="103" t="s">
        <v>323</v>
      </c>
      <c r="E463" s="104" t="s">
        <v>316</v>
      </c>
      <c r="F463" s="33" t="b">
        <v>0</v>
      </c>
    </row>
    <row r="464" spans="1:6" x14ac:dyDescent="0.2">
      <c r="A464" s="103">
        <v>3</v>
      </c>
      <c r="B464" s="103">
        <v>2</v>
      </c>
      <c r="C464" s="104" t="str">
        <f t="shared" ca="1" si="6"/>
        <v>[Select a strategy…]</v>
      </c>
      <c r="D464" s="103" t="s">
        <v>313</v>
      </c>
      <c r="E464" s="104" t="s">
        <v>314</v>
      </c>
      <c r="F464" s="33" t="b">
        <v>0</v>
      </c>
    </row>
    <row r="465" spans="1:6" x14ac:dyDescent="0.2">
      <c r="A465" s="103">
        <v>3</v>
      </c>
      <c r="B465" s="103">
        <v>2</v>
      </c>
      <c r="C465" s="104" t="str">
        <f t="shared" ca="1" si="6"/>
        <v>[Select a strategy…]</v>
      </c>
      <c r="D465" s="103" t="s">
        <v>313</v>
      </c>
      <c r="E465" s="104" t="s">
        <v>336</v>
      </c>
      <c r="F465" s="33" t="b">
        <v>0</v>
      </c>
    </row>
    <row r="466" spans="1:6" x14ac:dyDescent="0.2">
      <c r="A466" s="103">
        <v>3</v>
      </c>
      <c r="B466" s="103">
        <v>2</v>
      </c>
      <c r="C466" s="104" t="str">
        <f t="shared" ca="1" si="6"/>
        <v>[Select a strategy…]</v>
      </c>
      <c r="D466" s="103" t="s">
        <v>313</v>
      </c>
      <c r="E466" s="104" t="s">
        <v>315</v>
      </c>
      <c r="F466" s="33" t="b">
        <v>0</v>
      </c>
    </row>
    <row r="467" spans="1:6" x14ac:dyDescent="0.2">
      <c r="A467" s="103">
        <v>3</v>
      </c>
      <c r="B467" s="103">
        <v>2</v>
      </c>
      <c r="C467" s="104" t="str">
        <f t="shared" ca="1" si="6"/>
        <v>[Select a strategy…]</v>
      </c>
      <c r="D467" s="103" t="s">
        <v>313</v>
      </c>
      <c r="E467" s="104" t="s">
        <v>341</v>
      </c>
      <c r="F467" s="33" t="b">
        <v>0</v>
      </c>
    </row>
    <row r="468" spans="1:6" x14ac:dyDescent="0.2">
      <c r="A468" s="103">
        <v>3</v>
      </c>
      <c r="B468" s="103">
        <v>2</v>
      </c>
      <c r="C468" s="104" t="str">
        <f t="shared" ref="C468:C533" ca="1" si="7">OFFSET(INDIRECT("Strategy_"&amp;A468&amp;"."&amp;B468),0,1)</f>
        <v>[Select a strategy…]</v>
      </c>
      <c r="D468" s="103" t="s">
        <v>313</v>
      </c>
      <c r="E468" s="104" t="s">
        <v>317</v>
      </c>
      <c r="F468" s="33" t="b">
        <v>0</v>
      </c>
    </row>
    <row r="469" spans="1:6" x14ac:dyDescent="0.2">
      <c r="A469" s="103">
        <v>3</v>
      </c>
      <c r="B469" s="103">
        <v>2</v>
      </c>
      <c r="C469" s="104" t="str">
        <f t="shared" ca="1" si="7"/>
        <v>[Select a strategy…]</v>
      </c>
      <c r="D469" s="103" t="s">
        <v>313</v>
      </c>
      <c r="E469" s="104" t="s">
        <v>318</v>
      </c>
      <c r="F469" s="33" t="b">
        <v>0</v>
      </c>
    </row>
    <row r="470" spans="1:6" x14ac:dyDescent="0.2">
      <c r="A470" s="103">
        <v>3</v>
      </c>
      <c r="B470" s="103">
        <v>2</v>
      </c>
      <c r="C470" s="104" t="str">
        <f t="shared" ca="1" si="7"/>
        <v>[Select a strategy…]</v>
      </c>
      <c r="D470" s="103" t="s">
        <v>313</v>
      </c>
      <c r="E470" s="104" t="s">
        <v>419</v>
      </c>
      <c r="F470" s="33" t="b">
        <v>0</v>
      </c>
    </row>
    <row r="471" spans="1:6" x14ac:dyDescent="0.2">
      <c r="A471" s="103">
        <v>3</v>
      </c>
      <c r="B471" s="103">
        <v>2</v>
      </c>
      <c r="C471" s="104" t="str">
        <f t="shared" ca="1" si="7"/>
        <v>[Select a strategy…]</v>
      </c>
      <c r="D471" s="103" t="s">
        <v>313</v>
      </c>
      <c r="E471" s="104" t="s">
        <v>415</v>
      </c>
      <c r="F471" s="33" t="b">
        <v>0</v>
      </c>
    </row>
    <row r="472" spans="1:6" x14ac:dyDescent="0.2">
      <c r="A472" s="103">
        <v>3</v>
      </c>
      <c r="B472" s="103">
        <v>2</v>
      </c>
      <c r="C472" s="104" t="str">
        <f t="shared" ca="1" si="7"/>
        <v>[Select a strategy…]</v>
      </c>
      <c r="D472" s="103" t="s">
        <v>313</v>
      </c>
      <c r="E472" s="104" t="s">
        <v>322</v>
      </c>
      <c r="F472" s="33" t="b">
        <v>0</v>
      </c>
    </row>
    <row r="473" spans="1:6" x14ac:dyDescent="0.2">
      <c r="A473" s="103">
        <v>3</v>
      </c>
      <c r="B473" s="103">
        <v>2</v>
      </c>
      <c r="C473" s="104" t="str">
        <f t="shared" ca="1" si="7"/>
        <v>[Select a strategy…]</v>
      </c>
      <c r="D473" s="103" t="s">
        <v>313</v>
      </c>
      <c r="E473" s="104" t="s">
        <v>344</v>
      </c>
      <c r="F473" s="33" t="b">
        <v>0</v>
      </c>
    </row>
    <row r="474" spans="1:6" x14ac:dyDescent="0.2">
      <c r="A474" s="103">
        <v>3</v>
      </c>
      <c r="B474" s="103">
        <v>2</v>
      </c>
      <c r="C474" s="104" t="str">
        <f t="shared" ca="1" si="7"/>
        <v>[Select a strategy…]</v>
      </c>
      <c r="D474" s="103" t="s">
        <v>313</v>
      </c>
      <c r="E474" s="104" t="s">
        <v>321</v>
      </c>
      <c r="F474" s="33" t="b">
        <v>0</v>
      </c>
    </row>
    <row r="475" spans="1:6" x14ac:dyDescent="0.2">
      <c r="A475" s="103">
        <v>3</v>
      </c>
      <c r="B475" s="103">
        <v>2</v>
      </c>
      <c r="C475" s="104" t="str">
        <f t="shared" ca="1" si="7"/>
        <v>[Select a strategy…]</v>
      </c>
      <c r="D475" s="103" t="s">
        <v>313</v>
      </c>
      <c r="E475" s="104" t="s">
        <v>345</v>
      </c>
      <c r="F475" s="33" t="b">
        <v>0</v>
      </c>
    </row>
    <row r="476" spans="1:6" x14ac:dyDescent="0.2">
      <c r="A476" s="103">
        <v>3</v>
      </c>
      <c r="B476" s="103">
        <v>2</v>
      </c>
      <c r="C476" s="104" t="str">
        <f t="shared" ca="1" si="7"/>
        <v>[Select a strategy…]</v>
      </c>
      <c r="D476" s="103" t="s">
        <v>313</v>
      </c>
      <c r="E476" s="104" t="s">
        <v>346</v>
      </c>
      <c r="F476" s="33" t="b">
        <v>0</v>
      </c>
    </row>
    <row r="477" spans="1:6" x14ac:dyDescent="0.2">
      <c r="A477" s="103">
        <v>3</v>
      </c>
      <c r="B477" s="103">
        <v>2</v>
      </c>
      <c r="C477" s="104" t="str">
        <f t="shared" ca="1" si="7"/>
        <v>[Select a strategy…]</v>
      </c>
      <c r="D477" s="103" t="s">
        <v>313</v>
      </c>
      <c r="E477" s="104" t="s">
        <v>319</v>
      </c>
      <c r="F477" s="33" t="b">
        <v>0</v>
      </c>
    </row>
    <row r="478" spans="1:6" x14ac:dyDescent="0.2">
      <c r="A478" s="103">
        <v>3</v>
      </c>
      <c r="B478" s="103">
        <v>3</v>
      </c>
      <c r="C478" s="104" t="str">
        <f ca="1">OFFSET(INDIRECT("Strategy_"&amp;A478&amp;"."&amp;B478),0,1)</f>
        <v>[Select a strategy…]</v>
      </c>
      <c r="D478" s="103" t="s">
        <v>323</v>
      </c>
      <c r="E478" s="105" t="s">
        <v>350</v>
      </c>
      <c r="F478" s="33" t="b">
        <v>0</v>
      </c>
    </row>
    <row r="479" spans="1:6" x14ac:dyDescent="0.2">
      <c r="A479" s="103">
        <v>3</v>
      </c>
      <c r="B479" s="103">
        <v>3</v>
      </c>
      <c r="C479" s="104" t="str">
        <f t="shared" ca="1" si="7"/>
        <v>[Select a strategy…]</v>
      </c>
      <c r="D479" s="103" t="s">
        <v>323</v>
      </c>
      <c r="E479" s="104" t="s">
        <v>418</v>
      </c>
      <c r="F479" s="33" t="b">
        <v>0</v>
      </c>
    </row>
    <row r="480" spans="1:6" x14ac:dyDescent="0.2">
      <c r="A480" s="103">
        <v>3</v>
      </c>
      <c r="B480" s="103">
        <v>3</v>
      </c>
      <c r="C480" s="104" t="str">
        <f t="shared" ca="1" si="7"/>
        <v>[Select a strategy…]</v>
      </c>
      <c r="D480" s="103" t="s">
        <v>323</v>
      </c>
      <c r="E480" s="104" t="s">
        <v>304</v>
      </c>
      <c r="F480" s="33" t="b">
        <v>0</v>
      </c>
    </row>
    <row r="481" spans="1:6" x14ac:dyDescent="0.2">
      <c r="A481" s="103">
        <v>3</v>
      </c>
      <c r="B481" s="103">
        <v>3</v>
      </c>
      <c r="C481" s="104" t="str">
        <f t="shared" ca="1" si="7"/>
        <v>[Select a strategy…]</v>
      </c>
      <c r="D481" s="103" t="s">
        <v>323</v>
      </c>
      <c r="E481" s="104" t="s">
        <v>305</v>
      </c>
      <c r="F481" s="33" t="b">
        <v>0</v>
      </c>
    </row>
    <row r="482" spans="1:6" x14ac:dyDescent="0.2">
      <c r="A482" s="103">
        <v>3</v>
      </c>
      <c r="B482" s="103">
        <v>3</v>
      </c>
      <c r="C482" s="104" t="str">
        <f t="shared" ca="1" si="7"/>
        <v>[Select a strategy…]</v>
      </c>
      <c r="D482" s="103" t="s">
        <v>323</v>
      </c>
      <c r="E482" s="104" t="s">
        <v>306</v>
      </c>
      <c r="F482" s="33" t="b">
        <v>0</v>
      </c>
    </row>
    <row r="483" spans="1:6" x14ac:dyDescent="0.2">
      <c r="A483" s="103">
        <v>3</v>
      </c>
      <c r="B483" s="103">
        <v>3</v>
      </c>
      <c r="C483" s="104" t="str">
        <f t="shared" ca="1" si="7"/>
        <v>[Select a strategy…]</v>
      </c>
      <c r="D483" s="103" t="s">
        <v>323</v>
      </c>
      <c r="E483" s="104" t="s">
        <v>311</v>
      </c>
      <c r="F483" s="33" t="b">
        <v>0</v>
      </c>
    </row>
    <row r="484" spans="1:6" x14ac:dyDescent="0.2">
      <c r="A484" s="103">
        <v>3</v>
      </c>
      <c r="B484" s="103">
        <v>3</v>
      </c>
      <c r="C484" s="104" t="str">
        <f t="shared" ca="1" si="7"/>
        <v>[Select a strategy…]</v>
      </c>
      <c r="D484" s="103" t="s">
        <v>323</v>
      </c>
      <c r="E484" s="104" t="s">
        <v>308</v>
      </c>
      <c r="F484" s="33" t="b">
        <v>0</v>
      </c>
    </row>
    <row r="485" spans="1:6" x14ac:dyDescent="0.2">
      <c r="A485" s="103">
        <v>3</v>
      </c>
      <c r="B485" s="103">
        <v>3</v>
      </c>
      <c r="C485" s="104" t="str">
        <f t="shared" ca="1" si="7"/>
        <v>[Select a strategy…]</v>
      </c>
      <c r="D485" s="103" t="s">
        <v>323</v>
      </c>
      <c r="E485" s="104" t="s">
        <v>309</v>
      </c>
      <c r="F485" s="33" t="b">
        <v>0</v>
      </c>
    </row>
    <row r="486" spans="1:6" x14ac:dyDescent="0.2">
      <c r="A486" s="103">
        <v>3</v>
      </c>
      <c r="B486" s="103">
        <v>3</v>
      </c>
      <c r="C486" s="104" t="str">
        <f t="shared" ca="1" si="7"/>
        <v>[Select a strategy…]</v>
      </c>
      <c r="D486" s="103" t="s">
        <v>323</v>
      </c>
      <c r="E486" s="104" t="s">
        <v>310</v>
      </c>
      <c r="F486" s="33" t="b">
        <v>0</v>
      </c>
    </row>
    <row r="487" spans="1:6" x14ac:dyDescent="0.2">
      <c r="A487" s="103">
        <v>3</v>
      </c>
      <c r="B487" s="103">
        <v>3</v>
      </c>
      <c r="C487" s="104" t="str">
        <f t="shared" ca="1" si="7"/>
        <v>[Select a strategy…]</v>
      </c>
      <c r="D487" s="103" t="s">
        <v>323</v>
      </c>
      <c r="E487" s="104" t="s">
        <v>307</v>
      </c>
      <c r="F487" s="33" t="b">
        <v>0</v>
      </c>
    </row>
    <row r="488" spans="1:6" x14ac:dyDescent="0.2">
      <c r="A488" s="103">
        <v>3</v>
      </c>
      <c r="B488" s="103">
        <v>3</v>
      </c>
      <c r="C488" s="104" t="str">
        <f t="shared" ca="1" si="7"/>
        <v>[Select a strategy…]</v>
      </c>
      <c r="D488" s="103" t="s">
        <v>323</v>
      </c>
      <c r="E488" s="104" t="s">
        <v>340</v>
      </c>
      <c r="F488" s="33" t="b">
        <v>0</v>
      </c>
    </row>
    <row r="489" spans="1:6" x14ac:dyDescent="0.2">
      <c r="A489" s="103">
        <v>3</v>
      </c>
      <c r="B489" s="103">
        <v>3</v>
      </c>
      <c r="C489" s="104" t="str">
        <f t="shared" ca="1" si="7"/>
        <v>[Select a strategy…]</v>
      </c>
      <c r="D489" s="103" t="s">
        <v>323</v>
      </c>
      <c r="E489" s="104" t="s">
        <v>342</v>
      </c>
      <c r="F489" s="33" t="b">
        <v>0</v>
      </c>
    </row>
    <row r="490" spans="1:6" x14ac:dyDescent="0.2">
      <c r="A490" s="103">
        <v>3</v>
      </c>
      <c r="B490" s="103">
        <v>3</v>
      </c>
      <c r="C490" s="104" t="str">
        <f t="shared" ca="1" si="7"/>
        <v>[Select a strategy…]</v>
      </c>
      <c r="D490" s="103" t="s">
        <v>323</v>
      </c>
      <c r="E490" s="104" t="s">
        <v>312</v>
      </c>
      <c r="F490" s="33" t="b">
        <v>0</v>
      </c>
    </row>
    <row r="491" spans="1:6" x14ac:dyDescent="0.2">
      <c r="A491" s="103">
        <v>3</v>
      </c>
      <c r="B491" s="103">
        <v>3</v>
      </c>
      <c r="C491" s="104" t="str">
        <f t="shared" ca="1" si="7"/>
        <v>[Select a strategy…]</v>
      </c>
      <c r="D491" s="103" t="s">
        <v>323</v>
      </c>
      <c r="E491" s="104" t="s">
        <v>316</v>
      </c>
      <c r="F491" s="33" t="b">
        <v>0</v>
      </c>
    </row>
    <row r="492" spans="1:6" x14ac:dyDescent="0.2">
      <c r="A492" s="103">
        <v>3</v>
      </c>
      <c r="B492" s="103">
        <v>3</v>
      </c>
      <c r="C492" s="104" t="str">
        <f t="shared" ca="1" si="7"/>
        <v>[Select a strategy…]</v>
      </c>
      <c r="D492" s="103" t="s">
        <v>313</v>
      </c>
      <c r="E492" s="104" t="s">
        <v>314</v>
      </c>
      <c r="F492" s="33" t="b">
        <v>0</v>
      </c>
    </row>
    <row r="493" spans="1:6" x14ac:dyDescent="0.2">
      <c r="A493" s="103">
        <v>3</v>
      </c>
      <c r="B493" s="103">
        <v>3</v>
      </c>
      <c r="C493" s="104" t="str">
        <f t="shared" ca="1" si="7"/>
        <v>[Select a strategy…]</v>
      </c>
      <c r="D493" s="103" t="s">
        <v>313</v>
      </c>
      <c r="E493" s="104" t="s">
        <v>336</v>
      </c>
      <c r="F493" s="33" t="b">
        <v>0</v>
      </c>
    </row>
    <row r="494" spans="1:6" x14ac:dyDescent="0.2">
      <c r="A494" s="103">
        <v>3</v>
      </c>
      <c r="B494" s="103">
        <v>3</v>
      </c>
      <c r="C494" s="104" t="str">
        <f t="shared" ca="1" si="7"/>
        <v>[Select a strategy…]</v>
      </c>
      <c r="D494" s="103" t="s">
        <v>313</v>
      </c>
      <c r="E494" s="104" t="s">
        <v>315</v>
      </c>
      <c r="F494" s="33" t="b">
        <v>0</v>
      </c>
    </row>
    <row r="495" spans="1:6" x14ac:dyDescent="0.2">
      <c r="A495" s="103">
        <v>3</v>
      </c>
      <c r="B495" s="103">
        <v>3</v>
      </c>
      <c r="C495" s="104" t="str">
        <f t="shared" ca="1" si="7"/>
        <v>[Select a strategy…]</v>
      </c>
      <c r="D495" s="103" t="s">
        <v>313</v>
      </c>
      <c r="E495" s="104" t="s">
        <v>341</v>
      </c>
      <c r="F495" s="33" t="b">
        <v>0</v>
      </c>
    </row>
    <row r="496" spans="1:6" x14ac:dyDescent="0.2">
      <c r="A496" s="103">
        <v>3</v>
      </c>
      <c r="B496" s="103">
        <v>3</v>
      </c>
      <c r="C496" s="104" t="str">
        <f t="shared" ca="1" si="7"/>
        <v>[Select a strategy…]</v>
      </c>
      <c r="D496" s="103" t="s">
        <v>313</v>
      </c>
      <c r="E496" s="104" t="s">
        <v>317</v>
      </c>
      <c r="F496" s="33" t="b">
        <v>0</v>
      </c>
    </row>
    <row r="497" spans="1:6" x14ac:dyDescent="0.2">
      <c r="A497" s="103">
        <v>3</v>
      </c>
      <c r="B497" s="103">
        <v>3</v>
      </c>
      <c r="C497" s="104" t="str">
        <f t="shared" ca="1" si="7"/>
        <v>[Select a strategy…]</v>
      </c>
      <c r="D497" s="103" t="s">
        <v>313</v>
      </c>
      <c r="E497" s="104" t="s">
        <v>318</v>
      </c>
      <c r="F497" s="33" t="b">
        <v>0</v>
      </c>
    </row>
    <row r="498" spans="1:6" x14ac:dyDescent="0.2">
      <c r="A498" s="103">
        <v>3</v>
      </c>
      <c r="B498" s="103">
        <v>3</v>
      </c>
      <c r="C498" s="104" t="str">
        <f t="shared" ca="1" si="7"/>
        <v>[Select a strategy…]</v>
      </c>
      <c r="D498" s="103" t="s">
        <v>313</v>
      </c>
      <c r="E498" s="104" t="s">
        <v>419</v>
      </c>
      <c r="F498" s="33" t="b">
        <v>0</v>
      </c>
    </row>
    <row r="499" spans="1:6" x14ac:dyDescent="0.2">
      <c r="A499" s="103">
        <v>3</v>
      </c>
      <c r="B499" s="103">
        <v>3</v>
      </c>
      <c r="C499" s="104" t="str">
        <f t="shared" ca="1" si="7"/>
        <v>[Select a strategy…]</v>
      </c>
      <c r="D499" s="103" t="s">
        <v>313</v>
      </c>
      <c r="E499" s="104" t="s">
        <v>415</v>
      </c>
      <c r="F499" s="33" t="b">
        <v>0</v>
      </c>
    </row>
    <row r="500" spans="1:6" x14ac:dyDescent="0.2">
      <c r="A500" s="103">
        <v>3</v>
      </c>
      <c r="B500" s="103">
        <v>3</v>
      </c>
      <c r="C500" s="104" t="str">
        <f t="shared" ca="1" si="7"/>
        <v>[Select a strategy…]</v>
      </c>
      <c r="D500" s="103" t="s">
        <v>313</v>
      </c>
      <c r="E500" s="104" t="s">
        <v>322</v>
      </c>
      <c r="F500" s="33" t="b">
        <v>0</v>
      </c>
    </row>
    <row r="501" spans="1:6" x14ac:dyDescent="0.2">
      <c r="A501" s="103">
        <v>3</v>
      </c>
      <c r="B501" s="103">
        <v>3</v>
      </c>
      <c r="C501" s="104" t="str">
        <f t="shared" ca="1" si="7"/>
        <v>[Select a strategy…]</v>
      </c>
      <c r="D501" s="103" t="s">
        <v>313</v>
      </c>
      <c r="E501" s="104" t="s">
        <v>344</v>
      </c>
      <c r="F501" s="33" t="b">
        <v>0</v>
      </c>
    </row>
    <row r="502" spans="1:6" x14ac:dyDescent="0.2">
      <c r="A502" s="103">
        <v>3</v>
      </c>
      <c r="B502" s="103">
        <v>3</v>
      </c>
      <c r="C502" s="104" t="str">
        <f t="shared" ca="1" si="7"/>
        <v>[Select a strategy…]</v>
      </c>
      <c r="D502" s="103" t="s">
        <v>313</v>
      </c>
      <c r="E502" s="104" t="s">
        <v>321</v>
      </c>
      <c r="F502" s="33" t="b">
        <v>0</v>
      </c>
    </row>
    <row r="503" spans="1:6" x14ac:dyDescent="0.2">
      <c r="A503" s="103">
        <v>3</v>
      </c>
      <c r="B503" s="103">
        <v>3</v>
      </c>
      <c r="C503" s="104" t="str">
        <f t="shared" ca="1" si="7"/>
        <v>[Select a strategy…]</v>
      </c>
      <c r="D503" s="103" t="s">
        <v>313</v>
      </c>
      <c r="E503" s="104" t="s">
        <v>345</v>
      </c>
      <c r="F503" s="33" t="b">
        <v>0</v>
      </c>
    </row>
    <row r="504" spans="1:6" x14ac:dyDescent="0.2">
      <c r="A504" s="103">
        <v>3</v>
      </c>
      <c r="B504" s="103">
        <v>3</v>
      </c>
      <c r="C504" s="104" t="str">
        <f t="shared" ca="1" si="7"/>
        <v>[Select a strategy…]</v>
      </c>
      <c r="D504" s="103" t="s">
        <v>313</v>
      </c>
      <c r="E504" s="104" t="s">
        <v>346</v>
      </c>
      <c r="F504" s="33" t="b">
        <v>0</v>
      </c>
    </row>
    <row r="505" spans="1:6" x14ac:dyDescent="0.2">
      <c r="A505" s="103">
        <v>3</v>
      </c>
      <c r="B505" s="103">
        <v>3</v>
      </c>
      <c r="C505" s="104" t="str">
        <f t="shared" ca="1" si="7"/>
        <v>[Select a strategy…]</v>
      </c>
      <c r="D505" s="103" t="s">
        <v>313</v>
      </c>
      <c r="E505" s="104" t="s">
        <v>319</v>
      </c>
      <c r="F505" s="33" t="b">
        <v>0</v>
      </c>
    </row>
    <row r="506" spans="1:6" x14ac:dyDescent="0.2">
      <c r="A506" s="103">
        <v>3</v>
      </c>
      <c r="B506" s="103">
        <v>4</v>
      </c>
      <c r="C506" s="104" t="str">
        <f ca="1">OFFSET(INDIRECT("Strategy_"&amp;A506&amp;"."&amp;B506),0,1)</f>
        <v>[Select a strategy…]</v>
      </c>
      <c r="D506" s="103" t="s">
        <v>323</v>
      </c>
      <c r="E506" s="105" t="s">
        <v>350</v>
      </c>
      <c r="F506" s="33" t="b">
        <v>0</v>
      </c>
    </row>
    <row r="507" spans="1:6" x14ac:dyDescent="0.2">
      <c r="A507" s="103">
        <v>3</v>
      </c>
      <c r="B507" s="103">
        <v>4</v>
      </c>
      <c r="C507" s="104" t="str">
        <f t="shared" ca="1" si="7"/>
        <v>[Select a strategy…]</v>
      </c>
      <c r="D507" s="103" t="s">
        <v>323</v>
      </c>
      <c r="E507" s="104" t="s">
        <v>418</v>
      </c>
      <c r="F507" s="33" t="b">
        <v>0</v>
      </c>
    </row>
    <row r="508" spans="1:6" x14ac:dyDescent="0.2">
      <c r="A508" s="103">
        <v>3</v>
      </c>
      <c r="B508" s="103">
        <v>4</v>
      </c>
      <c r="C508" s="104" t="str">
        <f t="shared" ca="1" si="7"/>
        <v>[Select a strategy…]</v>
      </c>
      <c r="D508" s="103" t="s">
        <v>323</v>
      </c>
      <c r="E508" s="104" t="s">
        <v>304</v>
      </c>
      <c r="F508" s="33" t="b">
        <v>0</v>
      </c>
    </row>
    <row r="509" spans="1:6" x14ac:dyDescent="0.2">
      <c r="A509" s="103">
        <v>3</v>
      </c>
      <c r="B509" s="103">
        <v>4</v>
      </c>
      <c r="C509" s="104" t="str">
        <f t="shared" ca="1" si="7"/>
        <v>[Select a strategy…]</v>
      </c>
      <c r="D509" s="103" t="s">
        <v>323</v>
      </c>
      <c r="E509" s="104" t="s">
        <v>305</v>
      </c>
      <c r="F509" s="33" t="b">
        <v>0</v>
      </c>
    </row>
    <row r="510" spans="1:6" x14ac:dyDescent="0.2">
      <c r="A510" s="103">
        <v>3</v>
      </c>
      <c r="B510" s="103">
        <v>4</v>
      </c>
      <c r="C510" s="104" t="str">
        <f t="shared" ca="1" si="7"/>
        <v>[Select a strategy…]</v>
      </c>
      <c r="D510" s="103" t="s">
        <v>323</v>
      </c>
      <c r="E510" s="104" t="s">
        <v>306</v>
      </c>
      <c r="F510" s="33" t="b">
        <v>0</v>
      </c>
    </row>
    <row r="511" spans="1:6" x14ac:dyDescent="0.2">
      <c r="A511" s="103">
        <v>3</v>
      </c>
      <c r="B511" s="103">
        <v>4</v>
      </c>
      <c r="C511" s="104" t="str">
        <f t="shared" ca="1" si="7"/>
        <v>[Select a strategy…]</v>
      </c>
      <c r="D511" s="103" t="s">
        <v>323</v>
      </c>
      <c r="E511" s="104" t="s">
        <v>311</v>
      </c>
      <c r="F511" s="33" t="b">
        <v>0</v>
      </c>
    </row>
    <row r="512" spans="1:6" x14ac:dyDescent="0.2">
      <c r="A512" s="103">
        <v>3</v>
      </c>
      <c r="B512" s="103">
        <v>4</v>
      </c>
      <c r="C512" s="104" t="str">
        <f t="shared" ca="1" si="7"/>
        <v>[Select a strategy…]</v>
      </c>
      <c r="D512" s="103" t="s">
        <v>323</v>
      </c>
      <c r="E512" s="104" t="s">
        <v>308</v>
      </c>
      <c r="F512" s="33" t="b">
        <v>0</v>
      </c>
    </row>
    <row r="513" spans="1:6" x14ac:dyDescent="0.2">
      <c r="A513" s="103">
        <v>3</v>
      </c>
      <c r="B513" s="103">
        <v>4</v>
      </c>
      <c r="C513" s="104" t="str">
        <f t="shared" ca="1" si="7"/>
        <v>[Select a strategy…]</v>
      </c>
      <c r="D513" s="103" t="s">
        <v>323</v>
      </c>
      <c r="E513" s="104" t="s">
        <v>309</v>
      </c>
      <c r="F513" s="33" t="b">
        <v>0</v>
      </c>
    </row>
    <row r="514" spans="1:6" x14ac:dyDescent="0.2">
      <c r="A514" s="103">
        <v>3</v>
      </c>
      <c r="B514" s="103">
        <v>4</v>
      </c>
      <c r="C514" s="104" t="str">
        <f t="shared" ca="1" si="7"/>
        <v>[Select a strategy…]</v>
      </c>
      <c r="D514" s="103" t="s">
        <v>323</v>
      </c>
      <c r="E514" s="104" t="s">
        <v>310</v>
      </c>
      <c r="F514" s="33" t="b">
        <v>0</v>
      </c>
    </row>
    <row r="515" spans="1:6" x14ac:dyDescent="0.2">
      <c r="A515" s="103">
        <v>3</v>
      </c>
      <c r="B515" s="103">
        <v>4</v>
      </c>
      <c r="C515" s="104" t="str">
        <f t="shared" ca="1" si="7"/>
        <v>[Select a strategy…]</v>
      </c>
      <c r="D515" s="103" t="s">
        <v>323</v>
      </c>
      <c r="E515" s="104" t="s">
        <v>307</v>
      </c>
      <c r="F515" s="33" t="b">
        <v>0</v>
      </c>
    </row>
    <row r="516" spans="1:6" x14ac:dyDescent="0.2">
      <c r="A516" s="103">
        <v>3</v>
      </c>
      <c r="B516" s="103">
        <v>4</v>
      </c>
      <c r="C516" s="104" t="str">
        <f t="shared" ca="1" si="7"/>
        <v>[Select a strategy…]</v>
      </c>
      <c r="D516" s="103" t="s">
        <v>323</v>
      </c>
      <c r="E516" s="104" t="s">
        <v>340</v>
      </c>
      <c r="F516" s="33" t="b">
        <v>0</v>
      </c>
    </row>
    <row r="517" spans="1:6" x14ac:dyDescent="0.2">
      <c r="A517" s="103">
        <v>3</v>
      </c>
      <c r="B517" s="103">
        <v>4</v>
      </c>
      <c r="C517" s="104" t="str">
        <f t="shared" ca="1" si="7"/>
        <v>[Select a strategy…]</v>
      </c>
      <c r="D517" s="103" t="s">
        <v>323</v>
      </c>
      <c r="E517" s="104" t="s">
        <v>342</v>
      </c>
      <c r="F517" s="33" t="b">
        <v>0</v>
      </c>
    </row>
    <row r="518" spans="1:6" x14ac:dyDescent="0.2">
      <c r="A518" s="103">
        <v>3</v>
      </c>
      <c r="B518" s="103">
        <v>4</v>
      </c>
      <c r="C518" s="104" t="str">
        <f t="shared" ca="1" si="7"/>
        <v>[Select a strategy…]</v>
      </c>
      <c r="D518" s="103" t="s">
        <v>323</v>
      </c>
      <c r="E518" s="104" t="s">
        <v>312</v>
      </c>
      <c r="F518" s="33" t="b">
        <v>0</v>
      </c>
    </row>
    <row r="519" spans="1:6" x14ac:dyDescent="0.2">
      <c r="A519" s="103">
        <v>3</v>
      </c>
      <c r="B519" s="103">
        <v>4</v>
      </c>
      <c r="C519" s="104" t="str">
        <f t="shared" ca="1" si="7"/>
        <v>[Select a strategy…]</v>
      </c>
      <c r="D519" s="103" t="s">
        <v>323</v>
      </c>
      <c r="E519" s="104" t="s">
        <v>316</v>
      </c>
      <c r="F519" s="33" t="b">
        <v>0</v>
      </c>
    </row>
    <row r="520" spans="1:6" x14ac:dyDescent="0.2">
      <c r="A520" s="103">
        <v>3</v>
      </c>
      <c r="B520" s="103">
        <v>4</v>
      </c>
      <c r="C520" s="104" t="str">
        <f t="shared" ca="1" si="7"/>
        <v>[Select a strategy…]</v>
      </c>
      <c r="D520" s="103" t="s">
        <v>313</v>
      </c>
      <c r="E520" s="104" t="s">
        <v>314</v>
      </c>
      <c r="F520" s="33" t="b">
        <v>0</v>
      </c>
    </row>
    <row r="521" spans="1:6" x14ac:dyDescent="0.2">
      <c r="A521" s="103">
        <v>3</v>
      </c>
      <c r="B521" s="103">
        <v>4</v>
      </c>
      <c r="C521" s="104" t="str">
        <f t="shared" ca="1" si="7"/>
        <v>[Select a strategy…]</v>
      </c>
      <c r="D521" s="103" t="s">
        <v>313</v>
      </c>
      <c r="E521" s="104" t="s">
        <v>336</v>
      </c>
      <c r="F521" s="33" t="b">
        <v>0</v>
      </c>
    </row>
    <row r="522" spans="1:6" x14ac:dyDescent="0.2">
      <c r="A522" s="103">
        <v>3</v>
      </c>
      <c r="B522" s="103">
        <v>4</v>
      </c>
      <c r="C522" s="104" t="str">
        <f t="shared" ca="1" si="7"/>
        <v>[Select a strategy…]</v>
      </c>
      <c r="D522" s="103" t="s">
        <v>313</v>
      </c>
      <c r="E522" s="104" t="s">
        <v>315</v>
      </c>
      <c r="F522" s="33" t="b">
        <v>0</v>
      </c>
    </row>
    <row r="523" spans="1:6" x14ac:dyDescent="0.2">
      <c r="A523" s="103">
        <v>3</v>
      </c>
      <c r="B523" s="103">
        <v>4</v>
      </c>
      <c r="C523" s="104" t="str">
        <f t="shared" ca="1" si="7"/>
        <v>[Select a strategy…]</v>
      </c>
      <c r="D523" s="103" t="s">
        <v>313</v>
      </c>
      <c r="E523" s="104" t="s">
        <v>341</v>
      </c>
      <c r="F523" s="33" t="b">
        <v>0</v>
      </c>
    </row>
    <row r="524" spans="1:6" x14ac:dyDescent="0.2">
      <c r="A524" s="103">
        <v>3</v>
      </c>
      <c r="B524" s="103">
        <v>4</v>
      </c>
      <c r="C524" s="104" t="str">
        <f t="shared" ca="1" si="7"/>
        <v>[Select a strategy…]</v>
      </c>
      <c r="D524" s="103" t="s">
        <v>313</v>
      </c>
      <c r="E524" s="104" t="s">
        <v>317</v>
      </c>
      <c r="F524" s="33" t="b">
        <v>0</v>
      </c>
    </row>
    <row r="525" spans="1:6" x14ac:dyDescent="0.2">
      <c r="A525" s="103">
        <v>3</v>
      </c>
      <c r="B525" s="103">
        <v>4</v>
      </c>
      <c r="C525" s="104" t="str">
        <f t="shared" ca="1" si="7"/>
        <v>[Select a strategy…]</v>
      </c>
      <c r="D525" s="103" t="s">
        <v>313</v>
      </c>
      <c r="E525" s="104" t="s">
        <v>318</v>
      </c>
      <c r="F525" s="33" t="b">
        <v>0</v>
      </c>
    </row>
    <row r="526" spans="1:6" x14ac:dyDescent="0.2">
      <c r="A526" s="103">
        <v>3</v>
      </c>
      <c r="B526" s="103">
        <v>4</v>
      </c>
      <c r="C526" s="104" t="str">
        <f t="shared" ca="1" si="7"/>
        <v>[Select a strategy…]</v>
      </c>
      <c r="D526" s="103" t="s">
        <v>313</v>
      </c>
      <c r="E526" s="104" t="s">
        <v>419</v>
      </c>
      <c r="F526" s="33" t="b">
        <v>0</v>
      </c>
    </row>
    <row r="527" spans="1:6" x14ac:dyDescent="0.2">
      <c r="A527" s="103">
        <v>3</v>
      </c>
      <c r="B527" s="103">
        <v>4</v>
      </c>
      <c r="C527" s="104" t="str">
        <f t="shared" ca="1" si="7"/>
        <v>[Select a strategy…]</v>
      </c>
      <c r="D527" s="103" t="s">
        <v>313</v>
      </c>
      <c r="E527" s="104" t="s">
        <v>415</v>
      </c>
      <c r="F527" s="33" t="b">
        <v>0</v>
      </c>
    </row>
    <row r="528" spans="1:6" x14ac:dyDescent="0.2">
      <c r="A528" s="103">
        <v>3</v>
      </c>
      <c r="B528" s="103">
        <v>4</v>
      </c>
      <c r="C528" s="104" t="str">
        <f t="shared" ca="1" si="7"/>
        <v>[Select a strategy…]</v>
      </c>
      <c r="D528" s="103" t="s">
        <v>313</v>
      </c>
      <c r="E528" s="104" t="s">
        <v>322</v>
      </c>
      <c r="F528" s="33" t="b">
        <v>0</v>
      </c>
    </row>
    <row r="529" spans="1:6" x14ac:dyDescent="0.2">
      <c r="A529" s="103">
        <v>3</v>
      </c>
      <c r="B529" s="103">
        <v>4</v>
      </c>
      <c r="C529" s="104" t="str">
        <f t="shared" ca="1" si="7"/>
        <v>[Select a strategy…]</v>
      </c>
      <c r="D529" s="103" t="s">
        <v>313</v>
      </c>
      <c r="E529" s="104" t="s">
        <v>344</v>
      </c>
      <c r="F529" s="33" t="b">
        <v>0</v>
      </c>
    </row>
    <row r="530" spans="1:6" x14ac:dyDescent="0.2">
      <c r="A530" s="103">
        <v>3</v>
      </c>
      <c r="B530" s="103">
        <v>4</v>
      </c>
      <c r="C530" s="104" t="str">
        <f t="shared" ca="1" si="7"/>
        <v>[Select a strategy…]</v>
      </c>
      <c r="D530" s="103" t="s">
        <v>313</v>
      </c>
      <c r="E530" s="104" t="s">
        <v>321</v>
      </c>
      <c r="F530" s="33" t="b">
        <v>0</v>
      </c>
    </row>
    <row r="531" spans="1:6" x14ac:dyDescent="0.2">
      <c r="A531" s="103">
        <v>3</v>
      </c>
      <c r="B531" s="103">
        <v>4</v>
      </c>
      <c r="C531" s="104" t="str">
        <f t="shared" ca="1" si="7"/>
        <v>[Select a strategy…]</v>
      </c>
      <c r="D531" s="103" t="s">
        <v>313</v>
      </c>
      <c r="E531" s="104" t="s">
        <v>345</v>
      </c>
      <c r="F531" s="33" t="b">
        <v>0</v>
      </c>
    </row>
    <row r="532" spans="1:6" x14ac:dyDescent="0.2">
      <c r="A532" s="103">
        <v>3</v>
      </c>
      <c r="B532" s="103">
        <v>4</v>
      </c>
      <c r="C532" s="104" t="str">
        <f t="shared" ca="1" si="7"/>
        <v>[Select a strategy…]</v>
      </c>
      <c r="D532" s="103" t="s">
        <v>313</v>
      </c>
      <c r="E532" s="104" t="s">
        <v>346</v>
      </c>
      <c r="F532" s="33" t="b">
        <v>0</v>
      </c>
    </row>
    <row r="533" spans="1:6" x14ac:dyDescent="0.2">
      <c r="A533" s="103">
        <v>3</v>
      </c>
      <c r="B533" s="103">
        <v>4</v>
      </c>
      <c r="C533" s="104" t="str">
        <f t="shared" ca="1" si="7"/>
        <v>[Select a strategy…]</v>
      </c>
      <c r="D533" s="103" t="s">
        <v>313</v>
      </c>
      <c r="E533" s="104" t="s">
        <v>319</v>
      </c>
      <c r="F533" s="33" t="b">
        <v>0</v>
      </c>
    </row>
    <row r="534" spans="1:6" x14ac:dyDescent="0.2">
      <c r="A534" s="103">
        <v>3</v>
      </c>
      <c r="B534" s="103">
        <v>5</v>
      </c>
      <c r="C534" s="104" t="str">
        <f ca="1">OFFSET(INDIRECT("Strategy_"&amp;A534&amp;"."&amp;B534),0,1)</f>
        <v>[Select a strategy…]</v>
      </c>
      <c r="D534" s="103" t="s">
        <v>323</v>
      </c>
      <c r="E534" s="105" t="s">
        <v>350</v>
      </c>
      <c r="F534" s="33" t="b">
        <v>0</v>
      </c>
    </row>
    <row r="535" spans="1:6" x14ac:dyDescent="0.2">
      <c r="A535" s="103">
        <v>3</v>
      </c>
      <c r="B535" s="103">
        <v>5</v>
      </c>
      <c r="C535" s="104" t="str">
        <f t="shared" ref="C535:C600" ca="1" si="8">OFFSET(INDIRECT("Strategy_"&amp;A535&amp;"."&amp;B535),0,1)</f>
        <v>[Select a strategy…]</v>
      </c>
      <c r="D535" s="103" t="s">
        <v>323</v>
      </c>
      <c r="E535" s="104" t="s">
        <v>418</v>
      </c>
      <c r="F535" s="33" t="b">
        <v>0</v>
      </c>
    </row>
    <row r="536" spans="1:6" x14ac:dyDescent="0.2">
      <c r="A536" s="103">
        <v>3</v>
      </c>
      <c r="B536" s="103">
        <v>5</v>
      </c>
      <c r="C536" s="104" t="str">
        <f t="shared" ca="1" si="8"/>
        <v>[Select a strategy…]</v>
      </c>
      <c r="D536" s="103" t="s">
        <v>323</v>
      </c>
      <c r="E536" s="104" t="s">
        <v>304</v>
      </c>
      <c r="F536" s="33" t="b">
        <v>0</v>
      </c>
    </row>
    <row r="537" spans="1:6" x14ac:dyDescent="0.2">
      <c r="A537" s="103">
        <v>3</v>
      </c>
      <c r="B537" s="103">
        <v>5</v>
      </c>
      <c r="C537" s="104" t="str">
        <f t="shared" ca="1" si="8"/>
        <v>[Select a strategy…]</v>
      </c>
      <c r="D537" s="103" t="s">
        <v>323</v>
      </c>
      <c r="E537" s="104" t="s">
        <v>305</v>
      </c>
      <c r="F537" s="33" t="b">
        <v>0</v>
      </c>
    </row>
    <row r="538" spans="1:6" x14ac:dyDescent="0.2">
      <c r="A538" s="103">
        <v>3</v>
      </c>
      <c r="B538" s="103">
        <v>5</v>
      </c>
      <c r="C538" s="104" t="str">
        <f t="shared" ca="1" si="8"/>
        <v>[Select a strategy…]</v>
      </c>
      <c r="D538" s="103" t="s">
        <v>323</v>
      </c>
      <c r="E538" s="104" t="s">
        <v>306</v>
      </c>
      <c r="F538" s="33" t="b">
        <v>0</v>
      </c>
    </row>
    <row r="539" spans="1:6" x14ac:dyDescent="0.2">
      <c r="A539" s="103">
        <v>3</v>
      </c>
      <c r="B539" s="103">
        <v>5</v>
      </c>
      <c r="C539" s="104" t="str">
        <f t="shared" ca="1" si="8"/>
        <v>[Select a strategy…]</v>
      </c>
      <c r="D539" s="103" t="s">
        <v>323</v>
      </c>
      <c r="E539" s="104" t="s">
        <v>311</v>
      </c>
      <c r="F539" s="33" t="b">
        <v>0</v>
      </c>
    </row>
    <row r="540" spans="1:6" x14ac:dyDescent="0.2">
      <c r="A540" s="103">
        <v>3</v>
      </c>
      <c r="B540" s="103">
        <v>5</v>
      </c>
      <c r="C540" s="104" t="str">
        <f t="shared" ca="1" si="8"/>
        <v>[Select a strategy…]</v>
      </c>
      <c r="D540" s="103" t="s">
        <v>323</v>
      </c>
      <c r="E540" s="104" t="s">
        <v>308</v>
      </c>
      <c r="F540" s="33" t="b">
        <v>0</v>
      </c>
    </row>
    <row r="541" spans="1:6" x14ac:dyDescent="0.2">
      <c r="A541" s="103">
        <v>3</v>
      </c>
      <c r="B541" s="103">
        <v>5</v>
      </c>
      <c r="C541" s="104" t="str">
        <f t="shared" ca="1" si="8"/>
        <v>[Select a strategy…]</v>
      </c>
      <c r="D541" s="103" t="s">
        <v>323</v>
      </c>
      <c r="E541" s="104" t="s">
        <v>309</v>
      </c>
      <c r="F541" s="33" t="b">
        <v>0</v>
      </c>
    </row>
    <row r="542" spans="1:6" x14ac:dyDescent="0.2">
      <c r="A542" s="103">
        <v>3</v>
      </c>
      <c r="B542" s="103">
        <v>5</v>
      </c>
      <c r="C542" s="104" t="str">
        <f t="shared" ca="1" si="8"/>
        <v>[Select a strategy…]</v>
      </c>
      <c r="D542" s="103" t="s">
        <v>323</v>
      </c>
      <c r="E542" s="104" t="s">
        <v>310</v>
      </c>
      <c r="F542" s="33" t="b">
        <v>0</v>
      </c>
    </row>
    <row r="543" spans="1:6" x14ac:dyDescent="0.2">
      <c r="A543" s="103">
        <v>3</v>
      </c>
      <c r="B543" s="103">
        <v>5</v>
      </c>
      <c r="C543" s="104" t="str">
        <f t="shared" ca="1" si="8"/>
        <v>[Select a strategy…]</v>
      </c>
      <c r="D543" s="103" t="s">
        <v>323</v>
      </c>
      <c r="E543" s="104" t="s">
        <v>307</v>
      </c>
      <c r="F543" s="33" t="b">
        <v>0</v>
      </c>
    </row>
    <row r="544" spans="1:6" x14ac:dyDescent="0.2">
      <c r="A544" s="103">
        <v>3</v>
      </c>
      <c r="B544" s="103">
        <v>5</v>
      </c>
      <c r="C544" s="104" t="str">
        <f t="shared" ca="1" si="8"/>
        <v>[Select a strategy…]</v>
      </c>
      <c r="D544" s="103" t="s">
        <v>323</v>
      </c>
      <c r="E544" s="104" t="s">
        <v>340</v>
      </c>
      <c r="F544" s="33" t="b">
        <v>0</v>
      </c>
    </row>
    <row r="545" spans="1:6" x14ac:dyDescent="0.2">
      <c r="A545" s="103">
        <v>3</v>
      </c>
      <c r="B545" s="103">
        <v>5</v>
      </c>
      <c r="C545" s="104" t="str">
        <f t="shared" ca="1" si="8"/>
        <v>[Select a strategy…]</v>
      </c>
      <c r="D545" s="103" t="s">
        <v>323</v>
      </c>
      <c r="E545" s="104" t="s">
        <v>342</v>
      </c>
      <c r="F545" s="33" t="b">
        <v>0</v>
      </c>
    </row>
    <row r="546" spans="1:6" x14ac:dyDescent="0.2">
      <c r="A546" s="103">
        <v>3</v>
      </c>
      <c r="B546" s="103">
        <v>5</v>
      </c>
      <c r="C546" s="104" t="str">
        <f t="shared" ca="1" si="8"/>
        <v>[Select a strategy…]</v>
      </c>
      <c r="D546" s="103" t="s">
        <v>323</v>
      </c>
      <c r="E546" s="104" t="s">
        <v>312</v>
      </c>
      <c r="F546" s="33" t="b">
        <v>0</v>
      </c>
    </row>
    <row r="547" spans="1:6" x14ac:dyDescent="0.2">
      <c r="A547" s="103">
        <v>3</v>
      </c>
      <c r="B547" s="103">
        <v>5</v>
      </c>
      <c r="C547" s="104" t="str">
        <f t="shared" ca="1" si="8"/>
        <v>[Select a strategy…]</v>
      </c>
      <c r="D547" s="103" t="s">
        <v>323</v>
      </c>
      <c r="E547" s="104" t="s">
        <v>316</v>
      </c>
      <c r="F547" s="33" t="b">
        <v>0</v>
      </c>
    </row>
    <row r="548" spans="1:6" x14ac:dyDescent="0.2">
      <c r="A548" s="103">
        <v>3</v>
      </c>
      <c r="B548" s="103">
        <v>5</v>
      </c>
      <c r="C548" s="104" t="str">
        <f t="shared" ca="1" si="8"/>
        <v>[Select a strategy…]</v>
      </c>
      <c r="D548" s="103" t="s">
        <v>313</v>
      </c>
      <c r="E548" s="104" t="s">
        <v>314</v>
      </c>
      <c r="F548" s="33" t="b">
        <v>0</v>
      </c>
    </row>
    <row r="549" spans="1:6" x14ac:dyDescent="0.2">
      <c r="A549" s="103">
        <v>3</v>
      </c>
      <c r="B549" s="103">
        <v>5</v>
      </c>
      <c r="C549" s="104" t="str">
        <f t="shared" ca="1" si="8"/>
        <v>[Select a strategy…]</v>
      </c>
      <c r="D549" s="103" t="s">
        <v>313</v>
      </c>
      <c r="E549" s="104" t="s">
        <v>336</v>
      </c>
      <c r="F549" s="33" t="b">
        <v>0</v>
      </c>
    </row>
    <row r="550" spans="1:6" x14ac:dyDescent="0.2">
      <c r="A550" s="103">
        <v>3</v>
      </c>
      <c r="B550" s="103">
        <v>5</v>
      </c>
      <c r="C550" s="104" t="str">
        <f t="shared" ca="1" si="8"/>
        <v>[Select a strategy…]</v>
      </c>
      <c r="D550" s="103" t="s">
        <v>313</v>
      </c>
      <c r="E550" s="104" t="s">
        <v>315</v>
      </c>
      <c r="F550" s="33" t="b">
        <v>0</v>
      </c>
    </row>
    <row r="551" spans="1:6" x14ac:dyDescent="0.2">
      <c r="A551" s="103">
        <v>3</v>
      </c>
      <c r="B551" s="103">
        <v>5</v>
      </c>
      <c r="C551" s="104" t="str">
        <f t="shared" ca="1" si="8"/>
        <v>[Select a strategy…]</v>
      </c>
      <c r="D551" s="103" t="s">
        <v>313</v>
      </c>
      <c r="E551" s="104" t="s">
        <v>341</v>
      </c>
      <c r="F551" s="33" t="b">
        <v>0</v>
      </c>
    </row>
    <row r="552" spans="1:6" x14ac:dyDescent="0.2">
      <c r="A552" s="103">
        <v>3</v>
      </c>
      <c r="B552" s="103">
        <v>5</v>
      </c>
      <c r="C552" s="104" t="str">
        <f t="shared" ca="1" si="8"/>
        <v>[Select a strategy…]</v>
      </c>
      <c r="D552" s="103" t="s">
        <v>313</v>
      </c>
      <c r="E552" s="104" t="s">
        <v>317</v>
      </c>
      <c r="F552" s="33" t="b">
        <v>0</v>
      </c>
    </row>
    <row r="553" spans="1:6" x14ac:dyDescent="0.2">
      <c r="A553" s="103">
        <v>3</v>
      </c>
      <c r="B553" s="103">
        <v>5</v>
      </c>
      <c r="C553" s="104" t="str">
        <f t="shared" ca="1" si="8"/>
        <v>[Select a strategy…]</v>
      </c>
      <c r="D553" s="103" t="s">
        <v>313</v>
      </c>
      <c r="E553" s="104" t="s">
        <v>318</v>
      </c>
      <c r="F553" s="33" t="b">
        <v>0</v>
      </c>
    </row>
    <row r="554" spans="1:6" x14ac:dyDescent="0.2">
      <c r="A554" s="103">
        <v>3</v>
      </c>
      <c r="B554" s="103">
        <v>5</v>
      </c>
      <c r="C554" s="104" t="str">
        <f t="shared" ca="1" si="8"/>
        <v>[Select a strategy…]</v>
      </c>
      <c r="D554" s="103" t="s">
        <v>313</v>
      </c>
      <c r="E554" s="104" t="s">
        <v>419</v>
      </c>
      <c r="F554" s="33" t="b">
        <v>1</v>
      </c>
    </row>
    <row r="555" spans="1:6" x14ac:dyDescent="0.2">
      <c r="A555" s="103">
        <v>3</v>
      </c>
      <c r="B555" s="103">
        <v>5</v>
      </c>
      <c r="C555" s="104" t="str">
        <f t="shared" ca="1" si="8"/>
        <v>[Select a strategy…]</v>
      </c>
      <c r="D555" s="103" t="s">
        <v>313</v>
      </c>
      <c r="E555" s="104" t="s">
        <v>415</v>
      </c>
      <c r="F555" s="33" t="b">
        <v>0</v>
      </c>
    </row>
    <row r="556" spans="1:6" x14ac:dyDescent="0.2">
      <c r="A556" s="103">
        <v>3</v>
      </c>
      <c r="B556" s="103">
        <v>5</v>
      </c>
      <c r="C556" s="104" t="str">
        <f t="shared" ca="1" si="8"/>
        <v>[Select a strategy…]</v>
      </c>
      <c r="D556" s="103" t="s">
        <v>313</v>
      </c>
      <c r="E556" s="104" t="s">
        <v>322</v>
      </c>
      <c r="F556" s="33" t="b">
        <v>0</v>
      </c>
    </row>
    <row r="557" spans="1:6" x14ac:dyDescent="0.2">
      <c r="A557" s="103">
        <v>3</v>
      </c>
      <c r="B557" s="103">
        <v>5</v>
      </c>
      <c r="C557" s="104" t="str">
        <f t="shared" ca="1" si="8"/>
        <v>[Select a strategy…]</v>
      </c>
      <c r="D557" s="103" t="s">
        <v>313</v>
      </c>
      <c r="E557" s="104" t="s">
        <v>344</v>
      </c>
      <c r="F557" s="33" t="b">
        <v>0</v>
      </c>
    </row>
    <row r="558" spans="1:6" x14ac:dyDescent="0.2">
      <c r="A558" s="103">
        <v>3</v>
      </c>
      <c r="B558" s="103">
        <v>5</v>
      </c>
      <c r="C558" s="104" t="str">
        <f t="shared" ca="1" si="8"/>
        <v>[Select a strategy…]</v>
      </c>
      <c r="D558" s="103" t="s">
        <v>313</v>
      </c>
      <c r="E558" s="104" t="s">
        <v>321</v>
      </c>
      <c r="F558" s="33" t="b">
        <v>0</v>
      </c>
    </row>
    <row r="559" spans="1:6" x14ac:dyDescent="0.2">
      <c r="A559" s="103">
        <v>3</v>
      </c>
      <c r="B559" s="103">
        <v>5</v>
      </c>
      <c r="C559" s="104" t="str">
        <f t="shared" ca="1" si="8"/>
        <v>[Select a strategy…]</v>
      </c>
      <c r="D559" s="103" t="s">
        <v>313</v>
      </c>
      <c r="E559" s="104" t="s">
        <v>345</v>
      </c>
      <c r="F559" s="33" t="b">
        <v>0</v>
      </c>
    </row>
    <row r="560" spans="1:6" x14ac:dyDescent="0.2">
      <c r="A560" s="103">
        <v>3</v>
      </c>
      <c r="B560" s="103">
        <v>5</v>
      </c>
      <c r="C560" s="104" t="str">
        <f t="shared" ca="1" si="8"/>
        <v>[Select a strategy…]</v>
      </c>
      <c r="D560" s="103" t="s">
        <v>313</v>
      </c>
      <c r="E560" s="104" t="s">
        <v>346</v>
      </c>
      <c r="F560" s="33" t="b">
        <v>0</v>
      </c>
    </row>
    <row r="561" spans="1:6" x14ac:dyDescent="0.2">
      <c r="A561" s="103">
        <v>3</v>
      </c>
      <c r="B561" s="103">
        <v>5</v>
      </c>
      <c r="C561" s="104" t="str">
        <f t="shared" ca="1" si="8"/>
        <v>[Select a strategy…]</v>
      </c>
      <c r="D561" s="103" t="s">
        <v>313</v>
      </c>
      <c r="E561" s="104" t="s">
        <v>319</v>
      </c>
      <c r="F561" s="33" t="b">
        <v>0</v>
      </c>
    </row>
    <row r="562" spans="1:6" x14ac:dyDescent="0.2">
      <c r="A562" s="103">
        <v>4</v>
      </c>
      <c r="B562" s="103">
        <v>1</v>
      </c>
      <c r="C562" s="104" t="str">
        <f ca="1">OFFSET(INDIRECT("Strategy_"&amp;A562&amp;"."&amp;B562),0,1)</f>
        <v>[Select a strategy…]</v>
      </c>
      <c r="D562" s="103" t="s">
        <v>323</v>
      </c>
      <c r="E562" s="105" t="s">
        <v>350</v>
      </c>
      <c r="F562" s="33" t="b">
        <v>0</v>
      </c>
    </row>
    <row r="563" spans="1:6" x14ac:dyDescent="0.2">
      <c r="A563" s="103">
        <v>4</v>
      </c>
      <c r="B563" s="103">
        <v>1</v>
      </c>
      <c r="C563" s="104" t="str">
        <f t="shared" ca="1" si="8"/>
        <v>[Select a strategy…]</v>
      </c>
      <c r="D563" s="103" t="s">
        <v>323</v>
      </c>
      <c r="E563" s="104" t="s">
        <v>418</v>
      </c>
      <c r="F563" s="33" t="b">
        <v>0</v>
      </c>
    </row>
    <row r="564" spans="1:6" x14ac:dyDescent="0.2">
      <c r="A564" s="103">
        <v>4</v>
      </c>
      <c r="B564" s="103">
        <v>1</v>
      </c>
      <c r="C564" s="104" t="str">
        <f t="shared" ca="1" si="8"/>
        <v>[Select a strategy…]</v>
      </c>
      <c r="D564" s="103" t="s">
        <v>323</v>
      </c>
      <c r="E564" s="104" t="s">
        <v>304</v>
      </c>
      <c r="F564" s="33" t="b">
        <v>0</v>
      </c>
    </row>
    <row r="565" spans="1:6" x14ac:dyDescent="0.2">
      <c r="A565" s="103">
        <v>4</v>
      </c>
      <c r="B565" s="103">
        <v>1</v>
      </c>
      <c r="C565" s="104" t="str">
        <f t="shared" ca="1" si="8"/>
        <v>[Select a strategy…]</v>
      </c>
      <c r="D565" s="103" t="s">
        <v>323</v>
      </c>
      <c r="E565" s="104" t="s">
        <v>305</v>
      </c>
      <c r="F565" s="33" t="b">
        <v>0</v>
      </c>
    </row>
    <row r="566" spans="1:6" x14ac:dyDescent="0.2">
      <c r="A566" s="103">
        <v>4</v>
      </c>
      <c r="B566" s="103">
        <v>1</v>
      </c>
      <c r="C566" s="104" t="str">
        <f t="shared" ca="1" si="8"/>
        <v>[Select a strategy…]</v>
      </c>
      <c r="D566" s="103" t="s">
        <v>323</v>
      </c>
      <c r="E566" s="104" t="s">
        <v>306</v>
      </c>
      <c r="F566" s="33" t="b">
        <v>0</v>
      </c>
    </row>
    <row r="567" spans="1:6" x14ac:dyDescent="0.2">
      <c r="A567" s="103">
        <v>4</v>
      </c>
      <c r="B567" s="103">
        <v>1</v>
      </c>
      <c r="C567" s="104" t="str">
        <f t="shared" ca="1" si="8"/>
        <v>[Select a strategy…]</v>
      </c>
      <c r="D567" s="103" t="s">
        <v>323</v>
      </c>
      <c r="E567" s="104" t="s">
        <v>311</v>
      </c>
      <c r="F567" s="33" t="b">
        <v>0</v>
      </c>
    </row>
    <row r="568" spans="1:6" x14ac:dyDescent="0.2">
      <c r="A568" s="103">
        <v>4</v>
      </c>
      <c r="B568" s="103">
        <v>1</v>
      </c>
      <c r="C568" s="104" t="str">
        <f t="shared" ca="1" si="8"/>
        <v>[Select a strategy…]</v>
      </c>
      <c r="D568" s="103" t="s">
        <v>323</v>
      </c>
      <c r="E568" s="104" t="s">
        <v>308</v>
      </c>
      <c r="F568" s="33" t="b">
        <v>0</v>
      </c>
    </row>
    <row r="569" spans="1:6" x14ac:dyDescent="0.2">
      <c r="A569" s="103">
        <v>4</v>
      </c>
      <c r="B569" s="103">
        <v>1</v>
      </c>
      <c r="C569" s="104" t="str">
        <f t="shared" ca="1" si="8"/>
        <v>[Select a strategy…]</v>
      </c>
      <c r="D569" s="103" t="s">
        <v>323</v>
      </c>
      <c r="E569" s="104" t="s">
        <v>309</v>
      </c>
      <c r="F569" s="33" t="b">
        <v>0</v>
      </c>
    </row>
    <row r="570" spans="1:6" x14ac:dyDescent="0.2">
      <c r="A570" s="103">
        <v>4</v>
      </c>
      <c r="B570" s="103">
        <v>1</v>
      </c>
      <c r="C570" s="104" t="str">
        <f t="shared" ca="1" si="8"/>
        <v>[Select a strategy…]</v>
      </c>
      <c r="D570" s="103" t="s">
        <v>323</v>
      </c>
      <c r="E570" s="104" t="s">
        <v>310</v>
      </c>
      <c r="F570" s="33" t="b">
        <v>0</v>
      </c>
    </row>
    <row r="571" spans="1:6" x14ac:dyDescent="0.2">
      <c r="A571" s="103">
        <v>4</v>
      </c>
      <c r="B571" s="103">
        <v>1</v>
      </c>
      <c r="C571" s="104" t="str">
        <f t="shared" ca="1" si="8"/>
        <v>[Select a strategy…]</v>
      </c>
      <c r="D571" s="103" t="s">
        <v>323</v>
      </c>
      <c r="E571" s="104" t="s">
        <v>307</v>
      </c>
      <c r="F571" s="33" t="b">
        <v>0</v>
      </c>
    </row>
    <row r="572" spans="1:6" x14ac:dyDescent="0.2">
      <c r="A572" s="103">
        <v>4</v>
      </c>
      <c r="B572" s="103">
        <v>1</v>
      </c>
      <c r="C572" s="104" t="str">
        <f t="shared" ca="1" si="8"/>
        <v>[Select a strategy…]</v>
      </c>
      <c r="D572" s="103" t="s">
        <v>323</v>
      </c>
      <c r="E572" s="104" t="s">
        <v>340</v>
      </c>
      <c r="F572" s="33" t="b">
        <v>0</v>
      </c>
    </row>
    <row r="573" spans="1:6" x14ac:dyDescent="0.2">
      <c r="A573" s="103">
        <v>4</v>
      </c>
      <c r="B573" s="103">
        <v>1</v>
      </c>
      <c r="C573" s="104" t="str">
        <f t="shared" ca="1" si="8"/>
        <v>[Select a strategy…]</v>
      </c>
      <c r="D573" s="103" t="s">
        <v>323</v>
      </c>
      <c r="E573" s="104" t="s">
        <v>342</v>
      </c>
      <c r="F573" s="33" t="b">
        <v>0</v>
      </c>
    </row>
    <row r="574" spans="1:6" x14ac:dyDescent="0.2">
      <c r="A574" s="103">
        <v>4</v>
      </c>
      <c r="B574" s="103">
        <v>1</v>
      </c>
      <c r="C574" s="104" t="str">
        <f t="shared" ca="1" si="8"/>
        <v>[Select a strategy…]</v>
      </c>
      <c r="D574" s="103" t="s">
        <v>323</v>
      </c>
      <c r="E574" s="104" t="s">
        <v>312</v>
      </c>
      <c r="F574" s="33" t="b">
        <v>0</v>
      </c>
    </row>
    <row r="575" spans="1:6" x14ac:dyDescent="0.2">
      <c r="A575" s="103">
        <v>4</v>
      </c>
      <c r="B575" s="103">
        <v>1</v>
      </c>
      <c r="C575" s="104" t="str">
        <f t="shared" ca="1" si="8"/>
        <v>[Select a strategy…]</v>
      </c>
      <c r="D575" s="103" t="s">
        <v>323</v>
      </c>
      <c r="E575" s="104" t="s">
        <v>316</v>
      </c>
      <c r="F575" s="33" t="b">
        <v>0</v>
      </c>
    </row>
    <row r="576" spans="1:6" x14ac:dyDescent="0.2">
      <c r="A576" s="103">
        <v>4</v>
      </c>
      <c r="B576" s="103">
        <v>1</v>
      </c>
      <c r="C576" s="104" t="str">
        <f t="shared" ca="1" si="8"/>
        <v>[Select a strategy…]</v>
      </c>
      <c r="D576" s="103" t="s">
        <v>313</v>
      </c>
      <c r="E576" s="104" t="s">
        <v>314</v>
      </c>
      <c r="F576" s="33" t="b">
        <v>0</v>
      </c>
    </row>
    <row r="577" spans="1:6" x14ac:dyDescent="0.2">
      <c r="A577" s="103">
        <v>4</v>
      </c>
      <c r="B577" s="103">
        <v>1</v>
      </c>
      <c r="C577" s="104" t="str">
        <f t="shared" ca="1" si="8"/>
        <v>[Select a strategy…]</v>
      </c>
      <c r="D577" s="103" t="s">
        <v>313</v>
      </c>
      <c r="E577" s="104" t="s">
        <v>336</v>
      </c>
      <c r="F577" s="33" t="b">
        <v>0</v>
      </c>
    </row>
    <row r="578" spans="1:6" x14ac:dyDescent="0.2">
      <c r="A578" s="103">
        <v>4</v>
      </c>
      <c r="B578" s="103">
        <v>1</v>
      </c>
      <c r="C578" s="104" t="str">
        <f t="shared" ca="1" si="8"/>
        <v>[Select a strategy…]</v>
      </c>
      <c r="D578" s="103" t="s">
        <v>313</v>
      </c>
      <c r="E578" s="104" t="s">
        <v>315</v>
      </c>
      <c r="F578" s="33" t="b">
        <v>0</v>
      </c>
    </row>
    <row r="579" spans="1:6" x14ac:dyDescent="0.2">
      <c r="A579" s="103">
        <v>4</v>
      </c>
      <c r="B579" s="103">
        <v>1</v>
      </c>
      <c r="C579" s="104" t="str">
        <f t="shared" ca="1" si="8"/>
        <v>[Select a strategy…]</v>
      </c>
      <c r="D579" s="103" t="s">
        <v>313</v>
      </c>
      <c r="E579" s="104" t="s">
        <v>341</v>
      </c>
      <c r="F579" s="33" t="b">
        <v>0</v>
      </c>
    </row>
    <row r="580" spans="1:6" x14ac:dyDescent="0.2">
      <c r="A580" s="103">
        <v>4</v>
      </c>
      <c r="B580" s="103">
        <v>1</v>
      </c>
      <c r="C580" s="104" t="str">
        <f t="shared" ca="1" si="8"/>
        <v>[Select a strategy…]</v>
      </c>
      <c r="D580" s="103" t="s">
        <v>313</v>
      </c>
      <c r="E580" s="104" t="s">
        <v>317</v>
      </c>
      <c r="F580" s="33" t="b">
        <v>0</v>
      </c>
    </row>
    <row r="581" spans="1:6" x14ac:dyDescent="0.2">
      <c r="A581" s="103">
        <v>4</v>
      </c>
      <c r="B581" s="103">
        <v>1</v>
      </c>
      <c r="C581" s="104" t="str">
        <f t="shared" ca="1" si="8"/>
        <v>[Select a strategy…]</v>
      </c>
      <c r="D581" s="103" t="s">
        <v>313</v>
      </c>
      <c r="E581" s="104" t="s">
        <v>318</v>
      </c>
      <c r="F581" s="33" t="b">
        <v>0</v>
      </c>
    </row>
    <row r="582" spans="1:6" x14ac:dyDescent="0.2">
      <c r="A582" s="103">
        <v>4</v>
      </c>
      <c r="B582" s="103">
        <v>1</v>
      </c>
      <c r="C582" s="104" t="str">
        <f t="shared" ca="1" si="8"/>
        <v>[Select a strategy…]</v>
      </c>
      <c r="D582" s="103" t="s">
        <v>313</v>
      </c>
      <c r="E582" s="104" t="s">
        <v>419</v>
      </c>
      <c r="F582" s="33" t="b">
        <v>0</v>
      </c>
    </row>
    <row r="583" spans="1:6" x14ac:dyDescent="0.2">
      <c r="A583" s="103">
        <v>4</v>
      </c>
      <c r="B583" s="103">
        <v>1</v>
      </c>
      <c r="C583" s="104" t="str">
        <f t="shared" ca="1" si="8"/>
        <v>[Select a strategy…]</v>
      </c>
      <c r="D583" s="103" t="s">
        <v>313</v>
      </c>
      <c r="E583" s="104" t="s">
        <v>415</v>
      </c>
      <c r="F583" s="33" t="b">
        <v>0</v>
      </c>
    </row>
    <row r="584" spans="1:6" x14ac:dyDescent="0.2">
      <c r="A584" s="103">
        <v>4</v>
      </c>
      <c r="B584" s="103">
        <v>1</v>
      </c>
      <c r="C584" s="104" t="str">
        <f t="shared" ca="1" si="8"/>
        <v>[Select a strategy…]</v>
      </c>
      <c r="D584" s="103" t="s">
        <v>313</v>
      </c>
      <c r="E584" s="104" t="s">
        <v>322</v>
      </c>
      <c r="F584" s="33" t="b">
        <v>0</v>
      </c>
    </row>
    <row r="585" spans="1:6" x14ac:dyDescent="0.2">
      <c r="A585" s="103">
        <v>4</v>
      </c>
      <c r="B585" s="103">
        <v>1</v>
      </c>
      <c r="C585" s="104" t="str">
        <f t="shared" ca="1" si="8"/>
        <v>[Select a strategy…]</v>
      </c>
      <c r="D585" s="103" t="s">
        <v>313</v>
      </c>
      <c r="E585" s="104" t="s">
        <v>344</v>
      </c>
      <c r="F585" s="33" t="b">
        <v>0</v>
      </c>
    </row>
    <row r="586" spans="1:6" x14ac:dyDescent="0.2">
      <c r="A586" s="103">
        <v>4</v>
      </c>
      <c r="B586" s="103">
        <v>1</v>
      </c>
      <c r="C586" s="104" t="str">
        <f t="shared" ca="1" si="8"/>
        <v>[Select a strategy…]</v>
      </c>
      <c r="D586" s="103" t="s">
        <v>313</v>
      </c>
      <c r="E586" s="104" t="s">
        <v>321</v>
      </c>
      <c r="F586" s="33" t="b">
        <v>0</v>
      </c>
    </row>
    <row r="587" spans="1:6" x14ac:dyDescent="0.2">
      <c r="A587" s="103">
        <v>4</v>
      </c>
      <c r="B587" s="103">
        <v>1</v>
      </c>
      <c r="C587" s="104" t="str">
        <f t="shared" ca="1" si="8"/>
        <v>[Select a strategy…]</v>
      </c>
      <c r="D587" s="103" t="s">
        <v>313</v>
      </c>
      <c r="E587" s="104" t="s">
        <v>345</v>
      </c>
      <c r="F587" s="33" t="b">
        <v>0</v>
      </c>
    </row>
    <row r="588" spans="1:6" x14ac:dyDescent="0.2">
      <c r="A588" s="103">
        <v>4</v>
      </c>
      <c r="B588" s="103">
        <v>1</v>
      </c>
      <c r="C588" s="104" t="str">
        <f t="shared" ca="1" si="8"/>
        <v>[Select a strategy…]</v>
      </c>
      <c r="D588" s="103" t="s">
        <v>313</v>
      </c>
      <c r="E588" s="104" t="s">
        <v>346</v>
      </c>
      <c r="F588" s="33" t="b">
        <v>0</v>
      </c>
    </row>
    <row r="589" spans="1:6" x14ac:dyDescent="0.2">
      <c r="A589" s="103">
        <v>4</v>
      </c>
      <c r="B589" s="103">
        <v>1</v>
      </c>
      <c r="C589" s="104" t="str">
        <f t="shared" ca="1" si="8"/>
        <v>[Select a strategy…]</v>
      </c>
      <c r="D589" s="103" t="s">
        <v>313</v>
      </c>
      <c r="E589" s="104" t="s">
        <v>319</v>
      </c>
      <c r="F589" s="33" t="b">
        <v>0</v>
      </c>
    </row>
    <row r="590" spans="1:6" x14ac:dyDescent="0.2">
      <c r="A590" s="103">
        <v>4</v>
      </c>
      <c r="B590" s="103">
        <v>1</v>
      </c>
      <c r="C590" s="104" t="str">
        <f t="shared" ca="1" si="8"/>
        <v>[Select a strategy…]</v>
      </c>
      <c r="D590" s="103" t="s">
        <v>332</v>
      </c>
      <c r="E590" s="104" t="s">
        <v>333</v>
      </c>
      <c r="F590" s="33" t="b">
        <v>0</v>
      </c>
    </row>
    <row r="591" spans="1:6" x14ac:dyDescent="0.2">
      <c r="A591" s="103">
        <v>4</v>
      </c>
      <c r="B591" s="103">
        <v>1</v>
      </c>
      <c r="C591" s="104" t="str">
        <f t="shared" ca="1" si="8"/>
        <v>[Select a strategy…]</v>
      </c>
      <c r="D591" s="103" t="s">
        <v>332</v>
      </c>
      <c r="E591" s="104" t="s">
        <v>335</v>
      </c>
      <c r="F591" s="33" t="b">
        <v>0</v>
      </c>
    </row>
    <row r="592" spans="1:6" x14ac:dyDescent="0.2">
      <c r="A592" s="103">
        <v>4</v>
      </c>
      <c r="B592" s="103">
        <v>1</v>
      </c>
      <c r="C592" s="104" t="str">
        <f t="shared" ca="1" si="8"/>
        <v>[Select a strategy…]</v>
      </c>
      <c r="D592" s="103" t="s">
        <v>332</v>
      </c>
      <c r="E592" s="104" t="s">
        <v>334</v>
      </c>
      <c r="F592" s="33" t="b">
        <v>0</v>
      </c>
    </row>
    <row r="593" spans="1:6" x14ac:dyDescent="0.2">
      <c r="A593" s="103">
        <v>4</v>
      </c>
      <c r="B593" s="103">
        <v>2</v>
      </c>
      <c r="C593" s="104" t="str">
        <f ca="1">OFFSET(INDIRECT("Strategy_"&amp;A593&amp;"."&amp;B593),0,1)</f>
        <v>[Select a strategy…]</v>
      </c>
      <c r="D593" s="103" t="s">
        <v>323</v>
      </c>
      <c r="E593" s="105" t="s">
        <v>350</v>
      </c>
      <c r="F593" s="33" t="b">
        <v>0</v>
      </c>
    </row>
    <row r="594" spans="1:6" x14ac:dyDescent="0.2">
      <c r="A594" s="103">
        <v>4</v>
      </c>
      <c r="B594" s="103">
        <v>2</v>
      </c>
      <c r="C594" s="104" t="str">
        <f t="shared" ca="1" si="8"/>
        <v>[Select a strategy…]</v>
      </c>
      <c r="D594" s="103" t="s">
        <v>323</v>
      </c>
      <c r="E594" s="104" t="s">
        <v>418</v>
      </c>
      <c r="F594" s="33" t="b">
        <v>0</v>
      </c>
    </row>
    <row r="595" spans="1:6" x14ac:dyDescent="0.2">
      <c r="A595" s="103">
        <v>4</v>
      </c>
      <c r="B595" s="103">
        <v>2</v>
      </c>
      <c r="C595" s="104" t="str">
        <f t="shared" ca="1" si="8"/>
        <v>[Select a strategy…]</v>
      </c>
      <c r="D595" s="103" t="s">
        <v>323</v>
      </c>
      <c r="E595" s="104" t="s">
        <v>304</v>
      </c>
      <c r="F595" s="33" t="b">
        <v>0</v>
      </c>
    </row>
    <row r="596" spans="1:6" x14ac:dyDescent="0.2">
      <c r="A596" s="103">
        <v>4</v>
      </c>
      <c r="B596" s="103">
        <v>2</v>
      </c>
      <c r="C596" s="104" t="str">
        <f t="shared" ca="1" si="8"/>
        <v>[Select a strategy…]</v>
      </c>
      <c r="D596" s="103" t="s">
        <v>323</v>
      </c>
      <c r="E596" s="104" t="s">
        <v>305</v>
      </c>
      <c r="F596" s="33" t="b">
        <v>0</v>
      </c>
    </row>
    <row r="597" spans="1:6" x14ac:dyDescent="0.2">
      <c r="A597" s="103">
        <v>4</v>
      </c>
      <c r="B597" s="103">
        <v>2</v>
      </c>
      <c r="C597" s="104" t="str">
        <f t="shared" ca="1" si="8"/>
        <v>[Select a strategy…]</v>
      </c>
      <c r="D597" s="103" t="s">
        <v>323</v>
      </c>
      <c r="E597" s="104" t="s">
        <v>306</v>
      </c>
      <c r="F597" s="33" t="b">
        <v>0</v>
      </c>
    </row>
    <row r="598" spans="1:6" x14ac:dyDescent="0.2">
      <c r="A598" s="103">
        <v>4</v>
      </c>
      <c r="B598" s="103">
        <v>2</v>
      </c>
      <c r="C598" s="104" t="str">
        <f t="shared" ca="1" si="8"/>
        <v>[Select a strategy…]</v>
      </c>
      <c r="D598" s="103" t="s">
        <v>323</v>
      </c>
      <c r="E598" s="104" t="s">
        <v>311</v>
      </c>
      <c r="F598" s="33" t="b">
        <v>0</v>
      </c>
    </row>
    <row r="599" spans="1:6" x14ac:dyDescent="0.2">
      <c r="A599" s="103">
        <v>4</v>
      </c>
      <c r="B599" s="103">
        <v>2</v>
      </c>
      <c r="C599" s="104" t="str">
        <f t="shared" ca="1" si="8"/>
        <v>[Select a strategy…]</v>
      </c>
      <c r="D599" s="103" t="s">
        <v>323</v>
      </c>
      <c r="E599" s="104" t="s">
        <v>308</v>
      </c>
      <c r="F599" s="33" t="b">
        <v>0</v>
      </c>
    </row>
    <row r="600" spans="1:6" x14ac:dyDescent="0.2">
      <c r="A600" s="103">
        <v>4</v>
      </c>
      <c r="B600" s="103">
        <v>2</v>
      </c>
      <c r="C600" s="104" t="str">
        <f t="shared" ca="1" si="8"/>
        <v>[Select a strategy…]</v>
      </c>
      <c r="D600" s="103" t="s">
        <v>323</v>
      </c>
      <c r="E600" s="104" t="s">
        <v>309</v>
      </c>
      <c r="F600" s="33" t="b">
        <v>0</v>
      </c>
    </row>
    <row r="601" spans="1:6" x14ac:dyDescent="0.2">
      <c r="A601" s="103">
        <v>4</v>
      </c>
      <c r="B601" s="103">
        <v>2</v>
      </c>
      <c r="C601" s="104" t="str">
        <f t="shared" ref="C601:C666" ca="1" si="9">OFFSET(INDIRECT("Strategy_"&amp;A601&amp;"."&amp;B601),0,1)</f>
        <v>[Select a strategy…]</v>
      </c>
      <c r="D601" s="103" t="s">
        <v>323</v>
      </c>
      <c r="E601" s="104" t="s">
        <v>310</v>
      </c>
      <c r="F601" s="33" t="b">
        <v>0</v>
      </c>
    </row>
    <row r="602" spans="1:6" x14ac:dyDescent="0.2">
      <c r="A602" s="103">
        <v>4</v>
      </c>
      <c r="B602" s="103">
        <v>2</v>
      </c>
      <c r="C602" s="104" t="str">
        <f t="shared" ca="1" si="9"/>
        <v>[Select a strategy…]</v>
      </c>
      <c r="D602" s="103" t="s">
        <v>323</v>
      </c>
      <c r="E602" s="104" t="s">
        <v>307</v>
      </c>
      <c r="F602" s="33" t="b">
        <v>0</v>
      </c>
    </row>
    <row r="603" spans="1:6" x14ac:dyDescent="0.2">
      <c r="A603" s="103">
        <v>4</v>
      </c>
      <c r="B603" s="103">
        <v>2</v>
      </c>
      <c r="C603" s="104" t="str">
        <f t="shared" ca="1" si="9"/>
        <v>[Select a strategy…]</v>
      </c>
      <c r="D603" s="103" t="s">
        <v>323</v>
      </c>
      <c r="E603" s="104" t="s">
        <v>340</v>
      </c>
      <c r="F603" s="33" t="b">
        <v>0</v>
      </c>
    </row>
    <row r="604" spans="1:6" x14ac:dyDescent="0.2">
      <c r="A604" s="103">
        <v>4</v>
      </c>
      <c r="B604" s="103">
        <v>2</v>
      </c>
      <c r="C604" s="104" t="str">
        <f t="shared" ca="1" si="9"/>
        <v>[Select a strategy…]</v>
      </c>
      <c r="D604" s="103" t="s">
        <v>323</v>
      </c>
      <c r="E604" s="104" t="s">
        <v>342</v>
      </c>
      <c r="F604" s="33" t="b">
        <v>0</v>
      </c>
    </row>
    <row r="605" spans="1:6" x14ac:dyDescent="0.2">
      <c r="A605" s="103">
        <v>4</v>
      </c>
      <c r="B605" s="103">
        <v>2</v>
      </c>
      <c r="C605" s="104" t="str">
        <f t="shared" ca="1" si="9"/>
        <v>[Select a strategy…]</v>
      </c>
      <c r="D605" s="103" t="s">
        <v>323</v>
      </c>
      <c r="E605" s="104" t="s">
        <v>312</v>
      </c>
      <c r="F605" s="33" t="b">
        <v>0</v>
      </c>
    </row>
    <row r="606" spans="1:6" x14ac:dyDescent="0.2">
      <c r="A606" s="103">
        <v>4</v>
      </c>
      <c r="B606" s="103">
        <v>2</v>
      </c>
      <c r="C606" s="104" t="str">
        <f t="shared" ca="1" si="9"/>
        <v>[Select a strategy…]</v>
      </c>
      <c r="D606" s="103" t="s">
        <v>323</v>
      </c>
      <c r="E606" s="104" t="s">
        <v>316</v>
      </c>
      <c r="F606" s="33" t="b">
        <v>0</v>
      </c>
    </row>
    <row r="607" spans="1:6" x14ac:dyDescent="0.2">
      <c r="A607" s="103">
        <v>4</v>
      </c>
      <c r="B607" s="103">
        <v>2</v>
      </c>
      <c r="C607" s="104" t="str">
        <f t="shared" ca="1" si="9"/>
        <v>[Select a strategy…]</v>
      </c>
      <c r="D607" s="103" t="s">
        <v>313</v>
      </c>
      <c r="E607" s="104" t="s">
        <v>314</v>
      </c>
      <c r="F607" s="33" t="b">
        <v>0</v>
      </c>
    </row>
    <row r="608" spans="1:6" x14ac:dyDescent="0.2">
      <c r="A608" s="103">
        <v>4</v>
      </c>
      <c r="B608" s="103">
        <v>2</v>
      </c>
      <c r="C608" s="104" t="str">
        <f t="shared" ca="1" si="9"/>
        <v>[Select a strategy…]</v>
      </c>
      <c r="D608" s="103" t="s">
        <v>313</v>
      </c>
      <c r="E608" s="104" t="s">
        <v>336</v>
      </c>
      <c r="F608" s="33" t="b">
        <v>0</v>
      </c>
    </row>
    <row r="609" spans="1:6" x14ac:dyDescent="0.2">
      <c r="A609" s="103">
        <v>4</v>
      </c>
      <c r="B609" s="103">
        <v>2</v>
      </c>
      <c r="C609" s="104" t="str">
        <f t="shared" ca="1" si="9"/>
        <v>[Select a strategy…]</v>
      </c>
      <c r="D609" s="103" t="s">
        <v>313</v>
      </c>
      <c r="E609" s="104" t="s">
        <v>315</v>
      </c>
      <c r="F609" s="33" t="b">
        <v>0</v>
      </c>
    </row>
    <row r="610" spans="1:6" x14ac:dyDescent="0.2">
      <c r="A610" s="103">
        <v>4</v>
      </c>
      <c r="B610" s="103">
        <v>2</v>
      </c>
      <c r="C610" s="104" t="str">
        <f t="shared" ca="1" si="9"/>
        <v>[Select a strategy…]</v>
      </c>
      <c r="D610" s="103" t="s">
        <v>313</v>
      </c>
      <c r="E610" s="104" t="s">
        <v>341</v>
      </c>
      <c r="F610" s="33" t="b">
        <v>0</v>
      </c>
    </row>
    <row r="611" spans="1:6" x14ac:dyDescent="0.2">
      <c r="A611" s="103">
        <v>4</v>
      </c>
      <c r="B611" s="103">
        <v>2</v>
      </c>
      <c r="C611" s="104" t="str">
        <f t="shared" ca="1" si="9"/>
        <v>[Select a strategy…]</v>
      </c>
      <c r="D611" s="103" t="s">
        <v>313</v>
      </c>
      <c r="E611" s="104" t="s">
        <v>317</v>
      </c>
      <c r="F611" s="33" t="b">
        <v>0</v>
      </c>
    </row>
    <row r="612" spans="1:6" x14ac:dyDescent="0.2">
      <c r="A612" s="103">
        <v>4</v>
      </c>
      <c r="B612" s="103">
        <v>2</v>
      </c>
      <c r="C612" s="104" t="str">
        <f t="shared" ca="1" si="9"/>
        <v>[Select a strategy…]</v>
      </c>
      <c r="D612" s="103" t="s">
        <v>313</v>
      </c>
      <c r="E612" s="104" t="s">
        <v>318</v>
      </c>
      <c r="F612" s="33" t="b">
        <v>0</v>
      </c>
    </row>
    <row r="613" spans="1:6" x14ac:dyDescent="0.2">
      <c r="A613" s="103">
        <v>4</v>
      </c>
      <c r="B613" s="103">
        <v>2</v>
      </c>
      <c r="C613" s="104" t="str">
        <f t="shared" ca="1" si="9"/>
        <v>[Select a strategy…]</v>
      </c>
      <c r="D613" s="103" t="s">
        <v>313</v>
      </c>
      <c r="E613" s="104" t="s">
        <v>419</v>
      </c>
      <c r="F613" s="33" t="b">
        <v>0</v>
      </c>
    </row>
    <row r="614" spans="1:6" x14ac:dyDescent="0.2">
      <c r="A614" s="103">
        <v>4</v>
      </c>
      <c r="B614" s="103">
        <v>2</v>
      </c>
      <c r="C614" s="104" t="str">
        <f t="shared" ca="1" si="9"/>
        <v>[Select a strategy…]</v>
      </c>
      <c r="D614" s="103" t="s">
        <v>313</v>
      </c>
      <c r="E614" s="104" t="s">
        <v>415</v>
      </c>
      <c r="F614" s="33" t="b">
        <v>0</v>
      </c>
    </row>
    <row r="615" spans="1:6" x14ac:dyDescent="0.2">
      <c r="A615" s="103">
        <v>4</v>
      </c>
      <c r="B615" s="103">
        <v>2</v>
      </c>
      <c r="C615" s="104" t="str">
        <f t="shared" ca="1" si="9"/>
        <v>[Select a strategy…]</v>
      </c>
      <c r="D615" s="103" t="s">
        <v>313</v>
      </c>
      <c r="E615" s="104" t="s">
        <v>322</v>
      </c>
      <c r="F615" s="33" t="b">
        <v>0</v>
      </c>
    </row>
    <row r="616" spans="1:6" x14ac:dyDescent="0.2">
      <c r="A616" s="103">
        <v>4</v>
      </c>
      <c r="B616" s="103">
        <v>2</v>
      </c>
      <c r="C616" s="104" t="str">
        <f t="shared" ca="1" si="9"/>
        <v>[Select a strategy…]</v>
      </c>
      <c r="D616" s="103" t="s">
        <v>313</v>
      </c>
      <c r="E616" s="104" t="s">
        <v>344</v>
      </c>
      <c r="F616" s="33" t="b">
        <v>0</v>
      </c>
    </row>
    <row r="617" spans="1:6" x14ac:dyDescent="0.2">
      <c r="A617" s="103">
        <v>4</v>
      </c>
      <c r="B617" s="103">
        <v>2</v>
      </c>
      <c r="C617" s="104" t="str">
        <f t="shared" ca="1" si="9"/>
        <v>[Select a strategy…]</v>
      </c>
      <c r="D617" s="103" t="s">
        <v>313</v>
      </c>
      <c r="E617" s="104" t="s">
        <v>321</v>
      </c>
      <c r="F617" s="33" t="b">
        <v>0</v>
      </c>
    </row>
    <row r="618" spans="1:6" x14ac:dyDescent="0.2">
      <c r="A618" s="103">
        <v>4</v>
      </c>
      <c r="B618" s="103">
        <v>2</v>
      </c>
      <c r="C618" s="104" t="str">
        <f t="shared" ca="1" si="9"/>
        <v>[Select a strategy…]</v>
      </c>
      <c r="D618" s="103" t="s">
        <v>313</v>
      </c>
      <c r="E618" s="104" t="s">
        <v>345</v>
      </c>
      <c r="F618" s="33" t="b">
        <v>0</v>
      </c>
    </row>
    <row r="619" spans="1:6" x14ac:dyDescent="0.2">
      <c r="A619" s="103">
        <v>4</v>
      </c>
      <c r="B619" s="103">
        <v>2</v>
      </c>
      <c r="C619" s="104" t="str">
        <f t="shared" ca="1" si="9"/>
        <v>[Select a strategy…]</v>
      </c>
      <c r="D619" s="103" t="s">
        <v>313</v>
      </c>
      <c r="E619" s="104" t="s">
        <v>346</v>
      </c>
      <c r="F619" s="33" t="b">
        <v>0</v>
      </c>
    </row>
    <row r="620" spans="1:6" x14ac:dyDescent="0.2">
      <c r="A620" s="103">
        <v>4</v>
      </c>
      <c r="B620" s="103">
        <v>2</v>
      </c>
      <c r="C620" s="104" t="str">
        <f t="shared" ca="1" si="9"/>
        <v>[Select a strategy…]</v>
      </c>
      <c r="D620" s="103" t="s">
        <v>313</v>
      </c>
      <c r="E620" s="104" t="s">
        <v>319</v>
      </c>
      <c r="F620" s="33" t="b">
        <v>0</v>
      </c>
    </row>
    <row r="621" spans="1:6" x14ac:dyDescent="0.2">
      <c r="A621" s="103">
        <v>4</v>
      </c>
      <c r="B621" s="103">
        <v>2</v>
      </c>
      <c r="C621" s="104" t="str">
        <f t="shared" ca="1" si="9"/>
        <v>[Select a strategy…]</v>
      </c>
      <c r="D621" s="103" t="s">
        <v>332</v>
      </c>
      <c r="E621" s="104" t="s">
        <v>333</v>
      </c>
      <c r="F621" s="33" t="b">
        <v>0</v>
      </c>
    </row>
    <row r="622" spans="1:6" x14ac:dyDescent="0.2">
      <c r="A622" s="103">
        <v>4</v>
      </c>
      <c r="B622" s="103">
        <v>2</v>
      </c>
      <c r="C622" s="104" t="str">
        <f t="shared" ca="1" si="9"/>
        <v>[Select a strategy…]</v>
      </c>
      <c r="D622" s="103" t="s">
        <v>332</v>
      </c>
      <c r="E622" s="104" t="s">
        <v>335</v>
      </c>
      <c r="F622" s="33" t="b">
        <v>0</v>
      </c>
    </row>
    <row r="623" spans="1:6" x14ac:dyDescent="0.2">
      <c r="A623" s="103">
        <v>4</v>
      </c>
      <c r="B623" s="103">
        <v>2</v>
      </c>
      <c r="C623" s="104" t="str">
        <f t="shared" ca="1" si="9"/>
        <v>[Select a strategy…]</v>
      </c>
      <c r="D623" s="103" t="s">
        <v>332</v>
      </c>
      <c r="E623" s="104" t="s">
        <v>334</v>
      </c>
      <c r="F623" s="33" t="b">
        <v>0</v>
      </c>
    </row>
    <row r="624" spans="1:6" x14ac:dyDescent="0.2">
      <c r="A624" s="103">
        <v>4</v>
      </c>
      <c r="B624" s="103">
        <v>3</v>
      </c>
      <c r="C624" s="104" t="str">
        <f ca="1">OFFSET(INDIRECT("Strategy_"&amp;A624&amp;"."&amp;B624),0,1)</f>
        <v>[Select a strategy…]</v>
      </c>
      <c r="D624" s="103" t="s">
        <v>323</v>
      </c>
      <c r="E624" s="105" t="s">
        <v>350</v>
      </c>
      <c r="F624" s="33" t="b">
        <v>0</v>
      </c>
    </row>
    <row r="625" spans="1:6" x14ac:dyDescent="0.2">
      <c r="A625" s="103">
        <v>4</v>
      </c>
      <c r="B625" s="103">
        <v>3</v>
      </c>
      <c r="C625" s="104" t="str">
        <f t="shared" ca="1" si="9"/>
        <v>[Select a strategy…]</v>
      </c>
      <c r="D625" s="103" t="s">
        <v>323</v>
      </c>
      <c r="E625" s="104" t="s">
        <v>418</v>
      </c>
      <c r="F625" s="33" t="b">
        <v>0</v>
      </c>
    </row>
    <row r="626" spans="1:6" x14ac:dyDescent="0.2">
      <c r="A626" s="103">
        <v>4</v>
      </c>
      <c r="B626" s="103">
        <v>3</v>
      </c>
      <c r="C626" s="104" t="str">
        <f t="shared" ca="1" si="9"/>
        <v>[Select a strategy…]</v>
      </c>
      <c r="D626" s="103" t="s">
        <v>323</v>
      </c>
      <c r="E626" s="104" t="s">
        <v>304</v>
      </c>
      <c r="F626" s="33" t="b">
        <v>0</v>
      </c>
    </row>
    <row r="627" spans="1:6" x14ac:dyDescent="0.2">
      <c r="A627" s="103">
        <v>4</v>
      </c>
      <c r="B627" s="103">
        <v>3</v>
      </c>
      <c r="C627" s="104" t="str">
        <f t="shared" ca="1" si="9"/>
        <v>[Select a strategy…]</v>
      </c>
      <c r="D627" s="103" t="s">
        <v>323</v>
      </c>
      <c r="E627" s="104" t="s">
        <v>305</v>
      </c>
      <c r="F627" s="33" t="b">
        <v>0</v>
      </c>
    </row>
    <row r="628" spans="1:6" x14ac:dyDescent="0.2">
      <c r="A628" s="103">
        <v>4</v>
      </c>
      <c r="B628" s="103">
        <v>3</v>
      </c>
      <c r="C628" s="104" t="str">
        <f t="shared" ca="1" si="9"/>
        <v>[Select a strategy…]</v>
      </c>
      <c r="D628" s="103" t="s">
        <v>323</v>
      </c>
      <c r="E628" s="104" t="s">
        <v>306</v>
      </c>
      <c r="F628" s="33" t="b">
        <v>0</v>
      </c>
    </row>
    <row r="629" spans="1:6" x14ac:dyDescent="0.2">
      <c r="A629" s="103">
        <v>4</v>
      </c>
      <c r="B629" s="103">
        <v>3</v>
      </c>
      <c r="C629" s="104" t="str">
        <f t="shared" ca="1" si="9"/>
        <v>[Select a strategy…]</v>
      </c>
      <c r="D629" s="103" t="s">
        <v>323</v>
      </c>
      <c r="E629" s="104" t="s">
        <v>311</v>
      </c>
      <c r="F629" s="33" t="b">
        <v>0</v>
      </c>
    </row>
    <row r="630" spans="1:6" x14ac:dyDescent="0.2">
      <c r="A630" s="103">
        <v>4</v>
      </c>
      <c r="B630" s="103">
        <v>3</v>
      </c>
      <c r="C630" s="104" t="str">
        <f t="shared" ca="1" si="9"/>
        <v>[Select a strategy…]</v>
      </c>
      <c r="D630" s="103" t="s">
        <v>323</v>
      </c>
      <c r="E630" s="104" t="s">
        <v>308</v>
      </c>
      <c r="F630" s="33" t="b">
        <v>0</v>
      </c>
    </row>
    <row r="631" spans="1:6" x14ac:dyDescent="0.2">
      <c r="A631" s="103">
        <v>4</v>
      </c>
      <c r="B631" s="103">
        <v>3</v>
      </c>
      <c r="C631" s="104" t="str">
        <f t="shared" ca="1" si="9"/>
        <v>[Select a strategy…]</v>
      </c>
      <c r="D631" s="103" t="s">
        <v>323</v>
      </c>
      <c r="E631" s="104" t="s">
        <v>309</v>
      </c>
      <c r="F631" s="33" t="b">
        <v>0</v>
      </c>
    </row>
    <row r="632" spans="1:6" x14ac:dyDescent="0.2">
      <c r="A632" s="103">
        <v>4</v>
      </c>
      <c r="B632" s="103">
        <v>3</v>
      </c>
      <c r="C632" s="104" t="str">
        <f t="shared" ca="1" si="9"/>
        <v>[Select a strategy…]</v>
      </c>
      <c r="D632" s="103" t="s">
        <v>323</v>
      </c>
      <c r="E632" s="104" t="s">
        <v>310</v>
      </c>
      <c r="F632" s="33" t="b">
        <v>0</v>
      </c>
    </row>
    <row r="633" spans="1:6" x14ac:dyDescent="0.2">
      <c r="A633" s="103">
        <v>4</v>
      </c>
      <c r="B633" s="103">
        <v>3</v>
      </c>
      <c r="C633" s="104" t="str">
        <f t="shared" ca="1" si="9"/>
        <v>[Select a strategy…]</v>
      </c>
      <c r="D633" s="103" t="s">
        <v>323</v>
      </c>
      <c r="E633" s="104" t="s">
        <v>307</v>
      </c>
      <c r="F633" s="33" t="b">
        <v>0</v>
      </c>
    </row>
    <row r="634" spans="1:6" x14ac:dyDescent="0.2">
      <c r="A634" s="103">
        <v>4</v>
      </c>
      <c r="B634" s="103">
        <v>3</v>
      </c>
      <c r="C634" s="104" t="str">
        <f t="shared" ca="1" si="9"/>
        <v>[Select a strategy…]</v>
      </c>
      <c r="D634" s="103" t="s">
        <v>323</v>
      </c>
      <c r="E634" s="104" t="s">
        <v>340</v>
      </c>
      <c r="F634" s="33" t="b">
        <v>0</v>
      </c>
    </row>
    <row r="635" spans="1:6" x14ac:dyDescent="0.2">
      <c r="A635" s="103">
        <v>4</v>
      </c>
      <c r="B635" s="103">
        <v>3</v>
      </c>
      <c r="C635" s="104" t="str">
        <f t="shared" ca="1" si="9"/>
        <v>[Select a strategy…]</v>
      </c>
      <c r="D635" s="103" t="s">
        <v>323</v>
      </c>
      <c r="E635" s="104" t="s">
        <v>342</v>
      </c>
      <c r="F635" s="33" t="b">
        <v>0</v>
      </c>
    </row>
    <row r="636" spans="1:6" x14ac:dyDescent="0.2">
      <c r="A636" s="103">
        <v>4</v>
      </c>
      <c r="B636" s="103">
        <v>3</v>
      </c>
      <c r="C636" s="104" t="str">
        <f t="shared" ca="1" si="9"/>
        <v>[Select a strategy…]</v>
      </c>
      <c r="D636" s="103" t="s">
        <v>323</v>
      </c>
      <c r="E636" s="104" t="s">
        <v>312</v>
      </c>
      <c r="F636" s="33" t="b">
        <v>0</v>
      </c>
    </row>
    <row r="637" spans="1:6" x14ac:dyDescent="0.2">
      <c r="A637" s="103">
        <v>4</v>
      </c>
      <c r="B637" s="103">
        <v>3</v>
      </c>
      <c r="C637" s="104" t="str">
        <f t="shared" ca="1" si="9"/>
        <v>[Select a strategy…]</v>
      </c>
      <c r="D637" s="103" t="s">
        <v>323</v>
      </c>
      <c r="E637" s="104" t="s">
        <v>316</v>
      </c>
      <c r="F637" s="33" t="b">
        <v>0</v>
      </c>
    </row>
    <row r="638" spans="1:6" x14ac:dyDescent="0.2">
      <c r="A638" s="103">
        <v>4</v>
      </c>
      <c r="B638" s="103">
        <v>3</v>
      </c>
      <c r="C638" s="104" t="str">
        <f t="shared" ca="1" si="9"/>
        <v>[Select a strategy…]</v>
      </c>
      <c r="D638" s="103" t="s">
        <v>313</v>
      </c>
      <c r="E638" s="104" t="s">
        <v>314</v>
      </c>
      <c r="F638" s="33" t="b">
        <v>0</v>
      </c>
    </row>
    <row r="639" spans="1:6" x14ac:dyDescent="0.2">
      <c r="A639" s="103">
        <v>4</v>
      </c>
      <c r="B639" s="103">
        <v>3</v>
      </c>
      <c r="C639" s="104" t="str">
        <f t="shared" ca="1" si="9"/>
        <v>[Select a strategy…]</v>
      </c>
      <c r="D639" s="103" t="s">
        <v>313</v>
      </c>
      <c r="E639" s="104" t="s">
        <v>336</v>
      </c>
      <c r="F639" s="33" t="b">
        <v>0</v>
      </c>
    </row>
    <row r="640" spans="1:6" x14ac:dyDescent="0.2">
      <c r="A640" s="103">
        <v>4</v>
      </c>
      <c r="B640" s="103">
        <v>3</v>
      </c>
      <c r="C640" s="104" t="str">
        <f t="shared" ca="1" si="9"/>
        <v>[Select a strategy…]</v>
      </c>
      <c r="D640" s="103" t="s">
        <v>313</v>
      </c>
      <c r="E640" s="104" t="s">
        <v>315</v>
      </c>
      <c r="F640" s="33" t="b">
        <v>0</v>
      </c>
    </row>
    <row r="641" spans="1:6" x14ac:dyDescent="0.2">
      <c r="A641" s="103">
        <v>4</v>
      </c>
      <c r="B641" s="103">
        <v>3</v>
      </c>
      <c r="C641" s="104" t="str">
        <f t="shared" ca="1" si="9"/>
        <v>[Select a strategy…]</v>
      </c>
      <c r="D641" s="103" t="s">
        <v>313</v>
      </c>
      <c r="E641" s="104" t="s">
        <v>341</v>
      </c>
      <c r="F641" s="33" t="b">
        <v>0</v>
      </c>
    </row>
    <row r="642" spans="1:6" x14ac:dyDescent="0.2">
      <c r="A642" s="103">
        <v>4</v>
      </c>
      <c r="B642" s="103">
        <v>3</v>
      </c>
      <c r="C642" s="104" t="str">
        <f t="shared" ca="1" si="9"/>
        <v>[Select a strategy…]</v>
      </c>
      <c r="D642" s="103" t="s">
        <v>313</v>
      </c>
      <c r="E642" s="104" t="s">
        <v>317</v>
      </c>
      <c r="F642" s="33" t="b">
        <v>0</v>
      </c>
    </row>
    <row r="643" spans="1:6" x14ac:dyDescent="0.2">
      <c r="A643" s="103">
        <v>4</v>
      </c>
      <c r="B643" s="103">
        <v>3</v>
      </c>
      <c r="C643" s="104" t="str">
        <f t="shared" ca="1" si="9"/>
        <v>[Select a strategy…]</v>
      </c>
      <c r="D643" s="103" t="s">
        <v>313</v>
      </c>
      <c r="E643" s="104" t="s">
        <v>318</v>
      </c>
      <c r="F643" s="33" t="b">
        <v>0</v>
      </c>
    </row>
    <row r="644" spans="1:6" x14ac:dyDescent="0.2">
      <c r="A644" s="103">
        <v>4</v>
      </c>
      <c r="B644" s="103">
        <v>3</v>
      </c>
      <c r="C644" s="104" t="str">
        <f t="shared" ca="1" si="9"/>
        <v>[Select a strategy…]</v>
      </c>
      <c r="D644" s="103" t="s">
        <v>313</v>
      </c>
      <c r="E644" s="104" t="s">
        <v>419</v>
      </c>
      <c r="F644" s="33" t="b">
        <v>0</v>
      </c>
    </row>
    <row r="645" spans="1:6" x14ac:dyDescent="0.2">
      <c r="A645" s="103">
        <v>4</v>
      </c>
      <c r="B645" s="103">
        <v>3</v>
      </c>
      <c r="C645" s="104" t="str">
        <f t="shared" ca="1" si="9"/>
        <v>[Select a strategy…]</v>
      </c>
      <c r="D645" s="103" t="s">
        <v>313</v>
      </c>
      <c r="E645" s="104" t="s">
        <v>415</v>
      </c>
      <c r="F645" s="33" t="b">
        <v>0</v>
      </c>
    </row>
    <row r="646" spans="1:6" x14ac:dyDescent="0.2">
      <c r="A646" s="103">
        <v>4</v>
      </c>
      <c r="B646" s="103">
        <v>3</v>
      </c>
      <c r="C646" s="104" t="str">
        <f t="shared" ca="1" si="9"/>
        <v>[Select a strategy…]</v>
      </c>
      <c r="D646" s="103" t="s">
        <v>313</v>
      </c>
      <c r="E646" s="104" t="s">
        <v>322</v>
      </c>
      <c r="F646" s="33" t="b">
        <v>0</v>
      </c>
    </row>
    <row r="647" spans="1:6" x14ac:dyDescent="0.2">
      <c r="A647" s="103">
        <v>4</v>
      </c>
      <c r="B647" s="103">
        <v>3</v>
      </c>
      <c r="C647" s="104" t="str">
        <f t="shared" ca="1" si="9"/>
        <v>[Select a strategy…]</v>
      </c>
      <c r="D647" s="103" t="s">
        <v>313</v>
      </c>
      <c r="E647" s="104" t="s">
        <v>344</v>
      </c>
      <c r="F647" s="33" t="b">
        <v>0</v>
      </c>
    </row>
    <row r="648" spans="1:6" x14ac:dyDescent="0.2">
      <c r="A648" s="103">
        <v>4</v>
      </c>
      <c r="B648" s="103">
        <v>3</v>
      </c>
      <c r="C648" s="104" t="str">
        <f t="shared" ca="1" si="9"/>
        <v>[Select a strategy…]</v>
      </c>
      <c r="D648" s="103" t="s">
        <v>313</v>
      </c>
      <c r="E648" s="104" t="s">
        <v>321</v>
      </c>
      <c r="F648" s="33" t="b">
        <v>0</v>
      </c>
    </row>
    <row r="649" spans="1:6" x14ac:dyDescent="0.2">
      <c r="A649" s="103">
        <v>4</v>
      </c>
      <c r="B649" s="103">
        <v>3</v>
      </c>
      <c r="C649" s="104" t="str">
        <f t="shared" ca="1" si="9"/>
        <v>[Select a strategy…]</v>
      </c>
      <c r="D649" s="103" t="s">
        <v>313</v>
      </c>
      <c r="E649" s="104" t="s">
        <v>345</v>
      </c>
      <c r="F649" s="33" t="b">
        <v>0</v>
      </c>
    </row>
    <row r="650" spans="1:6" x14ac:dyDescent="0.2">
      <c r="A650" s="103">
        <v>4</v>
      </c>
      <c r="B650" s="103">
        <v>3</v>
      </c>
      <c r="C650" s="104" t="str">
        <f t="shared" ca="1" si="9"/>
        <v>[Select a strategy…]</v>
      </c>
      <c r="D650" s="103" t="s">
        <v>313</v>
      </c>
      <c r="E650" s="104" t="s">
        <v>346</v>
      </c>
      <c r="F650" s="33" t="b">
        <v>0</v>
      </c>
    </row>
    <row r="651" spans="1:6" x14ac:dyDescent="0.2">
      <c r="A651" s="103">
        <v>4</v>
      </c>
      <c r="B651" s="103">
        <v>3</v>
      </c>
      <c r="C651" s="104" t="str">
        <f t="shared" ca="1" si="9"/>
        <v>[Select a strategy…]</v>
      </c>
      <c r="D651" s="103" t="s">
        <v>313</v>
      </c>
      <c r="E651" s="104" t="s">
        <v>319</v>
      </c>
      <c r="F651" s="33" t="b">
        <v>0</v>
      </c>
    </row>
    <row r="652" spans="1:6" x14ac:dyDescent="0.2">
      <c r="A652" s="103">
        <v>4</v>
      </c>
      <c r="B652" s="103">
        <v>3</v>
      </c>
      <c r="C652" s="104" t="str">
        <f t="shared" ca="1" si="9"/>
        <v>[Select a strategy…]</v>
      </c>
      <c r="D652" s="103" t="s">
        <v>332</v>
      </c>
      <c r="E652" s="104" t="s">
        <v>333</v>
      </c>
      <c r="F652" s="33" t="b">
        <v>0</v>
      </c>
    </row>
    <row r="653" spans="1:6" x14ac:dyDescent="0.2">
      <c r="A653" s="103">
        <v>4</v>
      </c>
      <c r="B653" s="103">
        <v>3</v>
      </c>
      <c r="C653" s="104" t="str">
        <f t="shared" ca="1" si="9"/>
        <v>[Select a strategy…]</v>
      </c>
      <c r="D653" s="103" t="s">
        <v>332</v>
      </c>
      <c r="E653" s="104" t="s">
        <v>335</v>
      </c>
      <c r="F653" s="33" t="b">
        <v>0</v>
      </c>
    </row>
    <row r="654" spans="1:6" x14ac:dyDescent="0.2">
      <c r="A654" s="103">
        <v>4</v>
      </c>
      <c r="B654" s="103">
        <v>3</v>
      </c>
      <c r="C654" s="104" t="str">
        <f t="shared" ca="1" si="9"/>
        <v>[Select a strategy…]</v>
      </c>
      <c r="D654" s="103" t="s">
        <v>332</v>
      </c>
      <c r="E654" s="104" t="s">
        <v>334</v>
      </c>
      <c r="F654" s="33" t="b">
        <v>0</v>
      </c>
    </row>
    <row r="655" spans="1:6" x14ac:dyDescent="0.2">
      <c r="A655" s="103">
        <v>5</v>
      </c>
      <c r="B655" s="103">
        <v>1</v>
      </c>
      <c r="C655" s="104" t="str">
        <f ca="1">OFFSET(INDIRECT("Strategy_"&amp;A655&amp;"."&amp;B655),0,1)</f>
        <v>[Select a strategy…]</v>
      </c>
      <c r="D655" s="103" t="s">
        <v>323</v>
      </c>
      <c r="E655" s="105" t="s">
        <v>350</v>
      </c>
      <c r="F655" s="33" t="b">
        <v>0</v>
      </c>
    </row>
    <row r="656" spans="1:6" x14ac:dyDescent="0.2">
      <c r="A656" s="103">
        <v>5</v>
      </c>
      <c r="B656" s="103">
        <v>1</v>
      </c>
      <c r="C656" s="104" t="str">
        <f t="shared" ca="1" si="9"/>
        <v>[Select a strategy…]</v>
      </c>
      <c r="D656" s="103" t="s">
        <v>323</v>
      </c>
      <c r="E656" s="104" t="s">
        <v>418</v>
      </c>
      <c r="F656" s="33" t="b">
        <v>0</v>
      </c>
    </row>
    <row r="657" spans="1:6" x14ac:dyDescent="0.2">
      <c r="A657" s="103">
        <v>5</v>
      </c>
      <c r="B657" s="103">
        <v>1</v>
      </c>
      <c r="C657" s="104" t="str">
        <f t="shared" ca="1" si="9"/>
        <v>[Select a strategy…]</v>
      </c>
      <c r="D657" s="103" t="s">
        <v>323</v>
      </c>
      <c r="E657" s="104" t="s">
        <v>304</v>
      </c>
      <c r="F657" s="33" t="b">
        <v>0</v>
      </c>
    </row>
    <row r="658" spans="1:6" x14ac:dyDescent="0.2">
      <c r="A658" s="103">
        <v>5</v>
      </c>
      <c r="B658" s="103">
        <v>1</v>
      </c>
      <c r="C658" s="104" t="str">
        <f t="shared" ca="1" si="9"/>
        <v>[Select a strategy…]</v>
      </c>
      <c r="D658" s="103" t="s">
        <v>323</v>
      </c>
      <c r="E658" s="104" t="s">
        <v>305</v>
      </c>
      <c r="F658" s="33" t="b">
        <v>0</v>
      </c>
    </row>
    <row r="659" spans="1:6" x14ac:dyDescent="0.2">
      <c r="A659" s="103">
        <v>5</v>
      </c>
      <c r="B659" s="103">
        <v>1</v>
      </c>
      <c r="C659" s="104" t="str">
        <f t="shared" ca="1" si="9"/>
        <v>[Select a strategy…]</v>
      </c>
      <c r="D659" s="103" t="s">
        <v>323</v>
      </c>
      <c r="E659" s="104" t="s">
        <v>306</v>
      </c>
      <c r="F659" s="33" t="b">
        <v>0</v>
      </c>
    </row>
    <row r="660" spans="1:6" x14ac:dyDescent="0.2">
      <c r="A660" s="103">
        <v>5</v>
      </c>
      <c r="B660" s="103">
        <v>1</v>
      </c>
      <c r="C660" s="104" t="str">
        <f t="shared" ca="1" si="9"/>
        <v>[Select a strategy…]</v>
      </c>
      <c r="D660" s="103" t="s">
        <v>323</v>
      </c>
      <c r="E660" s="104" t="s">
        <v>311</v>
      </c>
      <c r="F660" s="33" t="b">
        <v>0</v>
      </c>
    </row>
    <row r="661" spans="1:6" x14ac:dyDescent="0.2">
      <c r="A661" s="103">
        <v>5</v>
      </c>
      <c r="B661" s="103">
        <v>1</v>
      </c>
      <c r="C661" s="104" t="str">
        <f t="shared" ca="1" si="9"/>
        <v>[Select a strategy…]</v>
      </c>
      <c r="D661" s="103" t="s">
        <v>323</v>
      </c>
      <c r="E661" s="104" t="s">
        <v>307</v>
      </c>
      <c r="F661" s="33" t="b">
        <v>0</v>
      </c>
    </row>
    <row r="662" spans="1:6" x14ac:dyDescent="0.2">
      <c r="A662" s="103">
        <v>5</v>
      </c>
      <c r="B662" s="103">
        <v>1</v>
      </c>
      <c r="C662" s="104" t="str">
        <f t="shared" ca="1" si="9"/>
        <v>[Select a strategy…]</v>
      </c>
      <c r="D662" s="103" t="s">
        <v>323</v>
      </c>
      <c r="E662" s="104" t="s">
        <v>308</v>
      </c>
      <c r="F662" s="33" t="b">
        <v>0</v>
      </c>
    </row>
    <row r="663" spans="1:6" x14ac:dyDescent="0.2">
      <c r="A663" s="103">
        <v>5</v>
      </c>
      <c r="B663" s="103">
        <v>1</v>
      </c>
      <c r="C663" s="104" t="str">
        <f t="shared" ca="1" si="9"/>
        <v>[Select a strategy…]</v>
      </c>
      <c r="D663" s="103" t="s">
        <v>323</v>
      </c>
      <c r="E663" s="104" t="s">
        <v>309</v>
      </c>
      <c r="F663" s="33" t="b">
        <v>0</v>
      </c>
    </row>
    <row r="664" spans="1:6" x14ac:dyDescent="0.2">
      <c r="A664" s="103">
        <v>5</v>
      </c>
      <c r="B664" s="103">
        <v>1</v>
      </c>
      <c r="C664" s="104" t="str">
        <f t="shared" ca="1" si="9"/>
        <v>[Select a strategy…]</v>
      </c>
      <c r="D664" s="103" t="s">
        <v>323</v>
      </c>
      <c r="E664" s="104" t="s">
        <v>310</v>
      </c>
      <c r="F664" s="33" t="b">
        <v>0</v>
      </c>
    </row>
    <row r="665" spans="1:6" x14ac:dyDescent="0.2">
      <c r="A665" s="103">
        <v>5</v>
      </c>
      <c r="B665" s="103">
        <v>1</v>
      </c>
      <c r="C665" s="104" t="str">
        <f t="shared" ca="1" si="9"/>
        <v>[Select a strategy…]</v>
      </c>
      <c r="D665" s="103" t="s">
        <v>323</v>
      </c>
      <c r="E665" s="104" t="s">
        <v>340</v>
      </c>
      <c r="F665" s="33" t="b">
        <v>0</v>
      </c>
    </row>
    <row r="666" spans="1:6" x14ac:dyDescent="0.2">
      <c r="A666" s="103">
        <v>5</v>
      </c>
      <c r="B666" s="103">
        <v>1</v>
      </c>
      <c r="C666" s="104" t="str">
        <f t="shared" ca="1" si="9"/>
        <v>[Select a strategy…]</v>
      </c>
      <c r="D666" s="103" t="s">
        <v>323</v>
      </c>
      <c r="E666" s="104" t="s">
        <v>342</v>
      </c>
      <c r="F666" s="33" t="b">
        <v>0</v>
      </c>
    </row>
    <row r="667" spans="1:6" x14ac:dyDescent="0.2">
      <c r="A667" s="103">
        <v>5</v>
      </c>
      <c r="B667" s="103">
        <v>1</v>
      </c>
      <c r="C667" s="104" t="str">
        <f t="shared" ref="C667:C732" ca="1" si="10">OFFSET(INDIRECT("Strategy_"&amp;A667&amp;"."&amp;B667),0,1)</f>
        <v>[Select a strategy…]</v>
      </c>
      <c r="D667" s="103" t="s">
        <v>323</v>
      </c>
      <c r="E667" s="104" t="s">
        <v>312</v>
      </c>
      <c r="F667" s="33" t="b">
        <v>0</v>
      </c>
    </row>
    <row r="668" spans="1:6" x14ac:dyDescent="0.2">
      <c r="A668" s="103">
        <v>5</v>
      </c>
      <c r="B668" s="103">
        <v>1</v>
      </c>
      <c r="C668" s="104" t="str">
        <f t="shared" ca="1" si="10"/>
        <v>[Select a strategy…]</v>
      </c>
      <c r="D668" s="103" t="s">
        <v>323</v>
      </c>
      <c r="E668" s="104" t="s">
        <v>316</v>
      </c>
      <c r="F668" s="33" t="b">
        <v>0</v>
      </c>
    </row>
    <row r="669" spans="1:6" x14ac:dyDescent="0.2">
      <c r="A669" s="103">
        <v>5</v>
      </c>
      <c r="B669" s="103">
        <v>1</v>
      </c>
      <c r="C669" s="104" t="str">
        <f t="shared" ca="1" si="10"/>
        <v>[Select a strategy…]</v>
      </c>
      <c r="D669" s="103" t="s">
        <v>313</v>
      </c>
      <c r="E669" s="104" t="s">
        <v>314</v>
      </c>
      <c r="F669" s="33" t="b">
        <v>0</v>
      </c>
    </row>
    <row r="670" spans="1:6" x14ac:dyDescent="0.2">
      <c r="A670" s="103">
        <v>5</v>
      </c>
      <c r="B670" s="103">
        <v>1</v>
      </c>
      <c r="C670" s="104" t="str">
        <f t="shared" ca="1" si="10"/>
        <v>[Select a strategy…]</v>
      </c>
      <c r="D670" s="103" t="s">
        <v>313</v>
      </c>
      <c r="E670" s="104" t="s">
        <v>336</v>
      </c>
      <c r="F670" s="33" t="b">
        <v>0</v>
      </c>
    </row>
    <row r="671" spans="1:6" x14ac:dyDescent="0.2">
      <c r="A671" s="103">
        <v>5</v>
      </c>
      <c r="B671" s="103">
        <v>1</v>
      </c>
      <c r="C671" s="104" t="str">
        <f t="shared" ca="1" si="10"/>
        <v>[Select a strategy…]</v>
      </c>
      <c r="D671" s="103" t="s">
        <v>313</v>
      </c>
      <c r="E671" s="104" t="s">
        <v>315</v>
      </c>
      <c r="F671" s="33" t="b">
        <v>0</v>
      </c>
    </row>
    <row r="672" spans="1:6" x14ac:dyDescent="0.2">
      <c r="A672" s="103">
        <v>5</v>
      </c>
      <c r="B672" s="103">
        <v>1</v>
      </c>
      <c r="C672" s="104" t="str">
        <f t="shared" ca="1" si="10"/>
        <v>[Select a strategy…]</v>
      </c>
      <c r="D672" s="103" t="s">
        <v>313</v>
      </c>
      <c r="E672" s="104" t="s">
        <v>341</v>
      </c>
      <c r="F672" s="33" t="b">
        <v>0</v>
      </c>
    </row>
    <row r="673" spans="1:6" x14ac:dyDescent="0.2">
      <c r="A673" s="103">
        <v>5</v>
      </c>
      <c r="B673" s="103">
        <v>1</v>
      </c>
      <c r="C673" s="104" t="str">
        <f t="shared" ca="1" si="10"/>
        <v>[Select a strategy…]</v>
      </c>
      <c r="D673" s="103" t="s">
        <v>313</v>
      </c>
      <c r="E673" s="104" t="s">
        <v>317</v>
      </c>
      <c r="F673" s="33" t="b">
        <v>0</v>
      </c>
    </row>
    <row r="674" spans="1:6" x14ac:dyDescent="0.2">
      <c r="A674" s="103">
        <v>5</v>
      </c>
      <c r="B674" s="103">
        <v>1</v>
      </c>
      <c r="C674" s="104" t="str">
        <f t="shared" ca="1" si="10"/>
        <v>[Select a strategy…]</v>
      </c>
      <c r="D674" s="103" t="s">
        <v>313</v>
      </c>
      <c r="E674" s="104" t="s">
        <v>318</v>
      </c>
      <c r="F674" s="33" t="b">
        <v>0</v>
      </c>
    </row>
    <row r="675" spans="1:6" x14ac:dyDescent="0.2">
      <c r="A675" s="103">
        <v>5</v>
      </c>
      <c r="B675" s="103">
        <v>1</v>
      </c>
      <c r="C675" s="104" t="str">
        <f t="shared" ca="1" si="10"/>
        <v>[Select a strategy…]</v>
      </c>
      <c r="D675" s="103" t="s">
        <v>313</v>
      </c>
      <c r="E675" s="104" t="s">
        <v>419</v>
      </c>
      <c r="F675" s="33" t="b">
        <v>0</v>
      </c>
    </row>
    <row r="676" spans="1:6" x14ac:dyDescent="0.2">
      <c r="A676" s="103">
        <v>5</v>
      </c>
      <c r="B676" s="103">
        <v>1</v>
      </c>
      <c r="C676" s="104" t="str">
        <f t="shared" ca="1" si="10"/>
        <v>[Select a strategy…]</v>
      </c>
      <c r="D676" s="103" t="s">
        <v>313</v>
      </c>
      <c r="E676" s="104" t="s">
        <v>415</v>
      </c>
      <c r="F676" s="33" t="b">
        <v>0</v>
      </c>
    </row>
    <row r="677" spans="1:6" x14ac:dyDescent="0.2">
      <c r="A677" s="103">
        <v>5</v>
      </c>
      <c r="B677" s="103">
        <v>1</v>
      </c>
      <c r="C677" s="104" t="str">
        <f t="shared" ca="1" si="10"/>
        <v>[Select a strategy…]</v>
      </c>
      <c r="D677" s="103" t="s">
        <v>313</v>
      </c>
      <c r="E677" s="104" t="s">
        <v>322</v>
      </c>
      <c r="F677" s="33" t="b">
        <v>0</v>
      </c>
    </row>
    <row r="678" spans="1:6" x14ac:dyDescent="0.2">
      <c r="A678" s="103">
        <v>5</v>
      </c>
      <c r="B678" s="103">
        <v>1</v>
      </c>
      <c r="C678" s="104" t="str">
        <f t="shared" ca="1" si="10"/>
        <v>[Select a strategy…]</v>
      </c>
      <c r="D678" s="103" t="s">
        <v>313</v>
      </c>
      <c r="E678" s="104" t="s">
        <v>344</v>
      </c>
      <c r="F678" s="33" t="b">
        <v>0</v>
      </c>
    </row>
    <row r="679" spans="1:6" x14ac:dyDescent="0.2">
      <c r="A679" s="103">
        <v>5</v>
      </c>
      <c r="B679" s="103">
        <v>1</v>
      </c>
      <c r="C679" s="104" t="str">
        <f t="shared" ca="1" si="10"/>
        <v>[Select a strategy…]</v>
      </c>
      <c r="D679" s="103" t="s">
        <v>313</v>
      </c>
      <c r="E679" s="104" t="s">
        <v>321</v>
      </c>
      <c r="F679" s="33" t="b">
        <v>0</v>
      </c>
    </row>
    <row r="680" spans="1:6" x14ac:dyDescent="0.2">
      <c r="A680" s="103">
        <v>5</v>
      </c>
      <c r="B680" s="103">
        <v>1</v>
      </c>
      <c r="C680" s="104" t="str">
        <f t="shared" ca="1" si="10"/>
        <v>[Select a strategy…]</v>
      </c>
      <c r="D680" s="103" t="s">
        <v>313</v>
      </c>
      <c r="E680" s="104" t="s">
        <v>345</v>
      </c>
      <c r="F680" s="33" t="b">
        <v>0</v>
      </c>
    </row>
    <row r="681" spans="1:6" x14ac:dyDescent="0.2">
      <c r="A681" s="103">
        <v>5</v>
      </c>
      <c r="B681" s="103">
        <v>1</v>
      </c>
      <c r="C681" s="104" t="str">
        <f t="shared" ca="1" si="10"/>
        <v>[Select a strategy…]</v>
      </c>
      <c r="D681" s="103" t="s">
        <v>313</v>
      </c>
      <c r="E681" s="104" t="s">
        <v>346</v>
      </c>
      <c r="F681" s="33" t="b">
        <v>0</v>
      </c>
    </row>
    <row r="682" spans="1:6" x14ac:dyDescent="0.2">
      <c r="A682" s="103">
        <v>5</v>
      </c>
      <c r="B682" s="103">
        <v>1</v>
      </c>
      <c r="C682" s="104" t="str">
        <f t="shared" ca="1" si="10"/>
        <v>[Select a strategy…]</v>
      </c>
      <c r="D682" s="103" t="s">
        <v>313</v>
      </c>
      <c r="E682" s="104" t="s">
        <v>319</v>
      </c>
      <c r="F682" s="33" t="b">
        <v>0</v>
      </c>
    </row>
    <row r="683" spans="1:6" x14ac:dyDescent="0.2">
      <c r="A683" s="103">
        <v>5</v>
      </c>
      <c r="B683" s="103">
        <v>2</v>
      </c>
      <c r="C683" s="104" t="str">
        <f ca="1">OFFSET(INDIRECT("Strategy_"&amp;A683&amp;"."&amp;B683),0,1)</f>
        <v>[Select a strategy…]</v>
      </c>
      <c r="D683" s="103" t="s">
        <v>323</v>
      </c>
      <c r="E683" s="105" t="s">
        <v>350</v>
      </c>
      <c r="F683" s="33" t="b">
        <v>0</v>
      </c>
    </row>
    <row r="684" spans="1:6" x14ac:dyDescent="0.2">
      <c r="A684" s="103">
        <v>5</v>
      </c>
      <c r="B684" s="103">
        <v>2</v>
      </c>
      <c r="C684" s="104" t="str">
        <f t="shared" ca="1" si="10"/>
        <v>[Select a strategy…]</v>
      </c>
      <c r="D684" s="103" t="s">
        <v>323</v>
      </c>
      <c r="E684" s="104" t="s">
        <v>418</v>
      </c>
      <c r="F684" s="33" t="b">
        <v>0</v>
      </c>
    </row>
    <row r="685" spans="1:6" x14ac:dyDescent="0.2">
      <c r="A685" s="103">
        <v>5</v>
      </c>
      <c r="B685" s="103">
        <v>2</v>
      </c>
      <c r="C685" s="104" t="str">
        <f t="shared" ca="1" si="10"/>
        <v>[Select a strategy…]</v>
      </c>
      <c r="D685" s="103" t="s">
        <v>323</v>
      </c>
      <c r="E685" s="104" t="s">
        <v>304</v>
      </c>
      <c r="F685" s="33" t="b">
        <v>0</v>
      </c>
    </row>
    <row r="686" spans="1:6" x14ac:dyDescent="0.2">
      <c r="A686" s="103">
        <v>5</v>
      </c>
      <c r="B686" s="103">
        <v>2</v>
      </c>
      <c r="C686" s="104" t="str">
        <f t="shared" ca="1" si="10"/>
        <v>[Select a strategy…]</v>
      </c>
      <c r="D686" s="103" t="s">
        <v>323</v>
      </c>
      <c r="E686" s="104" t="s">
        <v>305</v>
      </c>
      <c r="F686" s="33" t="b">
        <v>0</v>
      </c>
    </row>
    <row r="687" spans="1:6" x14ac:dyDescent="0.2">
      <c r="A687" s="103">
        <v>5</v>
      </c>
      <c r="B687" s="103">
        <v>2</v>
      </c>
      <c r="C687" s="104" t="str">
        <f t="shared" ca="1" si="10"/>
        <v>[Select a strategy…]</v>
      </c>
      <c r="D687" s="103" t="s">
        <v>323</v>
      </c>
      <c r="E687" s="104" t="s">
        <v>306</v>
      </c>
      <c r="F687" s="33" t="b">
        <v>0</v>
      </c>
    </row>
    <row r="688" spans="1:6" x14ac:dyDescent="0.2">
      <c r="A688" s="103">
        <v>5</v>
      </c>
      <c r="B688" s="103">
        <v>2</v>
      </c>
      <c r="C688" s="104" t="str">
        <f t="shared" ca="1" si="10"/>
        <v>[Select a strategy…]</v>
      </c>
      <c r="D688" s="103" t="s">
        <v>323</v>
      </c>
      <c r="E688" s="104" t="s">
        <v>311</v>
      </c>
      <c r="F688" s="33" t="b">
        <v>0</v>
      </c>
    </row>
    <row r="689" spans="1:6" x14ac:dyDescent="0.2">
      <c r="A689" s="103">
        <v>5</v>
      </c>
      <c r="B689" s="103">
        <v>2</v>
      </c>
      <c r="C689" s="104" t="str">
        <f t="shared" ca="1" si="10"/>
        <v>[Select a strategy…]</v>
      </c>
      <c r="D689" s="103" t="s">
        <v>323</v>
      </c>
      <c r="E689" s="104" t="s">
        <v>308</v>
      </c>
      <c r="F689" s="33" t="b">
        <v>0</v>
      </c>
    </row>
    <row r="690" spans="1:6" x14ac:dyDescent="0.2">
      <c r="A690" s="103">
        <v>5</v>
      </c>
      <c r="B690" s="103">
        <v>2</v>
      </c>
      <c r="C690" s="104" t="str">
        <f t="shared" ca="1" si="10"/>
        <v>[Select a strategy…]</v>
      </c>
      <c r="D690" s="103" t="s">
        <v>323</v>
      </c>
      <c r="E690" s="104" t="s">
        <v>309</v>
      </c>
      <c r="F690" s="33" t="b">
        <v>0</v>
      </c>
    </row>
    <row r="691" spans="1:6" x14ac:dyDescent="0.2">
      <c r="A691" s="103">
        <v>5</v>
      </c>
      <c r="B691" s="103">
        <v>2</v>
      </c>
      <c r="C691" s="104" t="str">
        <f t="shared" ca="1" si="10"/>
        <v>[Select a strategy…]</v>
      </c>
      <c r="D691" s="103" t="s">
        <v>323</v>
      </c>
      <c r="E691" s="104" t="s">
        <v>310</v>
      </c>
      <c r="F691" s="33" t="b">
        <v>0</v>
      </c>
    </row>
    <row r="692" spans="1:6" x14ac:dyDescent="0.2">
      <c r="A692" s="103">
        <v>5</v>
      </c>
      <c r="B692" s="103">
        <v>2</v>
      </c>
      <c r="C692" s="104" t="str">
        <f t="shared" ca="1" si="10"/>
        <v>[Select a strategy…]</v>
      </c>
      <c r="D692" s="103" t="s">
        <v>323</v>
      </c>
      <c r="E692" s="104" t="s">
        <v>307</v>
      </c>
      <c r="F692" s="33" t="b">
        <v>0</v>
      </c>
    </row>
    <row r="693" spans="1:6" x14ac:dyDescent="0.2">
      <c r="A693" s="103">
        <v>5</v>
      </c>
      <c r="B693" s="103">
        <v>2</v>
      </c>
      <c r="C693" s="104" t="str">
        <f t="shared" ca="1" si="10"/>
        <v>[Select a strategy…]</v>
      </c>
      <c r="D693" s="103" t="s">
        <v>323</v>
      </c>
      <c r="E693" s="104" t="s">
        <v>340</v>
      </c>
      <c r="F693" s="33" t="b">
        <v>0</v>
      </c>
    </row>
    <row r="694" spans="1:6" x14ac:dyDescent="0.2">
      <c r="A694" s="103">
        <v>5</v>
      </c>
      <c r="B694" s="103">
        <v>2</v>
      </c>
      <c r="C694" s="104" t="str">
        <f t="shared" ca="1" si="10"/>
        <v>[Select a strategy…]</v>
      </c>
      <c r="D694" s="103" t="s">
        <v>323</v>
      </c>
      <c r="E694" s="104" t="s">
        <v>342</v>
      </c>
      <c r="F694" s="33" t="b">
        <v>0</v>
      </c>
    </row>
    <row r="695" spans="1:6" x14ac:dyDescent="0.2">
      <c r="A695" s="103">
        <v>5</v>
      </c>
      <c r="B695" s="103">
        <v>2</v>
      </c>
      <c r="C695" s="104" t="str">
        <f t="shared" ca="1" si="10"/>
        <v>[Select a strategy…]</v>
      </c>
      <c r="D695" s="103" t="s">
        <v>323</v>
      </c>
      <c r="E695" s="104" t="s">
        <v>312</v>
      </c>
      <c r="F695" s="33" t="b">
        <v>0</v>
      </c>
    </row>
    <row r="696" spans="1:6" x14ac:dyDescent="0.2">
      <c r="A696" s="103">
        <v>5</v>
      </c>
      <c r="B696" s="103">
        <v>2</v>
      </c>
      <c r="C696" s="104" t="str">
        <f t="shared" ca="1" si="10"/>
        <v>[Select a strategy…]</v>
      </c>
      <c r="D696" s="103" t="s">
        <v>323</v>
      </c>
      <c r="E696" s="104" t="s">
        <v>316</v>
      </c>
      <c r="F696" s="33" t="b">
        <v>0</v>
      </c>
    </row>
    <row r="697" spans="1:6" x14ac:dyDescent="0.2">
      <c r="A697" s="103">
        <v>5</v>
      </c>
      <c r="B697" s="103">
        <v>2</v>
      </c>
      <c r="C697" s="104" t="str">
        <f t="shared" ca="1" si="10"/>
        <v>[Select a strategy…]</v>
      </c>
      <c r="D697" s="103" t="s">
        <v>313</v>
      </c>
      <c r="E697" s="104" t="s">
        <v>314</v>
      </c>
      <c r="F697" s="33" t="b">
        <v>0</v>
      </c>
    </row>
    <row r="698" spans="1:6" x14ac:dyDescent="0.2">
      <c r="A698" s="103">
        <v>5</v>
      </c>
      <c r="B698" s="103">
        <v>2</v>
      </c>
      <c r="C698" s="104" t="str">
        <f t="shared" ca="1" si="10"/>
        <v>[Select a strategy…]</v>
      </c>
      <c r="D698" s="103" t="s">
        <v>313</v>
      </c>
      <c r="E698" s="104" t="s">
        <v>336</v>
      </c>
      <c r="F698" s="33" t="b">
        <v>0</v>
      </c>
    </row>
    <row r="699" spans="1:6" x14ac:dyDescent="0.2">
      <c r="A699" s="103">
        <v>5</v>
      </c>
      <c r="B699" s="103">
        <v>2</v>
      </c>
      <c r="C699" s="104" t="str">
        <f t="shared" ca="1" si="10"/>
        <v>[Select a strategy…]</v>
      </c>
      <c r="D699" s="103" t="s">
        <v>313</v>
      </c>
      <c r="E699" s="104" t="s">
        <v>315</v>
      </c>
      <c r="F699" s="33" t="b">
        <v>0</v>
      </c>
    </row>
    <row r="700" spans="1:6" x14ac:dyDescent="0.2">
      <c r="A700" s="103">
        <v>5</v>
      </c>
      <c r="B700" s="103">
        <v>2</v>
      </c>
      <c r="C700" s="104" t="str">
        <f t="shared" ca="1" si="10"/>
        <v>[Select a strategy…]</v>
      </c>
      <c r="D700" s="103" t="s">
        <v>313</v>
      </c>
      <c r="E700" s="104" t="s">
        <v>341</v>
      </c>
      <c r="F700" s="33" t="b">
        <v>0</v>
      </c>
    </row>
    <row r="701" spans="1:6" x14ac:dyDescent="0.2">
      <c r="A701" s="103">
        <v>5</v>
      </c>
      <c r="B701" s="103">
        <v>2</v>
      </c>
      <c r="C701" s="104" t="str">
        <f t="shared" ca="1" si="10"/>
        <v>[Select a strategy…]</v>
      </c>
      <c r="D701" s="103" t="s">
        <v>313</v>
      </c>
      <c r="E701" s="104" t="s">
        <v>317</v>
      </c>
      <c r="F701" s="33" t="b">
        <v>0</v>
      </c>
    </row>
    <row r="702" spans="1:6" x14ac:dyDescent="0.2">
      <c r="A702" s="103">
        <v>5</v>
      </c>
      <c r="B702" s="103">
        <v>2</v>
      </c>
      <c r="C702" s="104" t="str">
        <f t="shared" ca="1" si="10"/>
        <v>[Select a strategy…]</v>
      </c>
      <c r="D702" s="103" t="s">
        <v>313</v>
      </c>
      <c r="E702" s="104" t="s">
        <v>318</v>
      </c>
      <c r="F702" s="33" t="b">
        <v>0</v>
      </c>
    </row>
    <row r="703" spans="1:6" x14ac:dyDescent="0.2">
      <c r="A703" s="103">
        <v>5</v>
      </c>
      <c r="B703" s="103">
        <v>2</v>
      </c>
      <c r="C703" s="104" t="str">
        <f t="shared" ca="1" si="10"/>
        <v>[Select a strategy…]</v>
      </c>
      <c r="D703" s="103" t="s">
        <v>313</v>
      </c>
      <c r="E703" s="104" t="s">
        <v>419</v>
      </c>
      <c r="F703" s="33" t="b">
        <v>0</v>
      </c>
    </row>
    <row r="704" spans="1:6" x14ac:dyDescent="0.2">
      <c r="A704" s="103">
        <v>5</v>
      </c>
      <c r="B704" s="103">
        <v>2</v>
      </c>
      <c r="C704" s="104" t="str">
        <f t="shared" ca="1" si="10"/>
        <v>[Select a strategy…]</v>
      </c>
      <c r="D704" s="103" t="s">
        <v>313</v>
      </c>
      <c r="E704" s="104" t="s">
        <v>415</v>
      </c>
      <c r="F704" s="33" t="b">
        <v>0</v>
      </c>
    </row>
    <row r="705" spans="1:6" x14ac:dyDescent="0.2">
      <c r="A705" s="103">
        <v>5</v>
      </c>
      <c r="B705" s="103">
        <v>2</v>
      </c>
      <c r="C705" s="104" t="str">
        <f t="shared" ca="1" si="10"/>
        <v>[Select a strategy…]</v>
      </c>
      <c r="D705" s="103" t="s">
        <v>313</v>
      </c>
      <c r="E705" s="104" t="s">
        <v>322</v>
      </c>
      <c r="F705" s="33" t="b">
        <v>0</v>
      </c>
    </row>
    <row r="706" spans="1:6" x14ac:dyDescent="0.2">
      <c r="A706" s="103">
        <v>5</v>
      </c>
      <c r="B706" s="103">
        <v>2</v>
      </c>
      <c r="C706" s="104" t="str">
        <f t="shared" ca="1" si="10"/>
        <v>[Select a strategy…]</v>
      </c>
      <c r="D706" s="103" t="s">
        <v>313</v>
      </c>
      <c r="E706" s="104" t="s">
        <v>344</v>
      </c>
      <c r="F706" s="33" t="b">
        <v>0</v>
      </c>
    </row>
    <row r="707" spans="1:6" x14ac:dyDescent="0.2">
      <c r="A707" s="103">
        <v>5</v>
      </c>
      <c r="B707" s="103">
        <v>2</v>
      </c>
      <c r="C707" s="104" t="str">
        <f t="shared" ca="1" si="10"/>
        <v>[Select a strategy…]</v>
      </c>
      <c r="D707" s="103" t="s">
        <v>313</v>
      </c>
      <c r="E707" s="104" t="s">
        <v>321</v>
      </c>
      <c r="F707" s="33" t="b">
        <v>0</v>
      </c>
    </row>
    <row r="708" spans="1:6" x14ac:dyDescent="0.2">
      <c r="A708" s="103">
        <v>5</v>
      </c>
      <c r="B708" s="103">
        <v>2</v>
      </c>
      <c r="C708" s="104" t="str">
        <f t="shared" ca="1" si="10"/>
        <v>[Select a strategy…]</v>
      </c>
      <c r="D708" s="103" t="s">
        <v>313</v>
      </c>
      <c r="E708" s="104" t="s">
        <v>345</v>
      </c>
      <c r="F708" s="33" t="b">
        <v>0</v>
      </c>
    </row>
    <row r="709" spans="1:6" x14ac:dyDescent="0.2">
      <c r="A709" s="103">
        <v>5</v>
      </c>
      <c r="B709" s="103">
        <v>2</v>
      </c>
      <c r="C709" s="104" t="str">
        <f t="shared" ca="1" si="10"/>
        <v>[Select a strategy…]</v>
      </c>
      <c r="D709" s="103" t="s">
        <v>313</v>
      </c>
      <c r="E709" s="104" t="s">
        <v>346</v>
      </c>
      <c r="F709" s="33" t="b">
        <v>0</v>
      </c>
    </row>
    <row r="710" spans="1:6" x14ac:dyDescent="0.2">
      <c r="A710" s="103">
        <v>5</v>
      </c>
      <c r="B710" s="103">
        <v>2</v>
      </c>
      <c r="C710" s="104" t="str">
        <f t="shared" ca="1" si="10"/>
        <v>[Select a strategy…]</v>
      </c>
      <c r="D710" s="103" t="s">
        <v>313</v>
      </c>
      <c r="E710" s="104" t="s">
        <v>319</v>
      </c>
      <c r="F710" s="33" t="b">
        <v>0</v>
      </c>
    </row>
    <row r="711" spans="1:6" x14ac:dyDescent="0.2">
      <c r="A711" s="103">
        <v>5</v>
      </c>
      <c r="B711" s="103">
        <v>3</v>
      </c>
      <c r="C711" s="104" t="str">
        <f ca="1">OFFSET(INDIRECT("Strategy_"&amp;A711&amp;"."&amp;B711),0,1)</f>
        <v>[Select a strategy…]</v>
      </c>
      <c r="D711" s="103" t="s">
        <v>323</v>
      </c>
      <c r="E711" s="105" t="s">
        <v>350</v>
      </c>
      <c r="F711" s="33" t="b">
        <v>0</v>
      </c>
    </row>
    <row r="712" spans="1:6" x14ac:dyDescent="0.2">
      <c r="A712" s="103">
        <v>5</v>
      </c>
      <c r="B712" s="103">
        <v>3</v>
      </c>
      <c r="C712" s="104" t="str">
        <f t="shared" ca="1" si="10"/>
        <v>[Select a strategy…]</v>
      </c>
      <c r="D712" s="103" t="s">
        <v>323</v>
      </c>
      <c r="E712" s="104" t="s">
        <v>418</v>
      </c>
      <c r="F712" s="33" t="b">
        <v>0</v>
      </c>
    </row>
    <row r="713" spans="1:6" x14ac:dyDescent="0.2">
      <c r="A713" s="103">
        <v>5</v>
      </c>
      <c r="B713" s="103">
        <v>3</v>
      </c>
      <c r="C713" s="104" t="str">
        <f t="shared" ca="1" si="10"/>
        <v>[Select a strategy…]</v>
      </c>
      <c r="D713" s="103" t="s">
        <v>323</v>
      </c>
      <c r="E713" s="104" t="s">
        <v>304</v>
      </c>
      <c r="F713" s="33" t="b">
        <v>0</v>
      </c>
    </row>
    <row r="714" spans="1:6" x14ac:dyDescent="0.2">
      <c r="A714" s="103">
        <v>5</v>
      </c>
      <c r="B714" s="103">
        <v>3</v>
      </c>
      <c r="C714" s="104" t="str">
        <f t="shared" ca="1" si="10"/>
        <v>[Select a strategy…]</v>
      </c>
      <c r="D714" s="103" t="s">
        <v>323</v>
      </c>
      <c r="E714" s="104" t="s">
        <v>305</v>
      </c>
      <c r="F714" s="33" t="b">
        <v>0</v>
      </c>
    </row>
    <row r="715" spans="1:6" x14ac:dyDescent="0.2">
      <c r="A715" s="103">
        <v>5</v>
      </c>
      <c r="B715" s="103">
        <v>3</v>
      </c>
      <c r="C715" s="104" t="str">
        <f t="shared" ca="1" si="10"/>
        <v>[Select a strategy…]</v>
      </c>
      <c r="D715" s="103" t="s">
        <v>323</v>
      </c>
      <c r="E715" s="104" t="s">
        <v>306</v>
      </c>
      <c r="F715" s="33" t="b">
        <v>0</v>
      </c>
    </row>
    <row r="716" spans="1:6" x14ac:dyDescent="0.2">
      <c r="A716" s="103">
        <v>5</v>
      </c>
      <c r="B716" s="103">
        <v>3</v>
      </c>
      <c r="C716" s="104" t="str">
        <f t="shared" ca="1" si="10"/>
        <v>[Select a strategy…]</v>
      </c>
      <c r="D716" s="103" t="s">
        <v>323</v>
      </c>
      <c r="E716" s="104" t="s">
        <v>311</v>
      </c>
      <c r="F716" s="33" t="b">
        <v>0</v>
      </c>
    </row>
    <row r="717" spans="1:6" x14ac:dyDescent="0.2">
      <c r="A717" s="103">
        <v>5</v>
      </c>
      <c r="B717" s="103">
        <v>3</v>
      </c>
      <c r="C717" s="104" t="str">
        <f t="shared" ca="1" si="10"/>
        <v>[Select a strategy…]</v>
      </c>
      <c r="D717" s="103" t="s">
        <v>323</v>
      </c>
      <c r="E717" s="104" t="s">
        <v>308</v>
      </c>
      <c r="F717" s="33" t="b">
        <v>0</v>
      </c>
    </row>
    <row r="718" spans="1:6" x14ac:dyDescent="0.2">
      <c r="A718" s="103">
        <v>5</v>
      </c>
      <c r="B718" s="103">
        <v>3</v>
      </c>
      <c r="C718" s="104" t="str">
        <f t="shared" ca="1" si="10"/>
        <v>[Select a strategy…]</v>
      </c>
      <c r="D718" s="103" t="s">
        <v>323</v>
      </c>
      <c r="E718" s="104" t="s">
        <v>309</v>
      </c>
      <c r="F718" s="33" t="b">
        <v>0</v>
      </c>
    </row>
    <row r="719" spans="1:6" x14ac:dyDescent="0.2">
      <c r="A719" s="103">
        <v>5</v>
      </c>
      <c r="B719" s="103">
        <v>3</v>
      </c>
      <c r="C719" s="104" t="str">
        <f t="shared" ca="1" si="10"/>
        <v>[Select a strategy…]</v>
      </c>
      <c r="D719" s="103" t="s">
        <v>323</v>
      </c>
      <c r="E719" s="104" t="s">
        <v>310</v>
      </c>
      <c r="F719" s="33" t="b">
        <v>0</v>
      </c>
    </row>
    <row r="720" spans="1:6" x14ac:dyDescent="0.2">
      <c r="A720" s="103">
        <v>5</v>
      </c>
      <c r="B720" s="103">
        <v>3</v>
      </c>
      <c r="C720" s="104" t="str">
        <f t="shared" ca="1" si="10"/>
        <v>[Select a strategy…]</v>
      </c>
      <c r="D720" s="103" t="s">
        <v>323</v>
      </c>
      <c r="E720" s="104" t="s">
        <v>307</v>
      </c>
      <c r="F720" s="33" t="b">
        <v>0</v>
      </c>
    </row>
    <row r="721" spans="1:6" x14ac:dyDescent="0.2">
      <c r="A721" s="103">
        <v>5</v>
      </c>
      <c r="B721" s="103">
        <v>3</v>
      </c>
      <c r="C721" s="104" t="str">
        <f t="shared" ca="1" si="10"/>
        <v>[Select a strategy…]</v>
      </c>
      <c r="D721" s="103" t="s">
        <v>323</v>
      </c>
      <c r="E721" s="104" t="s">
        <v>340</v>
      </c>
      <c r="F721" s="33" t="b">
        <v>0</v>
      </c>
    </row>
    <row r="722" spans="1:6" x14ac:dyDescent="0.2">
      <c r="A722" s="103">
        <v>5</v>
      </c>
      <c r="B722" s="103">
        <v>3</v>
      </c>
      <c r="C722" s="104" t="str">
        <f t="shared" ca="1" si="10"/>
        <v>[Select a strategy…]</v>
      </c>
      <c r="D722" s="103" t="s">
        <v>323</v>
      </c>
      <c r="E722" s="104" t="s">
        <v>342</v>
      </c>
      <c r="F722" s="33" t="b">
        <v>0</v>
      </c>
    </row>
    <row r="723" spans="1:6" x14ac:dyDescent="0.2">
      <c r="A723" s="103">
        <v>5</v>
      </c>
      <c r="B723" s="103">
        <v>3</v>
      </c>
      <c r="C723" s="104" t="str">
        <f t="shared" ca="1" si="10"/>
        <v>[Select a strategy…]</v>
      </c>
      <c r="D723" s="103" t="s">
        <v>323</v>
      </c>
      <c r="E723" s="104" t="s">
        <v>312</v>
      </c>
      <c r="F723" s="33" t="b">
        <v>0</v>
      </c>
    </row>
    <row r="724" spans="1:6" x14ac:dyDescent="0.2">
      <c r="A724" s="103">
        <v>5</v>
      </c>
      <c r="B724" s="103">
        <v>3</v>
      </c>
      <c r="C724" s="104" t="str">
        <f t="shared" ca="1" si="10"/>
        <v>[Select a strategy…]</v>
      </c>
      <c r="D724" s="103" t="s">
        <v>323</v>
      </c>
      <c r="E724" s="104" t="s">
        <v>316</v>
      </c>
      <c r="F724" s="33" t="b">
        <v>0</v>
      </c>
    </row>
    <row r="725" spans="1:6" x14ac:dyDescent="0.2">
      <c r="A725" s="103">
        <v>5</v>
      </c>
      <c r="B725" s="103">
        <v>3</v>
      </c>
      <c r="C725" s="104" t="str">
        <f t="shared" ca="1" si="10"/>
        <v>[Select a strategy…]</v>
      </c>
      <c r="D725" s="103" t="s">
        <v>313</v>
      </c>
      <c r="E725" s="104" t="s">
        <v>314</v>
      </c>
      <c r="F725" s="33" t="b">
        <v>0</v>
      </c>
    </row>
    <row r="726" spans="1:6" x14ac:dyDescent="0.2">
      <c r="A726" s="103">
        <v>5</v>
      </c>
      <c r="B726" s="103">
        <v>3</v>
      </c>
      <c r="C726" s="104" t="str">
        <f t="shared" ca="1" si="10"/>
        <v>[Select a strategy…]</v>
      </c>
      <c r="D726" s="103" t="s">
        <v>313</v>
      </c>
      <c r="E726" s="104" t="s">
        <v>336</v>
      </c>
      <c r="F726" s="33" t="b">
        <v>0</v>
      </c>
    </row>
    <row r="727" spans="1:6" x14ac:dyDescent="0.2">
      <c r="A727" s="103">
        <v>5</v>
      </c>
      <c r="B727" s="103">
        <v>3</v>
      </c>
      <c r="C727" s="104" t="str">
        <f t="shared" ca="1" si="10"/>
        <v>[Select a strategy…]</v>
      </c>
      <c r="D727" s="103" t="s">
        <v>313</v>
      </c>
      <c r="E727" s="104" t="s">
        <v>315</v>
      </c>
      <c r="F727" s="33" t="b">
        <v>0</v>
      </c>
    </row>
    <row r="728" spans="1:6" x14ac:dyDescent="0.2">
      <c r="A728" s="103">
        <v>5</v>
      </c>
      <c r="B728" s="103">
        <v>3</v>
      </c>
      <c r="C728" s="104" t="str">
        <f t="shared" ca="1" si="10"/>
        <v>[Select a strategy…]</v>
      </c>
      <c r="D728" s="103" t="s">
        <v>313</v>
      </c>
      <c r="E728" s="104" t="s">
        <v>341</v>
      </c>
      <c r="F728" s="33" t="b">
        <v>0</v>
      </c>
    </row>
    <row r="729" spans="1:6" x14ac:dyDescent="0.2">
      <c r="A729" s="103">
        <v>5</v>
      </c>
      <c r="B729" s="103">
        <v>3</v>
      </c>
      <c r="C729" s="104" t="str">
        <f t="shared" ca="1" si="10"/>
        <v>[Select a strategy…]</v>
      </c>
      <c r="D729" s="103" t="s">
        <v>313</v>
      </c>
      <c r="E729" s="104" t="s">
        <v>317</v>
      </c>
      <c r="F729" s="33" t="b">
        <v>0</v>
      </c>
    </row>
    <row r="730" spans="1:6" x14ac:dyDescent="0.2">
      <c r="A730" s="103">
        <v>5</v>
      </c>
      <c r="B730" s="103">
        <v>3</v>
      </c>
      <c r="C730" s="104" t="str">
        <f t="shared" ca="1" si="10"/>
        <v>[Select a strategy…]</v>
      </c>
      <c r="D730" s="103" t="s">
        <v>313</v>
      </c>
      <c r="E730" s="104" t="s">
        <v>318</v>
      </c>
      <c r="F730" s="33" t="b">
        <v>0</v>
      </c>
    </row>
    <row r="731" spans="1:6" x14ac:dyDescent="0.2">
      <c r="A731" s="103">
        <v>5</v>
      </c>
      <c r="B731" s="103">
        <v>3</v>
      </c>
      <c r="C731" s="104" t="str">
        <f t="shared" ca="1" si="10"/>
        <v>[Select a strategy…]</v>
      </c>
      <c r="D731" s="103" t="s">
        <v>313</v>
      </c>
      <c r="E731" s="104" t="s">
        <v>419</v>
      </c>
      <c r="F731" s="33" t="b">
        <v>0</v>
      </c>
    </row>
    <row r="732" spans="1:6" x14ac:dyDescent="0.2">
      <c r="A732" s="103">
        <v>5</v>
      </c>
      <c r="B732" s="103">
        <v>3</v>
      </c>
      <c r="C732" s="104" t="str">
        <f t="shared" ca="1" si="10"/>
        <v>[Select a strategy…]</v>
      </c>
      <c r="D732" s="103" t="s">
        <v>313</v>
      </c>
      <c r="E732" s="104" t="s">
        <v>415</v>
      </c>
      <c r="F732" s="33" t="b">
        <v>0</v>
      </c>
    </row>
    <row r="733" spans="1:6" x14ac:dyDescent="0.2">
      <c r="A733" s="103">
        <v>5</v>
      </c>
      <c r="B733" s="103">
        <v>3</v>
      </c>
      <c r="C733" s="104" t="str">
        <f t="shared" ref="C733:C799" ca="1" si="11">OFFSET(INDIRECT("Strategy_"&amp;A733&amp;"."&amp;B733),0,1)</f>
        <v>[Select a strategy…]</v>
      </c>
      <c r="D733" s="103" t="s">
        <v>313</v>
      </c>
      <c r="E733" s="104" t="s">
        <v>322</v>
      </c>
      <c r="F733" s="33" t="b">
        <v>0</v>
      </c>
    </row>
    <row r="734" spans="1:6" x14ac:dyDescent="0.2">
      <c r="A734" s="103">
        <v>5</v>
      </c>
      <c r="B734" s="103">
        <v>3</v>
      </c>
      <c r="C734" s="104" t="str">
        <f t="shared" ca="1" si="11"/>
        <v>[Select a strategy…]</v>
      </c>
      <c r="D734" s="103" t="s">
        <v>313</v>
      </c>
      <c r="E734" s="104" t="s">
        <v>344</v>
      </c>
      <c r="F734" s="33" t="b">
        <v>0</v>
      </c>
    </row>
    <row r="735" spans="1:6" x14ac:dyDescent="0.2">
      <c r="A735" s="103">
        <v>5</v>
      </c>
      <c r="B735" s="103">
        <v>3</v>
      </c>
      <c r="C735" s="104" t="str">
        <f t="shared" ca="1" si="11"/>
        <v>[Select a strategy…]</v>
      </c>
      <c r="D735" s="103" t="s">
        <v>313</v>
      </c>
      <c r="E735" s="104" t="s">
        <v>321</v>
      </c>
      <c r="F735" s="33" t="b">
        <v>0</v>
      </c>
    </row>
    <row r="736" spans="1:6" x14ac:dyDescent="0.2">
      <c r="A736" s="103">
        <v>5</v>
      </c>
      <c r="B736" s="103">
        <v>3</v>
      </c>
      <c r="C736" s="104" t="str">
        <f t="shared" ca="1" si="11"/>
        <v>[Select a strategy…]</v>
      </c>
      <c r="D736" s="103" t="s">
        <v>313</v>
      </c>
      <c r="E736" s="104" t="s">
        <v>345</v>
      </c>
      <c r="F736" s="33" t="b">
        <v>0</v>
      </c>
    </row>
    <row r="737" spans="1:6" x14ac:dyDescent="0.2">
      <c r="A737" s="103">
        <v>5</v>
      </c>
      <c r="B737" s="103">
        <v>3</v>
      </c>
      <c r="C737" s="104" t="str">
        <f t="shared" ca="1" si="11"/>
        <v>[Select a strategy…]</v>
      </c>
      <c r="D737" s="103" t="s">
        <v>313</v>
      </c>
      <c r="E737" s="104" t="s">
        <v>346</v>
      </c>
      <c r="F737" s="33" t="b">
        <v>0</v>
      </c>
    </row>
    <row r="738" spans="1:6" x14ac:dyDescent="0.2">
      <c r="A738" s="103">
        <v>5</v>
      </c>
      <c r="B738" s="103">
        <v>3</v>
      </c>
      <c r="C738" s="104" t="str">
        <f t="shared" ca="1" si="11"/>
        <v>[Select a strategy…]</v>
      </c>
      <c r="D738" s="103" t="s">
        <v>313</v>
      </c>
      <c r="E738" s="104" t="s">
        <v>319</v>
      </c>
      <c r="F738" s="33" t="b">
        <v>0</v>
      </c>
    </row>
    <row r="739" spans="1:6" x14ac:dyDescent="0.2">
      <c r="A739" s="103">
        <v>5</v>
      </c>
      <c r="B739" s="103">
        <v>4</v>
      </c>
      <c r="C739" s="104" t="str">
        <f ca="1">OFFSET(INDIRECT("Strategy_"&amp;A739&amp;"."&amp;B739),0,1)</f>
        <v>[Select a strategy…]</v>
      </c>
      <c r="D739" s="103" t="s">
        <v>323</v>
      </c>
      <c r="E739" s="105" t="s">
        <v>350</v>
      </c>
      <c r="F739" s="33" t="b">
        <v>0</v>
      </c>
    </row>
    <row r="740" spans="1:6" x14ac:dyDescent="0.2">
      <c r="A740" s="103">
        <v>5</v>
      </c>
      <c r="B740" s="103">
        <v>4</v>
      </c>
      <c r="C740" s="104" t="str">
        <f t="shared" ca="1" si="11"/>
        <v>[Select a strategy…]</v>
      </c>
      <c r="D740" s="103" t="s">
        <v>323</v>
      </c>
      <c r="E740" s="104" t="s">
        <v>418</v>
      </c>
      <c r="F740" s="33" t="b">
        <v>0</v>
      </c>
    </row>
    <row r="741" spans="1:6" x14ac:dyDescent="0.2">
      <c r="A741" s="103">
        <v>5</v>
      </c>
      <c r="B741" s="103">
        <v>4</v>
      </c>
      <c r="C741" s="104" t="str">
        <f t="shared" ca="1" si="11"/>
        <v>[Select a strategy…]</v>
      </c>
      <c r="D741" s="103" t="s">
        <v>323</v>
      </c>
      <c r="E741" s="104" t="s">
        <v>304</v>
      </c>
      <c r="F741" s="33" t="b">
        <v>0</v>
      </c>
    </row>
    <row r="742" spans="1:6" x14ac:dyDescent="0.2">
      <c r="A742" s="103">
        <v>5</v>
      </c>
      <c r="B742" s="103">
        <v>4</v>
      </c>
      <c r="C742" s="104" t="str">
        <f t="shared" ca="1" si="11"/>
        <v>[Select a strategy…]</v>
      </c>
      <c r="D742" s="103" t="s">
        <v>323</v>
      </c>
      <c r="E742" s="104" t="s">
        <v>305</v>
      </c>
      <c r="F742" s="33" t="b">
        <v>0</v>
      </c>
    </row>
    <row r="743" spans="1:6" x14ac:dyDescent="0.2">
      <c r="A743" s="103">
        <v>5</v>
      </c>
      <c r="B743" s="103">
        <v>4</v>
      </c>
      <c r="C743" s="104" t="str">
        <f t="shared" ca="1" si="11"/>
        <v>[Select a strategy…]</v>
      </c>
      <c r="D743" s="103" t="s">
        <v>323</v>
      </c>
      <c r="E743" s="104" t="s">
        <v>306</v>
      </c>
      <c r="F743" s="33" t="b">
        <v>0</v>
      </c>
    </row>
    <row r="744" spans="1:6" x14ac:dyDescent="0.2">
      <c r="A744" s="103">
        <v>5</v>
      </c>
      <c r="B744" s="103">
        <v>4</v>
      </c>
      <c r="C744" s="104" t="str">
        <f t="shared" ca="1" si="11"/>
        <v>[Select a strategy…]</v>
      </c>
      <c r="D744" s="103" t="s">
        <v>323</v>
      </c>
      <c r="E744" s="104" t="s">
        <v>311</v>
      </c>
      <c r="F744" s="33" t="b">
        <v>0</v>
      </c>
    </row>
    <row r="745" spans="1:6" x14ac:dyDescent="0.2">
      <c r="A745" s="103">
        <v>5</v>
      </c>
      <c r="B745" s="103">
        <v>4</v>
      </c>
      <c r="C745" s="104" t="str">
        <f t="shared" ca="1" si="11"/>
        <v>[Select a strategy…]</v>
      </c>
      <c r="D745" s="103" t="s">
        <v>323</v>
      </c>
      <c r="E745" s="104" t="s">
        <v>308</v>
      </c>
      <c r="F745" s="33" t="b">
        <v>0</v>
      </c>
    </row>
    <row r="746" spans="1:6" x14ac:dyDescent="0.2">
      <c r="A746" s="103">
        <v>5</v>
      </c>
      <c r="B746" s="103">
        <v>4</v>
      </c>
      <c r="C746" s="104" t="str">
        <f t="shared" ca="1" si="11"/>
        <v>[Select a strategy…]</v>
      </c>
      <c r="D746" s="103" t="s">
        <v>323</v>
      </c>
      <c r="E746" s="104" t="s">
        <v>309</v>
      </c>
      <c r="F746" s="33" t="b">
        <v>0</v>
      </c>
    </row>
    <row r="747" spans="1:6" x14ac:dyDescent="0.2">
      <c r="A747" s="103">
        <v>5</v>
      </c>
      <c r="B747" s="103">
        <v>4</v>
      </c>
      <c r="C747" s="104" t="str">
        <f t="shared" ca="1" si="11"/>
        <v>[Select a strategy…]</v>
      </c>
      <c r="D747" s="103" t="s">
        <v>323</v>
      </c>
      <c r="E747" s="104" t="s">
        <v>310</v>
      </c>
      <c r="F747" s="33" t="b">
        <v>0</v>
      </c>
    </row>
    <row r="748" spans="1:6" x14ac:dyDescent="0.2">
      <c r="A748" s="103">
        <v>5</v>
      </c>
      <c r="B748" s="103">
        <v>4</v>
      </c>
      <c r="C748" s="104" t="str">
        <f t="shared" ca="1" si="11"/>
        <v>[Select a strategy…]</v>
      </c>
      <c r="D748" s="103" t="s">
        <v>323</v>
      </c>
      <c r="E748" s="104" t="s">
        <v>307</v>
      </c>
      <c r="F748" s="33" t="b">
        <v>0</v>
      </c>
    </row>
    <row r="749" spans="1:6" x14ac:dyDescent="0.2">
      <c r="A749" s="103">
        <v>5</v>
      </c>
      <c r="B749" s="103">
        <v>4</v>
      </c>
      <c r="C749" s="104" t="str">
        <f t="shared" ca="1" si="11"/>
        <v>[Select a strategy…]</v>
      </c>
      <c r="D749" s="103" t="s">
        <v>323</v>
      </c>
      <c r="E749" s="104" t="s">
        <v>340</v>
      </c>
      <c r="F749" s="33" t="b">
        <v>0</v>
      </c>
    </row>
    <row r="750" spans="1:6" x14ac:dyDescent="0.2">
      <c r="A750" s="103">
        <v>5</v>
      </c>
      <c r="B750" s="103">
        <v>4</v>
      </c>
      <c r="C750" s="104" t="str">
        <f t="shared" ca="1" si="11"/>
        <v>[Select a strategy…]</v>
      </c>
      <c r="D750" s="103" t="s">
        <v>323</v>
      </c>
      <c r="E750" s="104" t="s">
        <v>342</v>
      </c>
      <c r="F750" s="33" t="b">
        <v>0</v>
      </c>
    </row>
    <row r="751" spans="1:6" x14ac:dyDescent="0.2">
      <c r="A751" s="103">
        <v>5</v>
      </c>
      <c r="B751" s="103">
        <v>4</v>
      </c>
      <c r="C751" s="104" t="str">
        <f t="shared" ca="1" si="11"/>
        <v>[Select a strategy…]</v>
      </c>
      <c r="D751" s="103" t="s">
        <v>323</v>
      </c>
      <c r="E751" s="104" t="s">
        <v>312</v>
      </c>
      <c r="F751" s="33" t="b">
        <v>0</v>
      </c>
    </row>
    <row r="752" spans="1:6" x14ac:dyDescent="0.2">
      <c r="A752" s="103">
        <v>5</v>
      </c>
      <c r="B752" s="103">
        <v>4</v>
      </c>
      <c r="C752" s="104" t="str">
        <f t="shared" ca="1" si="11"/>
        <v>[Select a strategy…]</v>
      </c>
      <c r="D752" s="103" t="s">
        <v>323</v>
      </c>
      <c r="E752" s="104" t="s">
        <v>316</v>
      </c>
      <c r="F752" s="33" t="b">
        <v>0</v>
      </c>
    </row>
    <row r="753" spans="1:6" x14ac:dyDescent="0.2">
      <c r="A753" s="103">
        <v>5</v>
      </c>
      <c r="B753" s="103">
        <v>4</v>
      </c>
      <c r="C753" s="104" t="str">
        <f t="shared" ca="1" si="11"/>
        <v>[Select a strategy…]</v>
      </c>
      <c r="D753" s="103" t="s">
        <v>313</v>
      </c>
      <c r="E753" s="104" t="s">
        <v>314</v>
      </c>
      <c r="F753" s="33" t="b">
        <v>0</v>
      </c>
    </row>
    <row r="754" spans="1:6" x14ac:dyDescent="0.2">
      <c r="A754" s="103">
        <v>5</v>
      </c>
      <c r="B754" s="103">
        <v>4</v>
      </c>
      <c r="C754" s="104" t="str">
        <f t="shared" ca="1" si="11"/>
        <v>[Select a strategy…]</v>
      </c>
      <c r="D754" s="103" t="s">
        <v>313</v>
      </c>
      <c r="E754" s="104" t="s">
        <v>336</v>
      </c>
      <c r="F754" s="33" t="b">
        <v>0</v>
      </c>
    </row>
    <row r="755" spans="1:6" x14ac:dyDescent="0.2">
      <c r="A755" s="103">
        <v>5</v>
      </c>
      <c r="B755" s="103">
        <v>4</v>
      </c>
      <c r="C755" s="104" t="str">
        <f t="shared" ca="1" si="11"/>
        <v>[Select a strategy…]</v>
      </c>
      <c r="D755" s="103" t="s">
        <v>313</v>
      </c>
      <c r="E755" s="104" t="s">
        <v>315</v>
      </c>
      <c r="F755" s="33" t="b">
        <v>0</v>
      </c>
    </row>
    <row r="756" spans="1:6" x14ac:dyDescent="0.2">
      <c r="A756" s="103">
        <v>5</v>
      </c>
      <c r="B756" s="103">
        <v>4</v>
      </c>
      <c r="C756" s="104" t="str">
        <f t="shared" ca="1" si="11"/>
        <v>[Select a strategy…]</v>
      </c>
      <c r="D756" s="103" t="s">
        <v>313</v>
      </c>
      <c r="E756" s="104" t="s">
        <v>341</v>
      </c>
      <c r="F756" s="33" t="b">
        <v>0</v>
      </c>
    </row>
    <row r="757" spans="1:6" x14ac:dyDescent="0.2">
      <c r="A757" s="103">
        <v>5</v>
      </c>
      <c r="B757" s="103">
        <v>4</v>
      </c>
      <c r="C757" s="104" t="str">
        <f t="shared" ca="1" si="11"/>
        <v>[Select a strategy…]</v>
      </c>
      <c r="D757" s="103" t="s">
        <v>313</v>
      </c>
      <c r="E757" s="104" t="s">
        <v>317</v>
      </c>
      <c r="F757" s="33" t="b">
        <v>0</v>
      </c>
    </row>
    <row r="758" spans="1:6" x14ac:dyDescent="0.2">
      <c r="A758" s="103">
        <v>5</v>
      </c>
      <c r="B758" s="103">
        <v>4</v>
      </c>
      <c r="C758" s="104" t="str">
        <f t="shared" ca="1" si="11"/>
        <v>[Select a strategy…]</v>
      </c>
      <c r="D758" s="103" t="s">
        <v>313</v>
      </c>
      <c r="E758" s="104" t="s">
        <v>318</v>
      </c>
      <c r="F758" s="33" t="b">
        <v>0</v>
      </c>
    </row>
    <row r="759" spans="1:6" x14ac:dyDescent="0.2">
      <c r="A759" s="103">
        <v>5</v>
      </c>
      <c r="B759" s="103">
        <v>4</v>
      </c>
      <c r="C759" s="104" t="str">
        <f t="shared" ca="1" si="11"/>
        <v>[Select a strategy…]</v>
      </c>
      <c r="D759" s="103" t="s">
        <v>313</v>
      </c>
      <c r="E759" s="104" t="s">
        <v>419</v>
      </c>
      <c r="F759" s="33" t="b">
        <v>0</v>
      </c>
    </row>
    <row r="760" spans="1:6" x14ac:dyDescent="0.2">
      <c r="A760" s="103">
        <v>5</v>
      </c>
      <c r="B760" s="103">
        <v>4</v>
      </c>
      <c r="C760" s="104" t="str">
        <f t="shared" ca="1" si="11"/>
        <v>[Select a strategy…]</v>
      </c>
      <c r="D760" s="103" t="s">
        <v>313</v>
      </c>
      <c r="E760" s="104" t="s">
        <v>415</v>
      </c>
      <c r="F760" s="33" t="b">
        <v>0</v>
      </c>
    </row>
    <row r="761" spans="1:6" x14ac:dyDescent="0.2">
      <c r="A761" s="103">
        <v>5</v>
      </c>
      <c r="B761" s="103">
        <v>4</v>
      </c>
      <c r="C761" s="104" t="str">
        <f t="shared" ca="1" si="11"/>
        <v>[Select a strategy…]</v>
      </c>
      <c r="D761" s="103" t="s">
        <v>313</v>
      </c>
      <c r="E761" s="104" t="s">
        <v>322</v>
      </c>
      <c r="F761" s="33" t="b">
        <v>0</v>
      </c>
    </row>
    <row r="762" spans="1:6" x14ac:dyDescent="0.2">
      <c r="A762" s="103">
        <v>5</v>
      </c>
      <c r="B762" s="103">
        <v>4</v>
      </c>
      <c r="C762" s="104" t="str">
        <f t="shared" ca="1" si="11"/>
        <v>[Select a strategy…]</v>
      </c>
      <c r="D762" s="103" t="s">
        <v>313</v>
      </c>
      <c r="E762" s="104" t="s">
        <v>344</v>
      </c>
      <c r="F762" s="33" t="b">
        <v>0</v>
      </c>
    </row>
    <row r="763" spans="1:6" x14ac:dyDescent="0.2">
      <c r="A763" s="103">
        <v>5</v>
      </c>
      <c r="B763" s="103">
        <v>4</v>
      </c>
      <c r="C763" s="104" t="str">
        <f t="shared" ca="1" si="11"/>
        <v>[Select a strategy…]</v>
      </c>
      <c r="D763" s="103" t="s">
        <v>313</v>
      </c>
      <c r="E763" s="104" t="s">
        <v>321</v>
      </c>
      <c r="F763" s="33" t="b">
        <v>0</v>
      </c>
    </row>
    <row r="764" spans="1:6" x14ac:dyDescent="0.2">
      <c r="A764" s="103">
        <v>5</v>
      </c>
      <c r="B764" s="103">
        <v>4</v>
      </c>
      <c r="C764" s="104" t="str">
        <f t="shared" ca="1" si="11"/>
        <v>[Select a strategy…]</v>
      </c>
      <c r="D764" s="103" t="s">
        <v>313</v>
      </c>
      <c r="E764" s="104" t="s">
        <v>345</v>
      </c>
      <c r="F764" s="33" t="b">
        <v>0</v>
      </c>
    </row>
    <row r="765" spans="1:6" x14ac:dyDescent="0.2">
      <c r="A765" s="103">
        <v>5</v>
      </c>
      <c r="B765" s="103">
        <v>4</v>
      </c>
      <c r="C765" s="104" t="str">
        <f t="shared" ca="1" si="11"/>
        <v>[Select a strategy…]</v>
      </c>
      <c r="D765" s="103" t="s">
        <v>313</v>
      </c>
      <c r="E765" s="104" t="s">
        <v>346</v>
      </c>
      <c r="F765" s="33" t="b">
        <v>0</v>
      </c>
    </row>
    <row r="766" spans="1:6" x14ac:dyDescent="0.2">
      <c r="A766" s="103">
        <v>5</v>
      </c>
      <c r="B766" s="103">
        <v>4</v>
      </c>
      <c r="C766" s="104" t="str">
        <f t="shared" ca="1" si="11"/>
        <v>[Select a strategy…]</v>
      </c>
      <c r="D766" s="103" t="s">
        <v>313</v>
      </c>
      <c r="E766" s="104" t="s">
        <v>319</v>
      </c>
      <c r="F766" s="33" t="b">
        <v>0</v>
      </c>
    </row>
    <row r="767" spans="1:6" x14ac:dyDescent="0.2">
      <c r="A767" s="103">
        <v>5</v>
      </c>
      <c r="B767" s="103">
        <v>5</v>
      </c>
      <c r="C767" s="104" t="str">
        <f ca="1">OFFSET(INDIRECT("Strategy_"&amp;A767&amp;"."&amp;B767),0,1)</f>
        <v>[Select a strategy…]</v>
      </c>
      <c r="D767" s="103" t="s">
        <v>323</v>
      </c>
      <c r="E767" s="105" t="s">
        <v>350</v>
      </c>
      <c r="F767" s="33" t="b">
        <v>0</v>
      </c>
    </row>
    <row r="768" spans="1:6" x14ac:dyDescent="0.2">
      <c r="A768" s="103">
        <v>5</v>
      </c>
      <c r="B768" s="103">
        <v>5</v>
      </c>
      <c r="C768" s="104" t="str">
        <f t="shared" ca="1" si="11"/>
        <v>[Select a strategy…]</v>
      </c>
      <c r="D768" s="103" t="s">
        <v>323</v>
      </c>
      <c r="E768" s="104" t="s">
        <v>418</v>
      </c>
      <c r="F768" s="33" t="b">
        <v>0</v>
      </c>
    </row>
    <row r="769" spans="1:6" x14ac:dyDescent="0.2">
      <c r="A769" s="103">
        <v>5</v>
      </c>
      <c r="B769" s="103">
        <v>5</v>
      </c>
      <c r="C769" s="104" t="str">
        <f t="shared" ca="1" si="11"/>
        <v>[Select a strategy…]</v>
      </c>
      <c r="D769" s="103" t="s">
        <v>323</v>
      </c>
      <c r="E769" s="104" t="s">
        <v>304</v>
      </c>
      <c r="F769" s="33" t="b">
        <v>0</v>
      </c>
    </row>
    <row r="770" spans="1:6" x14ac:dyDescent="0.2">
      <c r="A770" s="103">
        <v>5</v>
      </c>
      <c r="B770" s="103">
        <v>5</v>
      </c>
      <c r="C770" s="104" t="str">
        <f t="shared" ca="1" si="11"/>
        <v>[Select a strategy…]</v>
      </c>
      <c r="D770" s="103" t="s">
        <v>323</v>
      </c>
      <c r="E770" s="104" t="s">
        <v>305</v>
      </c>
      <c r="F770" s="33" t="b">
        <v>0</v>
      </c>
    </row>
    <row r="771" spans="1:6" x14ac:dyDescent="0.2">
      <c r="A771" s="103">
        <v>5</v>
      </c>
      <c r="B771" s="103">
        <v>5</v>
      </c>
      <c r="C771" s="104" t="str">
        <f t="shared" ca="1" si="11"/>
        <v>[Select a strategy…]</v>
      </c>
      <c r="D771" s="103" t="s">
        <v>323</v>
      </c>
      <c r="E771" s="104" t="s">
        <v>306</v>
      </c>
      <c r="F771" s="33" t="b">
        <v>0</v>
      </c>
    </row>
    <row r="772" spans="1:6" x14ac:dyDescent="0.2">
      <c r="A772" s="103">
        <v>5</v>
      </c>
      <c r="B772" s="103">
        <v>5</v>
      </c>
      <c r="C772" s="104" t="str">
        <f t="shared" ca="1" si="11"/>
        <v>[Select a strategy…]</v>
      </c>
      <c r="D772" s="103" t="s">
        <v>323</v>
      </c>
      <c r="E772" s="104" t="s">
        <v>311</v>
      </c>
      <c r="F772" s="33" t="b">
        <v>0</v>
      </c>
    </row>
    <row r="773" spans="1:6" x14ac:dyDescent="0.2">
      <c r="A773" s="103">
        <v>5</v>
      </c>
      <c r="B773" s="103">
        <v>5</v>
      </c>
      <c r="C773" s="104" t="str">
        <f t="shared" ca="1" si="11"/>
        <v>[Select a strategy…]</v>
      </c>
      <c r="D773" s="103" t="s">
        <v>323</v>
      </c>
      <c r="E773" s="104" t="s">
        <v>308</v>
      </c>
      <c r="F773" s="33" t="b">
        <v>0</v>
      </c>
    </row>
    <row r="774" spans="1:6" x14ac:dyDescent="0.2">
      <c r="A774" s="103">
        <v>5</v>
      </c>
      <c r="B774" s="103">
        <v>5</v>
      </c>
      <c r="C774" s="104" t="str">
        <f t="shared" ca="1" si="11"/>
        <v>[Select a strategy…]</v>
      </c>
      <c r="D774" s="103" t="s">
        <v>323</v>
      </c>
      <c r="E774" s="104" t="s">
        <v>309</v>
      </c>
      <c r="F774" s="33" t="b">
        <v>0</v>
      </c>
    </row>
    <row r="775" spans="1:6" x14ac:dyDescent="0.2">
      <c r="A775" s="103">
        <v>5</v>
      </c>
      <c r="B775" s="103">
        <v>5</v>
      </c>
      <c r="C775" s="104" t="str">
        <f t="shared" ca="1" si="11"/>
        <v>[Select a strategy…]</v>
      </c>
      <c r="D775" s="103" t="s">
        <v>323</v>
      </c>
      <c r="E775" s="104" t="s">
        <v>310</v>
      </c>
      <c r="F775" s="33" t="b">
        <v>0</v>
      </c>
    </row>
    <row r="776" spans="1:6" x14ac:dyDescent="0.2">
      <c r="A776" s="103">
        <v>5</v>
      </c>
      <c r="B776" s="103">
        <v>5</v>
      </c>
      <c r="C776" s="104" t="str">
        <f t="shared" ca="1" si="11"/>
        <v>[Select a strategy…]</v>
      </c>
      <c r="D776" s="103" t="s">
        <v>323</v>
      </c>
      <c r="E776" s="104" t="s">
        <v>307</v>
      </c>
      <c r="F776" s="33" t="b">
        <v>0</v>
      </c>
    </row>
    <row r="777" spans="1:6" x14ac:dyDescent="0.2">
      <c r="A777" s="103">
        <v>5</v>
      </c>
      <c r="B777" s="103">
        <v>5</v>
      </c>
      <c r="C777" s="104" t="str">
        <f t="shared" ca="1" si="11"/>
        <v>[Select a strategy…]</v>
      </c>
      <c r="D777" s="103" t="s">
        <v>323</v>
      </c>
      <c r="E777" s="104" t="s">
        <v>340</v>
      </c>
      <c r="F777" s="33" t="b">
        <v>0</v>
      </c>
    </row>
    <row r="778" spans="1:6" x14ac:dyDescent="0.2">
      <c r="A778" s="103">
        <v>5</v>
      </c>
      <c r="B778" s="103">
        <v>5</v>
      </c>
      <c r="C778" s="104" t="str">
        <f t="shared" ca="1" si="11"/>
        <v>[Select a strategy…]</v>
      </c>
      <c r="D778" s="103" t="s">
        <v>323</v>
      </c>
      <c r="E778" s="104" t="s">
        <v>342</v>
      </c>
      <c r="F778" s="33" t="b">
        <v>0</v>
      </c>
    </row>
    <row r="779" spans="1:6" x14ac:dyDescent="0.2">
      <c r="A779" s="103">
        <v>5</v>
      </c>
      <c r="B779" s="103">
        <v>5</v>
      </c>
      <c r="C779" s="104" t="str">
        <f t="shared" ca="1" si="11"/>
        <v>[Select a strategy…]</v>
      </c>
      <c r="D779" s="103" t="s">
        <v>323</v>
      </c>
      <c r="E779" s="104" t="s">
        <v>312</v>
      </c>
      <c r="F779" s="33" t="b">
        <v>0</v>
      </c>
    </row>
    <row r="780" spans="1:6" x14ac:dyDescent="0.2">
      <c r="A780" s="103">
        <v>5</v>
      </c>
      <c r="B780" s="103">
        <v>5</v>
      </c>
      <c r="C780" s="104" t="str">
        <f t="shared" ca="1" si="11"/>
        <v>[Select a strategy…]</v>
      </c>
      <c r="D780" s="103" t="s">
        <v>323</v>
      </c>
      <c r="E780" s="104" t="s">
        <v>316</v>
      </c>
      <c r="F780" s="33" t="b">
        <v>0</v>
      </c>
    </row>
    <row r="781" spans="1:6" x14ac:dyDescent="0.2">
      <c r="A781" s="103">
        <v>5</v>
      </c>
      <c r="B781" s="103">
        <v>5</v>
      </c>
      <c r="C781" s="104" t="str">
        <f t="shared" ca="1" si="11"/>
        <v>[Select a strategy…]</v>
      </c>
      <c r="D781" s="103" t="s">
        <v>313</v>
      </c>
      <c r="E781" s="104" t="s">
        <v>314</v>
      </c>
      <c r="F781" s="33" t="b">
        <v>0</v>
      </c>
    </row>
    <row r="782" spans="1:6" x14ac:dyDescent="0.2">
      <c r="A782" s="103">
        <v>5</v>
      </c>
      <c r="B782" s="103">
        <v>5</v>
      </c>
      <c r="C782" s="104" t="str">
        <f t="shared" ca="1" si="11"/>
        <v>[Select a strategy…]</v>
      </c>
      <c r="D782" s="103" t="s">
        <v>313</v>
      </c>
      <c r="E782" s="104" t="s">
        <v>336</v>
      </c>
      <c r="F782" s="33" t="b">
        <v>0</v>
      </c>
    </row>
    <row r="783" spans="1:6" x14ac:dyDescent="0.2">
      <c r="A783" s="103">
        <v>5</v>
      </c>
      <c r="B783" s="103">
        <v>5</v>
      </c>
      <c r="C783" s="104" t="str">
        <f t="shared" ca="1" si="11"/>
        <v>[Select a strategy…]</v>
      </c>
      <c r="D783" s="103" t="s">
        <v>313</v>
      </c>
      <c r="E783" s="104" t="s">
        <v>315</v>
      </c>
      <c r="F783" s="33" t="b">
        <v>0</v>
      </c>
    </row>
    <row r="784" spans="1:6" x14ac:dyDescent="0.2">
      <c r="A784" s="103">
        <v>5</v>
      </c>
      <c r="B784" s="103">
        <v>5</v>
      </c>
      <c r="C784" s="104" t="str">
        <f t="shared" ca="1" si="11"/>
        <v>[Select a strategy…]</v>
      </c>
      <c r="D784" s="103" t="s">
        <v>313</v>
      </c>
      <c r="E784" s="104" t="s">
        <v>341</v>
      </c>
      <c r="F784" s="33" t="b">
        <v>0</v>
      </c>
    </row>
    <row r="785" spans="1:6" x14ac:dyDescent="0.2">
      <c r="A785" s="103">
        <v>5</v>
      </c>
      <c r="B785" s="103">
        <v>5</v>
      </c>
      <c r="C785" s="104" t="str">
        <f t="shared" ca="1" si="11"/>
        <v>[Select a strategy…]</v>
      </c>
      <c r="D785" s="103" t="s">
        <v>313</v>
      </c>
      <c r="E785" s="104" t="s">
        <v>317</v>
      </c>
      <c r="F785" s="33" t="b">
        <v>0</v>
      </c>
    </row>
    <row r="786" spans="1:6" x14ac:dyDescent="0.2">
      <c r="A786" s="103">
        <v>5</v>
      </c>
      <c r="B786" s="103">
        <v>5</v>
      </c>
      <c r="C786" s="104" t="str">
        <f t="shared" ca="1" si="11"/>
        <v>[Select a strategy…]</v>
      </c>
      <c r="D786" s="103" t="s">
        <v>313</v>
      </c>
      <c r="E786" s="104" t="s">
        <v>318</v>
      </c>
      <c r="F786" s="33" t="b">
        <v>0</v>
      </c>
    </row>
    <row r="787" spans="1:6" x14ac:dyDescent="0.2">
      <c r="A787" s="103">
        <v>5</v>
      </c>
      <c r="B787" s="103">
        <v>5</v>
      </c>
      <c r="C787" s="104" t="str">
        <f t="shared" ca="1" si="11"/>
        <v>[Select a strategy…]</v>
      </c>
      <c r="D787" s="103" t="s">
        <v>313</v>
      </c>
      <c r="E787" s="104" t="s">
        <v>419</v>
      </c>
      <c r="F787" s="33" t="b">
        <v>0</v>
      </c>
    </row>
    <row r="788" spans="1:6" x14ac:dyDescent="0.2">
      <c r="A788" s="103">
        <v>5</v>
      </c>
      <c r="B788" s="103">
        <v>5</v>
      </c>
      <c r="C788" s="104" t="str">
        <f t="shared" ca="1" si="11"/>
        <v>[Select a strategy…]</v>
      </c>
      <c r="D788" s="103" t="s">
        <v>313</v>
      </c>
      <c r="E788" s="104" t="s">
        <v>415</v>
      </c>
      <c r="F788" s="33" t="b">
        <v>0</v>
      </c>
    </row>
    <row r="789" spans="1:6" x14ac:dyDescent="0.2">
      <c r="A789" s="103">
        <v>5</v>
      </c>
      <c r="B789" s="103">
        <v>5</v>
      </c>
      <c r="C789" s="104" t="str">
        <f t="shared" ca="1" si="11"/>
        <v>[Select a strategy…]</v>
      </c>
      <c r="D789" s="103" t="s">
        <v>313</v>
      </c>
      <c r="E789" s="104" t="s">
        <v>322</v>
      </c>
      <c r="F789" s="33" t="b">
        <v>0</v>
      </c>
    </row>
    <row r="790" spans="1:6" x14ac:dyDescent="0.2">
      <c r="A790" s="103">
        <v>5</v>
      </c>
      <c r="B790" s="103">
        <v>5</v>
      </c>
      <c r="C790" s="104" t="str">
        <f t="shared" ca="1" si="11"/>
        <v>[Select a strategy…]</v>
      </c>
      <c r="D790" s="103" t="s">
        <v>313</v>
      </c>
      <c r="E790" s="104" t="s">
        <v>344</v>
      </c>
      <c r="F790" s="33" t="b">
        <v>0</v>
      </c>
    </row>
    <row r="791" spans="1:6" x14ac:dyDescent="0.2">
      <c r="A791" s="103">
        <v>5</v>
      </c>
      <c r="B791" s="103">
        <v>5</v>
      </c>
      <c r="C791" s="104" t="str">
        <f t="shared" ca="1" si="11"/>
        <v>[Select a strategy…]</v>
      </c>
      <c r="D791" s="103" t="s">
        <v>313</v>
      </c>
      <c r="E791" s="104" t="s">
        <v>321</v>
      </c>
      <c r="F791" s="33" t="b">
        <v>0</v>
      </c>
    </row>
    <row r="792" spans="1:6" x14ac:dyDescent="0.2">
      <c r="A792" s="103">
        <v>5</v>
      </c>
      <c r="B792" s="103">
        <v>5</v>
      </c>
      <c r="C792" s="104" t="str">
        <f t="shared" ca="1" si="11"/>
        <v>[Select a strategy…]</v>
      </c>
      <c r="D792" s="103" t="s">
        <v>313</v>
      </c>
      <c r="E792" s="104" t="s">
        <v>345</v>
      </c>
      <c r="F792" s="33" t="b">
        <v>0</v>
      </c>
    </row>
    <row r="793" spans="1:6" x14ac:dyDescent="0.2">
      <c r="A793" s="103">
        <v>5</v>
      </c>
      <c r="B793" s="103">
        <v>5</v>
      </c>
      <c r="C793" s="104" t="str">
        <f t="shared" ca="1" si="11"/>
        <v>[Select a strategy…]</v>
      </c>
      <c r="D793" s="103" t="s">
        <v>313</v>
      </c>
      <c r="E793" s="104" t="s">
        <v>346</v>
      </c>
      <c r="F793" s="33" t="b">
        <v>0</v>
      </c>
    </row>
    <row r="794" spans="1:6" x14ac:dyDescent="0.2">
      <c r="A794" s="103">
        <v>5</v>
      </c>
      <c r="B794" s="103">
        <v>5</v>
      </c>
      <c r="C794" s="104" t="str">
        <f t="shared" ca="1" si="11"/>
        <v>[Select a strategy…]</v>
      </c>
      <c r="D794" s="103" t="s">
        <v>313</v>
      </c>
      <c r="E794" s="104" t="s">
        <v>319</v>
      </c>
      <c r="F794" s="33" t="b">
        <v>0</v>
      </c>
    </row>
    <row r="795" spans="1:6" x14ac:dyDescent="0.2">
      <c r="A795" s="103">
        <v>5</v>
      </c>
      <c r="B795" s="103">
        <v>6</v>
      </c>
      <c r="C795" s="104" t="str">
        <f ca="1">OFFSET(INDIRECT("Strategy_"&amp;A795&amp;"."&amp;B795),0,1)</f>
        <v>[Select a strategy…]</v>
      </c>
      <c r="D795" s="103" t="s">
        <v>323</v>
      </c>
      <c r="E795" s="105" t="s">
        <v>350</v>
      </c>
      <c r="F795" s="33" t="b">
        <v>0</v>
      </c>
    </row>
    <row r="796" spans="1:6" x14ac:dyDescent="0.2">
      <c r="A796" s="103">
        <v>5</v>
      </c>
      <c r="B796" s="103">
        <v>6</v>
      </c>
      <c r="C796" s="104" t="str">
        <f t="shared" ca="1" si="11"/>
        <v>[Select a strategy…]</v>
      </c>
      <c r="D796" s="103" t="s">
        <v>323</v>
      </c>
      <c r="E796" s="104" t="s">
        <v>418</v>
      </c>
      <c r="F796" s="33" t="b">
        <v>0</v>
      </c>
    </row>
    <row r="797" spans="1:6" x14ac:dyDescent="0.2">
      <c r="A797" s="103">
        <v>5</v>
      </c>
      <c r="B797" s="103">
        <v>6</v>
      </c>
      <c r="C797" s="104" t="str">
        <f t="shared" ca="1" si="11"/>
        <v>[Select a strategy…]</v>
      </c>
      <c r="D797" s="103" t="s">
        <v>323</v>
      </c>
      <c r="E797" s="104" t="s">
        <v>304</v>
      </c>
      <c r="F797" s="33" t="b">
        <v>0</v>
      </c>
    </row>
    <row r="798" spans="1:6" x14ac:dyDescent="0.2">
      <c r="A798" s="103">
        <v>5</v>
      </c>
      <c r="B798" s="103">
        <v>6</v>
      </c>
      <c r="C798" s="104" t="str">
        <f t="shared" ca="1" si="11"/>
        <v>[Select a strategy…]</v>
      </c>
      <c r="D798" s="103" t="s">
        <v>323</v>
      </c>
      <c r="E798" s="104" t="s">
        <v>305</v>
      </c>
      <c r="F798" s="33" t="b">
        <v>0</v>
      </c>
    </row>
    <row r="799" spans="1:6" x14ac:dyDescent="0.2">
      <c r="A799" s="103">
        <v>5</v>
      </c>
      <c r="B799" s="103">
        <v>6</v>
      </c>
      <c r="C799" s="104" t="str">
        <f t="shared" ca="1" si="11"/>
        <v>[Select a strategy…]</v>
      </c>
      <c r="D799" s="103" t="s">
        <v>323</v>
      </c>
      <c r="E799" s="104" t="s">
        <v>306</v>
      </c>
      <c r="F799" s="33" t="b">
        <v>0</v>
      </c>
    </row>
    <row r="800" spans="1:6" x14ac:dyDescent="0.2">
      <c r="A800" s="103">
        <v>5</v>
      </c>
      <c r="B800" s="103">
        <v>6</v>
      </c>
      <c r="C800" s="104" t="str">
        <f t="shared" ref="C800:C865" ca="1" si="12">OFFSET(INDIRECT("Strategy_"&amp;A800&amp;"."&amp;B800),0,1)</f>
        <v>[Select a strategy…]</v>
      </c>
      <c r="D800" s="103" t="s">
        <v>323</v>
      </c>
      <c r="E800" s="104" t="s">
        <v>311</v>
      </c>
      <c r="F800" s="33" t="b">
        <v>0</v>
      </c>
    </row>
    <row r="801" spans="1:6" x14ac:dyDescent="0.2">
      <c r="A801" s="103">
        <v>5</v>
      </c>
      <c r="B801" s="103">
        <v>6</v>
      </c>
      <c r="C801" s="104" t="str">
        <f t="shared" ca="1" si="12"/>
        <v>[Select a strategy…]</v>
      </c>
      <c r="D801" s="103" t="s">
        <v>323</v>
      </c>
      <c r="E801" s="104" t="s">
        <v>308</v>
      </c>
      <c r="F801" s="33" t="b">
        <v>0</v>
      </c>
    </row>
    <row r="802" spans="1:6" x14ac:dyDescent="0.2">
      <c r="A802" s="103">
        <v>5</v>
      </c>
      <c r="B802" s="103">
        <v>6</v>
      </c>
      <c r="C802" s="104" t="str">
        <f t="shared" ca="1" si="12"/>
        <v>[Select a strategy…]</v>
      </c>
      <c r="D802" s="103" t="s">
        <v>323</v>
      </c>
      <c r="E802" s="104" t="s">
        <v>309</v>
      </c>
      <c r="F802" s="33" t="b">
        <v>0</v>
      </c>
    </row>
    <row r="803" spans="1:6" x14ac:dyDescent="0.2">
      <c r="A803" s="103">
        <v>5</v>
      </c>
      <c r="B803" s="103">
        <v>6</v>
      </c>
      <c r="C803" s="104" t="str">
        <f t="shared" ca="1" si="12"/>
        <v>[Select a strategy…]</v>
      </c>
      <c r="D803" s="103" t="s">
        <v>323</v>
      </c>
      <c r="E803" s="104" t="s">
        <v>310</v>
      </c>
      <c r="F803" s="33" t="b">
        <v>0</v>
      </c>
    </row>
    <row r="804" spans="1:6" x14ac:dyDescent="0.2">
      <c r="A804" s="103">
        <v>5</v>
      </c>
      <c r="B804" s="103">
        <v>6</v>
      </c>
      <c r="C804" s="104" t="str">
        <f t="shared" ca="1" si="12"/>
        <v>[Select a strategy…]</v>
      </c>
      <c r="D804" s="103" t="s">
        <v>323</v>
      </c>
      <c r="E804" s="104" t="s">
        <v>307</v>
      </c>
      <c r="F804" s="33" t="b">
        <v>0</v>
      </c>
    </row>
    <row r="805" spans="1:6" x14ac:dyDescent="0.2">
      <c r="A805" s="103">
        <v>5</v>
      </c>
      <c r="B805" s="103">
        <v>6</v>
      </c>
      <c r="C805" s="104" t="str">
        <f t="shared" ca="1" si="12"/>
        <v>[Select a strategy…]</v>
      </c>
      <c r="D805" s="103" t="s">
        <v>323</v>
      </c>
      <c r="E805" s="104" t="s">
        <v>340</v>
      </c>
      <c r="F805" s="33" t="b">
        <v>0</v>
      </c>
    </row>
    <row r="806" spans="1:6" x14ac:dyDescent="0.2">
      <c r="A806" s="103">
        <v>5</v>
      </c>
      <c r="B806" s="103">
        <v>6</v>
      </c>
      <c r="C806" s="104" t="str">
        <f t="shared" ca="1" si="12"/>
        <v>[Select a strategy…]</v>
      </c>
      <c r="D806" s="103" t="s">
        <v>323</v>
      </c>
      <c r="E806" s="104" t="s">
        <v>342</v>
      </c>
      <c r="F806" s="33" t="b">
        <v>0</v>
      </c>
    </row>
    <row r="807" spans="1:6" x14ac:dyDescent="0.2">
      <c r="A807" s="103">
        <v>5</v>
      </c>
      <c r="B807" s="103">
        <v>6</v>
      </c>
      <c r="C807" s="104" t="str">
        <f t="shared" ca="1" si="12"/>
        <v>[Select a strategy…]</v>
      </c>
      <c r="D807" s="103" t="s">
        <v>323</v>
      </c>
      <c r="E807" s="104" t="s">
        <v>312</v>
      </c>
      <c r="F807" s="33" t="b">
        <v>0</v>
      </c>
    </row>
    <row r="808" spans="1:6" x14ac:dyDescent="0.2">
      <c r="A808" s="103">
        <v>5</v>
      </c>
      <c r="B808" s="103">
        <v>6</v>
      </c>
      <c r="C808" s="104" t="str">
        <f t="shared" ca="1" si="12"/>
        <v>[Select a strategy…]</v>
      </c>
      <c r="D808" s="103" t="s">
        <v>323</v>
      </c>
      <c r="E808" s="104" t="s">
        <v>316</v>
      </c>
      <c r="F808" s="33" t="b">
        <v>0</v>
      </c>
    </row>
    <row r="809" spans="1:6" x14ac:dyDescent="0.2">
      <c r="A809" s="103">
        <v>5</v>
      </c>
      <c r="B809" s="103">
        <v>6</v>
      </c>
      <c r="C809" s="104" t="str">
        <f t="shared" ca="1" si="12"/>
        <v>[Select a strategy…]</v>
      </c>
      <c r="D809" s="103" t="s">
        <v>313</v>
      </c>
      <c r="E809" s="104" t="s">
        <v>314</v>
      </c>
      <c r="F809" s="33" t="b">
        <v>0</v>
      </c>
    </row>
    <row r="810" spans="1:6" x14ac:dyDescent="0.2">
      <c r="A810" s="103">
        <v>5</v>
      </c>
      <c r="B810" s="103">
        <v>6</v>
      </c>
      <c r="C810" s="104" t="str">
        <f t="shared" ca="1" si="12"/>
        <v>[Select a strategy…]</v>
      </c>
      <c r="D810" s="103" t="s">
        <v>313</v>
      </c>
      <c r="E810" s="104" t="s">
        <v>336</v>
      </c>
      <c r="F810" s="33" t="b">
        <v>0</v>
      </c>
    </row>
    <row r="811" spans="1:6" x14ac:dyDescent="0.2">
      <c r="A811" s="103">
        <v>5</v>
      </c>
      <c r="B811" s="103">
        <v>6</v>
      </c>
      <c r="C811" s="104" t="str">
        <f t="shared" ca="1" si="12"/>
        <v>[Select a strategy…]</v>
      </c>
      <c r="D811" s="103" t="s">
        <v>313</v>
      </c>
      <c r="E811" s="104" t="s">
        <v>315</v>
      </c>
      <c r="F811" s="33" t="b">
        <v>0</v>
      </c>
    </row>
    <row r="812" spans="1:6" x14ac:dyDescent="0.2">
      <c r="A812" s="103">
        <v>5</v>
      </c>
      <c r="B812" s="103">
        <v>6</v>
      </c>
      <c r="C812" s="104" t="str">
        <f t="shared" ca="1" si="12"/>
        <v>[Select a strategy…]</v>
      </c>
      <c r="D812" s="103" t="s">
        <v>313</v>
      </c>
      <c r="E812" s="104" t="s">
        <v>341</v>
      </c>
      <c r="F812" s="33" t="b">
        <v>0</v>
      </c>
    </row>
    <row r="813" spans="1:6" x14ac:dyDescent="0.2">
      <c r="A813" s="103">
        <v>5</v>
      </c>
      <c r="B813" s="103">
        <v>6</v>
      </c>
      <c r="C813" s="104" t="str">
        <f t="shared" ca="1" si="12"/>
        <v>[Select a strategy…]</v>
      </c>
      <c r="D813" s="103" t="s">
        <v>313</v>
      </c>
      <c r="E813" s="104" t="s">
        <v>317</v>
      </c>
      <c r="F813" s="33" t="b">
        <v>0</v>
      </c>
    </row>
    <row r="814" spans="1:6" x14ac:dyDescent="0.2">
      <c r="A814" s="103">
        <v>5</v>
      </c>
      <c r="B814" s="103">
        <v>6</v>
      </c>
      <c r="C814" s="104" t="str">
        <f t="shared" ca="1" si="12"/>
        <v>[Select a strategy…]</v>
      </c>
      <c r="D814" s="103" t="s">
        <v>313</v>
      </c>
      <c r="E814" s="104" t="s">
        <v>318</v>
      </c>
      <c r="F814" s="33" t="b">
        <v>0</v>
      </c>
    </row>
    <row r="815" spans="1:6" x14ac:dyDescent="0.2">
      <c r="A815" s="103">
        <v>5</v>
      </c>
      <c r="B815" s="103">
        <v>6</v>
      </c>
      <c r="C815" s="104" t="str">
        <f t="shared" ca="1" si="12"/>
        <v>[Select a strategy…]</v>
      </c>
      <c r="D815" s="103" t="s">
        <v>313</v>
      </c>
      <c r="E815" s="104" t="s">
        <v>419</v>
      </c>
      <c r="F815" s="33" t="b">
        <v>0</v>
      </c>
    </row>
    <row r="816" spans="1:6" x14ac:dyDescent="0.2">
      <c r="A816" s="103">
        <v>5</v>
      </c>
      <c r="B816" s="103">
        <v>6</v>
      </c>
      <c r="C816" s="104" t="str">
        <f t="shared" ca="1" si="12"/>
        <v>[Select a strategy…]</v>
      </c>
      <c r="D816" s="103" t="s">
        <v>313</v>
      </c>
      <c r="E816" s="104" t="s">
        <v>415</v>
      </c>
      <c r="F816" s="33" t="b">
        <v>0</v>
      </c>
    </row>
    <row r="817" spans="1:6" x14ac:dyDescent="0.2">
      <c r="A817" s="103">
        <v>5</v>
      </c>
      <c r="B817" s="103">
        <v>6</v>
      </c>
      <c r="C817" s="104" t="str">
        <f t="shared" ca="1" si="12"/>
        <v>[Select a strategy…]</v>
      </c>
      <c r="D817" s="103" t="s">
        <v>313</v>
      </c>
      <c r="E817" s="104" t="s">
        <v>322</v>
      </c>
      <c r="F817" s="33" t="b">
        <v>0</v>
      </c>
    </row>
    <row r="818" spans="1:6" x14ac:dyDescent="0.2">
      <c r="A818" s="103">
        <v>5</v>
      </c>
      <c r="B818" s="103">
        <v>6</v>
      </c>
      <c r="C818" s="104" t="str">
        <f t="shared" ca="1" si="12"/>
        <v>[Select a strategy…]</v>
      </c>
      <c r="D818" s="103" t="s">
        <v>313</v>
      </c>
      <c r="E818" s="104" t="s">
        <v>344</v>
      </c>
      <c r="F818" s="33" t="b">
        <v>0</v>
      </c>
    </row>
    <row r="819" spans="1:6" x14ac:dyDescent="0.2">
      <c r="A819" s="103">
        <v>5</v>
      </c>
      <c r="B819" s="103">
        <v>6</v>
      </c>
      <c r="C819" s="104" t="str">
        <f t="shared" ca="1" si="12"/>
        <v>[Select a strategy…]</v>
      </c>
      <c r="D819" s="103" t="s">
        <v>313</v>
      </c>
      <c r="E819" s="104" t="s">
        <v>321</v>
      </c>
      <c r="F819" s="33" t="b">
        <v>0</v>
      </c>
    </row>
    <row r="820" spans="1:6" x14ac:dyDescent="0.2">
      <c r="A820" s="103">
        <v>5</v>
      </c>
      <c r="B820" s="103">
        <v>6</v>
      </c>
      <c r="C820" s="104" t="str">
        <f t="shared" ca="1" si="12"/>
        <v>[Select a strategy…]</v>
      </c>
      <c r="D820" s="103" t="s">
        <v>313</v>
      </c>
      <c r="E820" s="104" t="s">
        <v>345</v>
      </c>
      <c r="F820" s="33" t="b">
        <v>0</v>
      </c>
    </row>
    <row r="821" spans="1:6" x14ac:dyDescent="0.2">
      <c r="A821" s="103">
        <v>5</v>
      </c>
      <c r="B821" s="103">
        <v>6</v>
      </c>
      <c r="C821" s="104" t="str">
        <f t="shared" ca="1" si="12"/>
        <v>[Select a strategy…]</v>
      </c>
      <c r="D821" s="103" t="s">
        <v>313</v>
      </c>
      <c r="E821" s="104" t="s">
        <v>346</v>
      </c>
      <c r="F821" s="33" t="b">
        <v>0</v>
      </c>
    </row>
    <row r="822" spans="1:6" x14ac:dyDescent="0.2">
      <c r="A822" s="103">
        <v>5</v>
      </c>
      <c r="B822" s="103">
        <v>6</v>
      </c>
      <c r="C822" s="104" t="str">
        <f t="shared" ca="1" si="12"/>
        <v>[Select a strategy…]</v>
      </c>
      <c r="D822" s="103" t="s">
        <v>313</v>
      </c>
      <c r="E822" s="104" t="s">
        <v>319</v>
      </c>
      <c r="F822" s="33" t="b">
        <v>0</v>
      </c>
    </row>
    <row r="823" spans="1:6" x14ac:dyDescent="0.2">
      <c r="A823" s="103">
        <v>6</v>
      </c>
      <c r="B823" s="103">
        <v>1</v>
      </c>
      <c r="C823" s="104" t="str">
        <f ca="1">OFFSET(INDIRECT("Strategy_"&amp;A823&amp;"."&amp;B823),0,1)</f>
        <v>[Select a strategy…]</v>
      </c>
      <c r="D823" s="103" t="s">
        <v>323</v>
      </c>
      <c r="E823" s="105" t="s">
        <v>350</v>
      </c>
      <c r="F823" s="33" t="b">
        <v>0</v>
      </c>
    </row>
    <row r="824" spans="1:6" x14ac:dyDescent="0.2">
      <c r="A824" s="103">
        <v>6</v>
      </c>
      <c r="B824" s="103">
        <v>1</v>
      </c>
      <c r="C824" s="104" t="str">
        <f t="shared" ca="1" si="12"/>
        <v>[Select a strategy…]</v>
      </c>
      <c r="D824" s="103" t="s">
        <v>323</v>
      </c>
      <c r="E824" s="104" t="s">
        <v>418</v>
      </c>
      <c r="F824" s="33" t="b">
        <v>0</v>
      </c>
    </row>
    <row r="825" spans="1:6" x14ac:dyDescent="0.2">
      <c r="A825" s="103">
        <v>6</v>
      </c>
      <c r="B825" s="103">
        <v>1</v>
      </c>
      <c r="C825" s="104" t="str">
        <f t="shared" ca="1" si="12"/>
        <v>[Select a strategy…]</v>
      </c>
      <c r="D825" s="103" t="s">
        <v>323</v>
      </c>
      <c r="E825" s="104" t="s">
        <v>304</v>
      </c>
      <c r="F825" s="33" t="b">
        <v>0</v>
      </c>
    </row>
    <row r="826" spans="1:6" x14ac:dyDescent="0.2">
      <c r="A826" s="103">
        <v>6</v>
      </c>
      <c r="B826" s="103">
        <v>1</v>
      </c>
      <c r="C826" s="104" t="str">
        <f t="shared" ca="1" si="12"/>
        <v>[Select a strategy…]</v>
      </c>
      <c r="D826" s="103" t="s">
        <v>323</v>
      </c>
      <c r="E826" s="104" t="s">
        <v>305</v>
      </c>
      <c r="F826" s="33" t="b">
        <v>0</v>
      </c>
    </row>
    <row r="827" spans="1:6" x14ac:dyDescent="0.2">
      <c r="A827" s="103">
        <v>6</v>
      </c>
      <c r="B827" s="103">
        <v>1</v>
      </c>
      <c r="C827" s="104" t="str">
        <f t="shared" ca="1" si="12"/>
        <v>[Select a strategy…]</v>
      </c>
      <c r="D827" s="103" t="s">
        <v>323</v>
      </c>
      <c r="E827" s="104" t="s">
        <v>306</v>
      </c>
      <c r="F827" s="33" t="b">
        <v>0</v>
      </c>
    </row>
    <row r="828" spans="1:6" x14ac:dyDescent="0.2">
      <c r="A828" s="103">
        <v>6</v>
      </c>
      <c r="B828" s="103">
        <v>1</v>
      </c>
      <c r="C828" s="104" t="str">
        <f t="shared" ca="1" si="12"/>
        <v>[Select a strategy…]</v>
      </c>
      <c r="D828" s="103" t="s">
        <v>323</v>
      </c>
      <c r="E828" s="104" t="s">
        <v>311</v>
      </c>
      <c r="F828" s="33" t="b">
        <v>0</v>
      </c>
    </row>
    <row r="829" spans="1:6" x14ac:dyDescent="0.2">
      <c r="A829" s="103">
        <v>6</v>
      </c>
      <c r="B829" s="103">
        <v>1</v>
      </c>
      <c r="C829" s="104" t="str">
        <f t="shared" ca="1" si="12"/>
        <v>[Select a strategy…]</v>
      </c>
      <c r="D829" s="103" t="s">
        <v>323</v>
      </c>
      <c r="E829" s="104" t="s">
        <v>308</v>
      </c>
      <c r="F829" s="33" t="b">
        <v>0</v>
      </c>
    </row>
    <row r="830" spans="1:6" x14ac:dyDescent="0.2">
      <c r="A830" s="103">
        <v>6</v>
      </c>
      <c r="B830" s="103">
        <v>1</v>
      </c>
      <c r="C830" s="104" t="str">
        <f t="shared" ca="1" si="12"/>
        <v>[Select a strategy…]</v>
      </c>
      <c r="D830" s="103" t="s">
        <v>323</v>
      </c>
      <c r="E830" s="104" t="s">
        <v>309</v>
      </c>
      <c r="F830" s="33" t="b">
        <v>0</v>
      </c>
    </row>
    <row r="831" spans="1:6" x14ac:dyDescent="0.2">
      <c r="A831" s="103">
        <v>6</v>
      </c>
      <c r="B831" s="103">
        <v>1</v>
      </c>
      <c r="C831" s="104" t="str">
        <f t="shared" ca="1" si="12"/>
        <v>[Select a strategy…]</v>
      </c>
      <c r="D831" s="103" t="s">
        <v>323</v>
      </c>
      <c r="E831" s="104" t="s">
        <v>310</v>
      </c>
      <c r="F831" s="33" t="b">
        <v>0</v>
      </c>
    </row>
    <row r="832" spans="1:6" x14ac:dyDescent="0.2">
      <c r="A832" s="103">
        <v>6</v>
      </c>
      <c r="B832" s="103">
        <v>1</v>
      </c>
      <c r="C832" s="104" t="str">
        <f t="shared" ca="1" si="12"/>
        <v>[Select a strategy…]</v>
      </c>
      <c r="D832" s="103" t="s">
        <v>323</v>
      </c>
      <c r="E832" s="104" t="s">
        <v>307</v>
      </c>
      <c r="F832" s="33" t="b">
        <v>0</v>
      </c>
    </row>
    <row r="833" spans="1:6" x14ac:dyDescent="0.2">
      <c r="A833" s="103">
        <v>6</v>
      </c>
      <c r="B833" s="103">
        <v>1</v>
      </c>
      <c r="C833" s="104" t="str">
        <f t="shared" ca="1" si="12"/>
        <v>[Select a strategy…]</v>
      </c>
      <c r="D833" s="103" t="s">
        <v>323</v>
      </c>
      <c r="E833" s="104" t="s">
        <v>340</v>
      </c>
      <c r="F833" s="33" t="b">
        <v>0</v>
      </c>
    </row>
    <row r="834" spans="1:6" x14ac:dyDescent="0.2">
      <c r="A834" s="103">
        <v>6</v>
      </c>
      <c r="B834" s="103">
        <v>1</v>
      </c>
      <c r="C834" s="104" t="str">
        <f t="shared" ca="1" si="12"/>
        <v>[Select a strategy…]</v>
      </c>
      <c r="D834" s="103" t="s">
        <v>323</v>
      </c>
      <c r="E834" s="104" t="s">
        <v>342</v>
      </c>
      <c r="F834" s="33" t="b">
        <v>0</v>
      </c>
    </row>
    <row r="835" spans="1:6" x14ac:dyDescent="0.2">
      <c r="A835" s="103">
        <v>6</v>
      </c>
      <c r="B835" s="103">
        <v>1</v>
      </c>
      <c r="C835" s="104" t="str">
        <f t="shared" ca="1" si="12"/>
        <v>[Select a strategy…]</v>
      </c>
      <c r="D835" s="103" t="s">
        <v>323</v>
      </c>
      <c r="E835" s="104" t="s">
        <v>312</v>
      </c>
      <c r="F835" s="33" t="b">
        <v>0</v>
      </c>
    </row>
    <row r="836" spans="1:6" x14ac:dyDescent="0.2">
      <c r="A836" s="103">
        <v>6</v>
      </c>
      <c r="B836" s="103">
        <v>1</v>
      </c>
      <c r="C836" s="104" t="str">
        <f t="shared" ca="1" si="12"/>
        <v>[Select a strategy…]</v>
      </c>
      <c r="D836" s="103" t="s">
        <v>323</v>
      </c>
      <c r="E836" s="104" t="s">
        <v>316</v>
      </c>
      <c r="F836" s="33" t="b">
        <v>0</v>
      </c>
    </row>
    <row r="837" spans="1:6" x14ac:dyDescent="0.2">
      <c r="A837" s="103">
        <v>6</v>
      </c>
      <c r="B837" s="103">
        <v>1</v>
      </c>
      <c r="C837" s="104" t="str">
        <f t="shared" ca="1" si="12"/>
        <v>[Select a strategy…]</v>
      </c>
      <c r="D837" s="103" t="s">
        <v>313</v>
      </c>
      <c r="E837" s="104" t="s">
        <v>314</v>
      </c>
      <c r="F837" s="33" t="b">
        <v>0</v>
      </c>
    </row>
    <row r="838" spans="1:6" x14ac:dyDescent="0.2">
      <c r="A838" s="103">
        <v>6</v>
      </c>
      <c r="B838" s="103">
        <v>1</v>
      </c>
      <c r="C838" s="104" t="str">
        <f t="shared" ca="1" si="12"/>
        <v>[Select a strategy…]</v>
      </c>
      <c r="D838" s="103" t="s">
        <v>313</v>
      </c>
      <c r="E838" s="104" t="s">
        <v>336</v>
      </c>
      <c r="F838" s="33" t="b">
        <v>0</v>
      </c>
    </row>
    <row r="839" spans="1:6" x14ac:dyDescent="0.2">
      <c r="A839" s="103">
        <v>6</v>
      </c>
      <c r="B839" s="103">
        <v>1</v>
      </c>
      <c r="C839" s="104" t="str">
        <f t="shared" ca="1" si="12"/>
        <v>[Select a strategy…]</v>
      </c>
      <c r="D839" s="103" t="s">
        <v>313</v>
      </c>
      <c r="E839" s="104" t="s">
        <v>315</v>
      </c>
      <c r="F839" s="33" t="b">
        <v>0</v>
      </c>
    </row>
    <row r="840" spans="1:6" x14ac:dyDescent="0.2">
      <c r="A840" s="103">
        <v>6</v>
      </c>
      <c r="B840" s="103">
        <v>1</v>
      </c>
      <c r="C840" s="104" t="str">
        <f t="shared" ca="1" si="12"/>
        <v>[Select a strategy…]</v>
      </c>
      <c r="D840" s="103" t="s">
        <v>313</v>
      </c>
      <c r="E840" s="104" t="s">
        <v>341</v>
      </c>
      <c r="F840" s="33" t="b">
        <v>0</v>
      </c>
    </row>
    <row r="841" spans="1:6" x14ac:dyDescent="0.2">
      <c r="A841" s="103">
        <v>6</v>
      </c>
      <c r="B841" s="103">
        <v>1</v>
      </c>
      <c r="C841" s="104" t="str">
        <f t="shared" ca="1" si="12"/>
        <v>[Select a strategy…]</v>
      </c>
      <c r="D841" s="103" t="s">
        <v>313</v>
      </c>
      <c r="E841" s="104" t="s">
        <v>317</v>
      </c>
      <c r="F841" s="33" t="b">
        <v>0</v>
      </c>
    </row>
    <row r="842" spans="1:6" x14ac:dyDescent="0.2">
      <c r="A842" s="103">
        <v>6</v>
      </c>
      <c r="B842" s="103">
        <v>1</v>
      </c>
      <c r="C842" s="104" t="str">
        <f t="shared" ca="1" si="12"/>
        <v>[Select a strategy…]</v>
      </c>
      <c r="D842" s="103" t="s">
        <v>313</v>
      </c>
      <c r="E842" s="104" t="s">
        <v>318</v>
      </c>
      <c r="F842" s="33" t="b">
        <v>0</v>
      </c>
    </row>
    <row r="843" spans="1:6" x14ac:dyDescent="0.2">
      <c r="A843" s="103">
        <v>6</v>
      </c>
      <c r="B843" s="103">
        <v>1</v>
      </c>
      <c r="C843" s="104" t="str">
        <f t="shared" ca="1" si="12"/>
        <v>[Select a strategy…]</v>
      </c>
      <c r="D843" s="103" t="s">
        <v>313</v>
      </c>
      <c r="E843" s="104" t="s">
        <v>419</v>
      </c>
      <c r="F843" s="33" t="b">
        <v>0</v>
      </c>
    </row>
    <row r="844" spans="1:6" x14ac:dyDescent="0.2">
      <c r="A844" s="103">
        <v>6</v>
      </c>
      <c r="B844" s="103">
        <v>1</v>
      </c>
      <c r="C844" s="104" t="str">
        <f t="shared" ca="1" si="12"/>
        <v>[Select a strategy…]</v>
      </c>
      <c r="D844" s="103" t="s">
        <v>313</v>
      </c>
      <c r="E844" s="104" t="s">
        <v>415</v>
      </c>
      <c r="F844" s="33" t="b">
        <v>0</v>
      </c>
    </row>
    <row r="845" spans="1:6" x14ac:dyDescent="0.2">
      <c r="A845" s="103">
        <v>6</v>
      </c>
      <c r="B845" s="103">
        <v>1</v>
      </c>
      <c r="C845" s="104" t="str">
        <f t="shared" ca="1" si="12"/>
        <v>[Select a strategy…]</v>
      </c>
      <c r="D845" s="103" t="s">
        <v>313</v>
      </c>
      <c r="E845" s="104" t="s">
        <v>322</v>
      </c>
      <c r="F845" s="33" t="b">
        <v>0</v>
      </c>
    </row>
    <row r="846" spans="1:6" x14ac:dyDescent="0.2">
      <c r="A846" s="103">
        <v>6</v>
      </c>
      <c r="B846" s="103">
        <v>1</v>
      </c>
      <c r="C846" s="104" t="str">
        <f t="shared" ca="1" si="12"/>
        <v>[Select a strategy…]</v>
      </c>
      <c r="D846" s="103" t="s">
        <v>313</v>
      </c>
      <c r="E846" s="104" t="s">
        <v>344</v>
      </c>
      <c r="F846" s="33" t="b">
        <v>0</v>
      </c>
    </row>
    <row r="847" spans="1:6" x14ac:dyDescent="0.2">
      <c r="A847" s="103">
        <v>6</v>
      </c>
      <c r="B847" s="103">
        <v>1</v>
      </c>
      <c r="C847" s="104" t="str">
        <f t="shared" ca="1" si="12"/>
        <v>[Select a strategy…]</v>
      </c>
      <c r="D847" s="103" t="s">
        <v>313</v>
      </c>
      <c r="E847" s="104" t="s">
        <v>321</v>
      </c>
      <c r="F847" s="33" t="b">
        <v>0</v>
      </c>
    </row>
    <row r="848" spans="1:6" x14ac:dyDescent="0.2">
      <c r="A848" s="103">
        <v>6</v>
      </c>
      <c r="B848" s="103">
        <v>1</v>
      </c>
      <c r="C848" s="104" t="str">
        <f t="shared" ca="1" si="12"/>
        <v>[Select a strategy…]</v>
      </c>
      <c r="D848" s="103" t="s">
        <v>313</v>
      </c>
      <c r="E848" s="104" t="s">
        <v>345</v>
      </c>
      <c r="F848" s="33" t="b">
        <v>0</v>
      </c>
    </row>
    <row r="849" spans="1:6" x14ac:dyDescent="0.2">
      <c r="A849" s="103">
        <v>6</v>
      </c>
      <c r="B849" s="103">
        <v>1</v>
      </c>
      <c r="C849" s="104" t="str">
        <f t="shared" ca="1" si="12"/>
        <v>[Select a strategy…]</v>
      </c>
      <c r="D849" s="103" t="s">
        <v>313</v>
      </c>
      <c r="E849" s="104" t="s">
        <v>346</v>
      </c>
      <c r="F849" s="33" t="b">
        <v>0</v>
      </c>
    </row>
    <row r="850" spans="1:6" ht="16.899999999999999" customHeight="1" x14ac:dyDescent="0.2">
      <c r="A850" s="103">
        <v>6</v>
      </c>
      <c r="B850" s="103">
        <v>1</v>
      </c>
      <c r="C850" s="104" t="str">
        <f t="shared" ca="1" si="12"/>
        <v>[Select a strategy…]</v>
      </c>
      <c r="D850" s="103" t="s">
        <v>313</v>
      </c>
      <c r="E850" s="104" t="s">
        <v>319</v>
      </c>
      <c r="F850" s="33" t="b">
        <v>0</v>
      </c>
    </row>
    <row r="851" spans="1:6" x14ac:dyDescent="0.2">
      <c r="A851" s="103">
        <v>6</v>
      </c>
      <c r="B851" s="103">
        <v>2</v>
      </c>
      <c r="C851" s="104" t="str">
        <f ca="1">OFFSET(INDIRECT("Strategy_"&amp;A851&amp;"."&amp;B851),0,1)</f>
        <v>[Select a strategy…]</v>
      </c>
      <c r="D851" s="103" t="s">
        <v>323</v>
      </c>
      <c r="E851" s="105" t="s">
        <v>350</v>
      </c>
      <c r="F851" s="33" t="b">
        <v>0</v>
      </c>
    </row>
    <row r="852" spans="1:6" x14ac:dyDescent="0.2">
      <c r="A852" s="103">
        <v>6</v>
      </c>
      <c r="B852" s="103">
        <v>2</v>
      </c>
      <c r="C852" s="104" t="str">
        <f t="shared" ca="1" si="12"/>
        <v>[Select a strategy…]</v>
      </c>
      <c r="D852" s="103" t="s">
        <v>323</v>
      </c>
      <c r="E852" s="104" t="s">
        <v>418</v>
      </c>
      <c r="F852" s="33" t="b">
        <v>0</v>
      </c>
    </row>
    <row r="853" spans="1:6" x14ac:dyDescent="0.2">
      <c r="A853" s="103">
        <v>6</v>
      </c>
      <c r="B853" s="103">
        <v>2</v>
      </c>
      <c r="C853" s="104" t="str">
        <f t="shared" ca="1" si="12"/>
        <v>[Select a strategy…]</v>
      </c>
      <c r="D853" s="103" t="s">
        <v>323</v>
      </c>
      <c r="E853" s="104" t="s">
        <v>304</v>
      </c>
      <c r="F853" s="33" t="b">
        <v>0</v>
      </c>
    </row>
    <row r="854" spans="1:6" x14ac:dyDescent="0.2">
      <c r="A854" s="103">
        <v>6</v>
      </c>
      <c r="B854" s="103">
        <v>2</v>
      </c>
      <c r="C854" s="104" t="str">
        <f t="shared" ca="1" si="12"/>
        <v>[Select a strategy…]</v>
      </c>
      <c r="D854" s="103" t="s">
        <v>323</v>
      </c>
      <c r="E854" s="104" t="s">
        <v>305</v>
      </c>
      <c r="F854" s="33" t="b">
        <v>0</v>
      </c>
    </row>
    <row r="855" spans="1:6" x14ac:dyDescent="0.2">
      <c r="A855" s="103">
        <v>6</v>
      </c>
      <c r="B855" s="103">
        <v>2</v>
      </c>
      <c r="C855" s="104" t="str">
        <f t="shared" ca="1" si="12"/>
        <v>[Select a strategy…]</v>
      </c>
      <c r="D855" s="103" t="s">
        <v>323</v>
      </c>
      <c r="E855" s="104" t="s">
        <v>306</v>
      </c>
      <c r="F855" s="33" t="b">
        <v>0</v>
      </c>
    </row>
    <row r="856" spans="1:6" x14ac:dyDescent="0.2">
      <c r="A856" s="103">
        <v>6</v>
      </c>
      <c r="B856" s="103">
        <v>2</v>
      </c>
      <c r="C856" s="104" t="str">
        <f t="shared" ca="1" si="12"/>
        <v>[Select a strategy…]</v>
      </c>
      <c r="D856" s="103" t="s">
        <v>323</v>
      </c>
      <c r="E856" s="104" t="s">
        <v>311</v>
      </c>
      <c r="F856" s="33" t="b">
        <v>0</v>
      </c>
    </row>
    <row r="857" spans="1:6" x14ac:dyDescent="0.2">
      <c r="A857" s="103">
        <v>6</v>
      </c>
      <c r="B857" s="103">
        <v>2</v>
      </c>
      <c r="C857" s="104" t="str">
        <f t="shared" ca="1" si="12"/>
        <v>[Select a strategy…]</v>
      </c>
      <c r="D857" s="103" t="s">
        <v>323</v>
      </c>
      <c r="E857" s="104" t="s">
        <v>308</v>
      </c>
      <c r="F857" s="33" t="b">
        <v>0</v>
      </c>
    </row>
    <row r="858" spans="1:6" x14ac:dyDescent="0.2">
      <c r="A858" s="103">
        <v>6</v>
      </c>
      <c r="B858" s="103">
        <v>2</v>
      </c>
      <c r="C858" s="104" t="str">
        <f t="shared" ca="1" si="12"/>
        <v>[Select a strategy…]</v>
      </c>
      <c r="D858" s="103" t="s">
        <v>323</v>
      </c>
      <c r="E858" s="104" t="s">
        <v>309</v>
      </c>
      <c r="F858" s="33" t="b">
        <v>0</v>
      </c>
    </row>
    <row r="859" spans="1:6" x14ac:dyDescent="0.2">
      <c r="A859" s="103">
        <v>6</v>
      </c>
      <c r="B859" s="103">
        <v>2</v>
      </c>
      <c r="C859" s="104" t="str">
        <f t="shared" ca="1" si="12"/>
        <v>[Select a strategy…]</v>
      </c>
      <c r="D859" s="103" t="s">
        <v>323</v>
      </c>
      <c r="E859" s="104" t="s">
        <v>310</v>
      </c>
      <c r="F859" s="33" t="b">
        <v>0</v>
      </c>
    </row>
    <row r="860" spans="1:6" x14ac:dyDescent="0.2">
      <c r="A860" s="103">
        <v>6</v>
      </c>
      <c r="B860" s="103">
        <v>2</v>
      </c>
      <c r="C860" s="104" t="str">
        <f t="shared" ca="1" si="12"/>
        <v>[Select a strategy…]</v>
      </c>
      <c r="D860" s="103" t="s">
        <v>323</v>
      </c>
      <c r="E860" s="104" t="s">
        <v>307</v>
      </c>
      <c r="F860" s="33" t="b">
        <v>0</v>
      </c>
    </row>
    <row r="861" spans="1:6" x14ac:dyDescent="0.2">
      <c r="A861" s="103">
        <v>6</v>
      </c>
      <c r="B861" s="103">
        <v>2</v>
      </c>
      <c r="C861" s="104" t="str">
        <f t="shared" ca="1" si="12"/>
        <v>[Select a strategy…]</v>
      </c>
      <c r="D861" s="103" t="s">
        <v>323</v>
      </c>
      <c r="E861" s="104" t="s">
        <v>340</v>
      </c>
      <c r="F861" s="33" t="b">
        <v>0</v>
      </c>
    </row>
    <row r="862" spans="1:6" x14ac:dyDescent="0.2">
      <c r="A862" s="103">
        <v>6</v>
      </c>
      <c r="B862" s="103">
        <v>2</v>
      </c>
      <c r="C862" s="104" t="str">
        <f t="shared" ca="1" si="12"/>
        <v>[Select a strategy…]</v>
      </c>
      <c r="D862" s="103" t="s">
        <v>323</v>
      </c>
      <c r="E862" s="104" t="s">
        <v>342</v>
      </c>
      <c r="F862" s="33" t="b">
        <v>0</v>
      </c>
    </row>
    <row r="863" spans="1:6" x14ac:dyDescent="0.2">
      <c r="A863" s="103">
        <v>6</v>
      </c>
      <c r="B863" s="103">
        <v>2</v>
      </c>
      <c r="C863" s="104" t="str">
        <f t="shared" ca="1" si="12"/>
        <v>[Select a strategy…]</v>
      </c>
      <c r="D863" s="103" t="s">
        <v>323</v>
      </c>
      <c r="E863" s="104" t="s">
        <v>312</v>
      </c>
      <c r="F863" s="33" t="b">
        <v>0</v>
      </c>
    </row>
    <row r="864" spans="1:6" x14ac:dyDescent="0.2">
      <c r="A864" s="103">
        <v>6</v>
      </c>
      <c r="B864" s="103">
        <v>2</v>
      </c>
      <c r="C864" s="104" t="str">
        <f t="shared" ca="1" si="12"/>
        <v>[Select a strategy…]</v>
      </c>
      <c r="D864" s="103" t="s">
        <v>323</v>
      </c>
      <c r="E864" s="104" t="s">
        <v>316</v>
      </c>
      <c r="F864" s="33" t="b">
        <v>0</v>
      </c>
    </row>
    <row r="865" spans="1:6" x14ac:dyDescent="0.2">
      <c r="A865" s="103">
        <v>6</v>
      </c>
      <c r="B865" s="103">
        <v>2</v>
      </c>
      <c r="C865" s="104" t="str">
        <f t="shared" ca="1" si="12"/>
        <v>[Select a strategy…]</v>
      </c>
      <c r="D865" s="103" t="s">
        <v>313</v>
      </c>
      <c r="E865" s="104" t="s">
        <v>314</v>
      </c>
      <c r="F865" s="33" t="b">
        <v>0</v>
      </c>
    </row>
    <row r="866" spans="1:6" x14ac:dyDescent="0.2">
      <c r="A866" s="103">
        <v>6</v>
      </c>
      <c r="B866" s="103">
        <v>2</v>
      </c>
      <c r="C866" s="104" t="str">
        <f t="shared" ref="C866:C931" ca="1" si="13">OFFSET(INDIRECT("Strategy_"&amp;A866&amp;"."&amp;B866),0,1)</f>
        <v>[Select a strategy…]</v>
      </c>
      <c r="D866" s="103" t="s">
        <v>313</v>
      </c>
      <c r="E866" s="104" t="s">
        <v>336</v>
      </c>
      <c r="F866" s="33" t="b">
        <v>0</v>
      </c>
    </row>
    <row r="867" spans="1:6" x14ac:dyDescent="0.2">
      <c r="A867" s="103">
        <v>6</v>
      </c>
      <c r="B867" s="103">
        <v>2</v>
      </c>
      <c r="C867" s="104" t="str">
        <f t="shared" ca="1" si="13"/>
        <v>[Select a strategy…]</v>
      </c>
      <c r="D867" s="103" t="s">
        <v>313</v>
      </c>
      <c r="E867" s="104" t="s">
        <v>315</v>
      </c>
      <c r="F867" s="33" t="b">
        <v>0</v>
      </c>
    </row>
    <row r="868" spans="1:6" x14ac:dyDescent="0.2">
      <c r="A868" s="103">
        <v>6</v>
      </c>
      <c r="B868" s="103">
        <v>2</v>
      </c>
      <c r="C868" s="104" t="str">
        <f t="shared" ca="1" si="13"/>
        <v>[Select a strategy…]</v>
      </c>
      <c r="D868" s="103" t="s">
        <v>313</v>
      </c>
      <c r="E868" s="104" t="s">
        <v>341</v>
      </c>
      <c r="F868" s="33" t="b">
        <v>0</v>
      </c>
    </row>
    <row r="869" spans="1:6" x14ac:dyDescent="0.2">
      <c r="A869" s="103">
        <v>6</v>
      </c>
      <c r="B869" s="103">
        <v>2</v>
      </c>
      <c r="C869" s="104" t="str">
        <f t="shared" ca="1" si="13"/>
        <v>[Select a strategy…]</v>
      </c>
      <c r="D869" s="103" t="s">
        <v>313</v>
      </c>
      <c r="E869" s="104" t="s">
        <v>317</v>
      </c>
      <c r="F869" s="33" t="b">
        <v>0</v>
      </c>
    </row>
    <row r="870" spans="1:6" x14ac:dyDescent="0.2">
      <c r="A870" s="103">
        <v>6</v>
      </c>
      <c r="B870" s="103">
        <v>2</v>
      </c>
      <c r="C870" s="104" t="str">
        <f t="shared" ca="1" si="13"/>
        <v>[Select a strategy…]</v>
      </c>
      <c r="D870" s="103" t="s">
        <v>313</v>
      </c>
      <c r="E870" s="104" t="s">
        <v>318</v>
      </c>
      <c r="F870" s="33" t="b">
        <v>0</v>
      </c>
    </row>
    <row r="871" spans="1:6" x14ac:dyDescent="0.2">
      <c r="A871" s="103">
        <v>6</v>
      </c>
      <c r="B871" s="103">
        <v>2</v>
      </c>
      <c r="C871" s="104" t="str">
        <f t="shared" ca="1" si="13"/>
        <v>[Select a strategy…]</v>
      </c>
      <c r="D871" s="103" t="s">
        <v>313</v>
      </c>
      <c r="E871" s="104" t="s">
        <v>419</v>
      </c>
      <c r="F871" s="33" t="b">
        <v>0</v>
      </c>
    </row>
    <row r="872" spans="1:6" x14ac:dyDescent="0.2">
      <c r="A872" s="103">
        <v>6</v>
      </c>
      <c r="B872" s="103">
        <v>2</v>
      </c>
      <c r="C872" s="104" t="str">
        <f t="shared" ca="1" si="13"/>
        <v>[Select a strategy…]</v>
      </c>
      <c r="D872" s="103" t="s">
        <v>313</v>
      </c>
      <c r="E872" s="104" t="s">
        <v>415</v>
      </c>
      <c r="F872" s="33" t="b">
        <v>0</v>
      </c>
    </row>
    <row r="873" spans="1:6" x14ac:dyDescent="0.2">
      <c r="A873" s="103">
        <v>6</v>
      </c>
      <c r="B873" s="103">
        <v>2</v>
      </c>
      <c r="C873" s="104" t="str">
        <f t="shared" ca="1" si="13"/>
        <v>[Select a strategy…]</v>
      </c>
      <c r="D873" s="103" t="s">
        <v>313</v>
      </c>
      <c r="E873" s="104" t="s">
        <v>322</v>
      </c>
      <c r="F873" s="33" t="b">
        <v>0</v>
      </c>
    </row>
    <row r="874" spans="1:6" x14ac:dyDescent="0.2">
      <c r="A874" s="103">
        <v>6</v>
      </c>
      <c r="B874" s="103">
        <v>2</v>
      </c>
      <c r="C874" s="104" t="str">
        <f t="shared" ca="1" si="13"/>
        <v>[Select a strategy…]</v>
      </c>
      <c r="D874" s="103" t="s">
        <v>313</v>
      </c>
      <c r="E874" s="104" t="s">
        <v>344</v>
      </c>
      <c r="F874" s="33" t="b">
        <v>0</v>
      </c>
    </row>
    <row r="875" spans="1:6" x14ac:dyDescent="0.2">
      <c r="A875" s="103">
        <v>6</v>
      </c>
      <c r="B875" s="103">
        <v>2</v>
      </c>
      <c r="C875" s="104" t="str">
        <f t="shared" ca="1" si="13"/>
        <v>[Select a strategy…]</v>
      </c>
      <c r="D875" s="103" t="s">
        <v>313</v>
      </c>
      <c r="E875" s="104" t="s">
        <v>321</v>
      </c>
      <c r="F875" s="33" t="b">
        <v>0</v>
      </c>
    </row>
    <row r="876" spans="1:6" x14ac:dyDescent="0.2">
      <c r="A876" s="103">
        <v>6</v>
      </c>
      <c r="B876" s="103">
        <v>2</v>
      </c>
      <c r="C876" s="104" t="str">
        <f t="shared" ca="1" si="13"/>
        <v>[Select a strategy…]</v>
      </c>
      <c r="D876" s="103" t="s">
        <v>313</v>
      </c>
      <c r="E876" s="104" t="s">
        <v>345</v>
      </c>
      <c r="F876" s="33" t="b">
        <v>0</v>
      </c>
    </row>
    <row r="877" spans="1:6" x14ac:dyDescent="0.2">
      <c r="A877" s="103">
        <v>6</v>
      </c>
      <c r="B877" s="103">
        <v>2</v>
      </c>
      <c r="C877" s="104" t="str">
        <f t="shared" ca="1" si="13"/>
        <v>[Select a strategy…]</v>
      </c>
      <c r="D877" s="103" t="s">
        <v>313</v>
      </c>
      <c r="E877" s="104" t="s">
        <v>346</v>
      </c>
      <c r="F877" s="33" t="b">
        <v>0</v>
      </c>
    </row>
    <row r="878" spans="1:6" x14ac:dyDescent="0.2">
      <c r="A878" s="103">
        <v>6</v>
      </c>
      <c r="B878" s="103">
        <v>2</v>
      </c>
      <c r="C878" s="104" t="str">
        <f t="shared" ca="1" si="13"/>
        <v>[Select a strategy…]</v>
      </c>
      <c r="D878" s="103" t="s">
        <v>313</v>
      </c>
      <c r="E878" s="104" t="s">
        <v>319</v>
      </c>
      <c r="F878" s="33" t="b">
        <v>0</v>
      </c>
    </row>
    <row r="879" spans="1:6" x14ac:dyDescent="0.2">
      <c r="A879" s="103">
        <v>6</v>
      </c>
      <c r="B879" s="103">
        <v>3</v>
      </c>
      <c r="C879" s="104" t="str">
        <f ca="1">OFFSET(INDIRECT("Strategy_"&amp;A879&amp;"."&amp;B879),0,1)</f>
        <v>[Select a strategy…]</v>
      </c>
      <c r="D879" s="103" t="s">
        <v>323</v>
      </c>
      <c r="E879" s="105" t="s">
        <v>350</v>
      </c>
      <c r="F879" s="33" t="b">
        <v>0</v>
      </c>
    </row>
    <row r="880" spans="1:6" x14ac:dyDescent="0.2">
      <c r="A880" s="103">
        <v>6</v>
      </c>
      <c r="B880" s="103">
        <v>3</v>
      </c>
      <c r="C880" s="104" t="str">
        <f t="shared" ca="1" si="13"/>
        <v>[Select a strategy…]</v>
      </c>
      <c r="D880" s="103" t="s">
        <v>323</v>
      </c>
      <c r="E880" s="104" t="s">
        <v>418</v>
      </c>
      <c r="F880" s="33" t="b">
        <v>0</v>
      </c>
    </row>
    <row r="881" spans="1:6" x14ac:dyDescent="0.2">
      <c r="A881" s="103">
        <v>6</v>
      </c>
      <c r="B881" s="103">
        <v>3</v>
      </c>
      <c r="C881" s="104" t="str">
        <f t="shared" ca="1" si="13"/>
        <v>[Select a strategy…]</v>
      </c>
      <c r="D881" s="103" t="s">
        <v>323</v>
      </c>
      <c r="E881" s="104" t="s">
        <v>304</v>
      </c>
      <c r="F881" s="33" t="b">
        <v>0</v>
      </c>
    </row>
    <row r="882" spans="1:6" x14ac:dyDescent="0.2">
      <c r="A882" s="103">
        <v>6</v>
      </c>
      <c r="B882" s="103">
        <v>3</v>
      </c>
      <c r="C882" s="104" t="str">
        <f t="shared" ca="1" si="13"/>
        <v>[Select a strategy…]</v>
      </c>
      <c r="D882" s="103" t="s">
        <v>323</v>
      </c>
      <c r="E882" s="104" t="s">
        <v>305</v>
      </c>
      <c r="F882" s="33" t="b">
        <v>0</v>
      </c>
    </row>
    <row r="883" spans="1:6" x14ac:dyDescent="0.2">
      <c r="A883" s="103">
        <v>6</v>
      </c>
      <c r="B883" s="103">
        <v>3</v>
      </c>
      <c r="C883" s="104" t="str">
        <f t="shared" ca="1" si="13"/>
        <v>[Select a strategy…]</v>
      </c>
      <c r="D883" s="103" t="s">
        <v>323</v>
      </c>
      <c r="E883" s="104" t="s">
        <v>306</v>
      </c>
      <c r="F883" s="33" t="b">
        <v>0</v>
      </c>
    </row>
    <row r="884" spans="1:6" x14ac:dyDescent="0.2">
      <c r="A884" s="103">
        <v>6</v>
      </c>
      <c r="B884" s="103">
        <v>3</v>
      </c>
      <c r="C884" s="104" t="str">
        <f t="shared" ca="1" si="13"/>
        <v>[Select a strategy…]</v>
      </c>
      <c r="D884" s="103" t="s">
        <v>323</v>
      </c>
      <c r="E884" s="104" t="s">
        <v>311</v>
      </c>
      <c r="F884" s="33" t="b">
        <v>0</v>
      </c>
    </row>
    <row r="885" spans="1:6" x14ac:dyDescent="0.2">
      <c r="A885" s="103">
        <v>6</v>
      </c>
      <c r="B885" s="103">
        <v>3</v>
      </c>
      <c r="C885" s="104" t="str">
        <f t="shared" ca="1" si="13"/>
        <v>[Select a strategy…]</v>
      </c>
      <c r="D885" s="103" t="s">
        <v>323</v>
      </c>
      <c r="E885" s="104" t="s">
        <v>308</v>
      </c>
      <c r="F885" s="33" t="b">
        <v>0</v>
      </c>
    </row>
    <row r="886" spans="1:6" x14ac:dyDescent="0.2">
      <c r="A886" s="103">
        <v>6</v>
      </c>
      <c r="B886" s="103">
        <v>3</v>
      </c>
      <c r="C886" s="104" t="str">
        <f t="shared" ca="1" si="13"/>
        <v>[Select a strategy…]</v>
      </c>
      <c r="D886" s="103" t="s">
        <v>323</v>
      </c>
      <c r="E886" s="104" t="s">
        <v>309</v>
      </c>
      <c r="F886" s="33" t="b">
        <v>0</v>
      </c>
    </row>
    <row r="887" spans="1:6" x14ac:dyDescent="0.2">
      <c r="A887" s="103">
        <v>6</v>
      </c>
      <c r="B887" s="103">
        <v>3</v>
      </c>
      <c r="C887" s="104" t="str">
        <f t="shared" ca="1" si="13"/>
        <v>[Select a strategy…]</v>
      </c>
      <c r="D887" s="103" t="s">
        <v>323</v>
      </c>
      <c r="E887" s="104" t="s">
        <v>310</v>
      </c>
      <c r="F887" s="33" t="b">
        <v>0</v>
      </c>
    </row>
    <row r="888" spans="1:6" x14ac:dyDescent="0.2">
      <c r="A888" s="103">
        <v>6</v>
      </c>
      <c r="B888" s="103">
        <v>3</v>
      </c>
      <c r="C888" s="104" t="str">
        <f t="shared" ca="1" si="13"/>
        <v>[Select a strategy…]</v>
      </c>
      <c r="D888" s="103" t="s">
        <v>323</v>
      </c>
      <c r="E888" s="104" t="s">
        <v>307</v>
      </c>
      <c r="F888" s="33" t="b">
        <v>0</v>
      </c>
    </row>
    <row r="889" spans="1:6" x14ac:dyDescent="0.2">
      <c r="A889" s="103">
        <v>6</v>
      </c>
      <c r="B889" s="103">
        <v>3</v>
      </c>
      <c r="C889" s="104" t="str">
        <f t="shared" ca="1" si="13"/>
        <v>[Select a strategy…]</v>
      </c>
      <c r="D889" s="103" t="s">
        <v>323</v>
      </c>
      <c r="E889" s="104" t="s">
        <v>340</v>
      </c>
      <c r="F889" s="33" t="b">
        <v>0</v>
      </c>
    </row>
    <row r="890" spans="1:6" x14ac:dyDescent="0.2">
      <c r="A890" s="103">
        <v>6</v>
      </c>
      <c r="B890" s="103">
        <v>3</v>
      </c>
      <c r="C890" s="104" t="str">
        <f t="shared" ca="1" si="13"/>
        <v>[Select a strategy…]</v>
      </c>
      <c r="D890" s="103" t="s">
        <v>323</v>
      </c>
      <c r="E890" s="104" t="s">
        <v>342</v>
      </c>
      <c r="F890" s="33" t="b">
        <v>0</v>
      </c>
    </row>
    <row r="891" spans="1:6" x14ac:dyDescent="0.2">
      <c r="A891" s="103">
        <v>6</v>
      </c>
      <c r="B891" s="103">
        <v>3</v>
      </c>
      <c r="C891" s="104" t="str">
        <f t="shared" ca="1" si="13"/>
        <v>[Select a strategy…]</v>
      </c>
      <c r="D891" s="103" t="s">
        <v>323</v>
      </c>
      <c r="E891" s="104" t="s">
        <v>312</v>
      </c>
      <c r="F891" s="33" t="b">
        <v>0</v>
      </c>
    </row>
    <row r="892" spans="1:6" x14ac:dyDescent="0.2">
      <c r="A892" s="103">
        <v>6</v>
      </c>
      <c r="B892" s="103">
        <v>3</v>
      </c>
      <c r="C892" s="104" t="str">
        <f t="shared" ca="1" si="13"/>
        <v>[Select a strategy…]</v>
      </c>
      <c r="D892" s="103" t="s">
        <v>323</v>
      </c>
      <c r="E892" s="104" t="s">
        <v>316</v>
      </c>
      <c r="F892" s="33" t="b">
        <v>0</v>
      </c>
    </row>
    <row r="893" spans="1:6" x14ac:dyDescent="0.2">
      <c r="A893" s="103">
        <v>6</v>
      </c>
      <c r="B893" s="103">
        <v>3</v>
      </c>
      <c r="C893" s="104" t="str">
        <f t="shared" ca="1" si="13"/>
        <v>[Select a strategy…]</v>
      </c>
      <c r="D893" s="103" t="s">
        <v>313</v>
      </c>
      <c r="E893" s="104" t="s">
        <v>314</v>
      </c>
      <c r="F893" s="33" t="b">
        <v>0</v>
      </c>
    </row>
    <row r="894" spans="1:6" x14ac:dyDescent="0.2">
      <c r="A894" s="103">
        <v>6</v>
      </c>
      <c r="B894" s="103">
        <v>3</v>
      </c>
      <c r="C894" s="104" t="str">
        <f t="shared" ca="1" si="13"/>
        <v>[Select a strategy…]</v>
      </c>
      <c r="D894" s="103" t="s">
        <v>313</v>
      </c>
      <c r="E894" s="104" t="s">
        <v>336</v>
      </c>
      <c r="F894" s="33" t="b">
        <v>0</v>
      </c>
    </row>
    <row r="895" spans="1:6" x14ac:dyDescent="0.2">
      <c r="A895" s="103">
        <v>6</v>
      </c>
      <c r="B895" s="103">
        <v>3</v>
      </c>
      <c r="C895" s="104" t="str">
        <f t="shared" ca="1" si="13"/>
        <v>[Select a strategy…]</v>
      </c>
      <c r="D895" s="103" t="s">
        <v>313</v>
      </c>
      <c r="E895" s="104" t="s">
        <v>315</v>
      </c>
      <c r="F895" s="33" t="b">
        <v>0</v>
      </c>
    </row>
    <row r="896" spans="1:6" x14ac:dyDescent="0.2">
      <c r="A896" s="103">
        <v>6</v>
      </c>
      <c r="B896" s="103">
        <v>3</v>
      </c>
      <c r="C896" s="104" t="str">
        <f t="shared" ca="1" si="13"/>
        <v>[Select a strategy…]</v>
      </c>
      <c r="D896" s="103" t="s">
        <v>313</v>
      </c>
      <c r="E896" s="104" t="s">
        <v>341</v>
      </c>
      <c r="F896" s="33" t="b">
        <v>0</v>
      </c>
    </row>
    <row r="897" spans="1:6" x14ac:dyDescent="0.2">
      <c r="A897" s="103">
        <v>6</v>
      </c>
      <c r="B897" s="103">
        <v>3</v>
      </c>
      <c r="C897" s="104" t="str">
        <f t="shared" ca="1" si="13"/>
        <v>[Select a strategy…]</v>
      </c>
      <c r="D897" s="103" t="s">
        <v>313</v>
      </c>
      <c r="E897" s="104" t="s">
        <v>317</v>
      </c>
      <c r="F897" s="33" t="b">
        <v>0</v>
      </c>
    </row>
    <row r="898" spans="1:6" x14ac:dyDescent="0.2">
      <c r="A898" s="103">
        <v>6</v>
      </c>
      <c r="B898" s="103">
        <v>3</v>
      </c>
      <c r="C898" s="104" t="str">
        <f t="shared" ca="1" si="13"/>
        <v>[Select a strategy…]</v>
      </c>
      <c r="D898" s="103" t="s">
        <v>313</v>
      </c>
      <c r="E898" s="104" t="s">
        <v>318</v>
      </c>
      <c r="F898" s="33" t="b">
        <v>0</v>
      </c>
    </row>
    <row r="899" spans="1:6" x14ac:dyDescent="0.2">
      <c r="A899" s="103">
        <v>6</v>
      </c>
      <c r="B899" s="103">
        <v>3</v>
      </c>
      <c r="C899" s="104" t="str">
        <f t="shared" ca="1" si="13"/>
        <v>[Select a strategy…]</v>
      </c>
      <c r="D899" s="103" t="s">
        <v>313</v>
      </c>
      <c r="E899" s="104" t="s">
        <v>419</v>
      </c>
      <c r="F899" s="33" t="b">
        <v>0</v>
      </c>
    </row>
    <row r="900" spans="1:6" x14ac:dyDescent="0.2">
      <c r="A900" s="103">
        <v>6</v>
      </c>
      <c r="B900" s="103">
        <v>3</v>
      </c>
      <c r="C900" s="104" t="str">
        <f t="shared" ca="1" si="13"/>
        <v>[Select a strategy…]</v>
      </c>
      <c r="D900" s="103" t="s">
        <v>313</v>
      </c>
      <c r="E900" s="104" t="s">
        <v>415</v>
      </c>
      <c r="F900" s="33" t="b">
        <v>0</v>
      </c>
    </row>
    <row r="901" spans="1:6" x14ac:dyDescent="0.2">
      <c r="A901" s="103">
        <v>6</v>
      </c>
      <c r="B901" s="103">
        <v>3</v>
      </c>
      <c r="C901" s="104" t="str">
        <f t="shared" ca="1" si="13"/>
        <v>[Select a strategy…]</v>
      </c>
      <c r="D901" s="103" t="s">
        <v>313</v>
      </c>
      <c r="E901" s="104" t="s">
        <v>322</v>
      </c>
      <c r="F901" s="33" t="b">
        <v>0</v>
      </c>
    </row>
    <row r="902" spans="1:6" x14ac:dyDescent="0.2">
      <c r="A902" s="103">
        <v>6</v>
      </c>
      <c r="B902" s="103">
        <v>3</v>
      </c>
      <c r="C902" s="104" t="str">
        <f t="shared" ca="1" si="13"/>
        <v>[Select a strategy…]</v>
      </c>
      <c r="D902" s="103" t="s">
        <v>313</v>
      </c>
      <c r="E902" s="104" t="s">
        <v>344</v>
      </c>
      <c r="F902" s="33" t="b">
        <v>0</v>
      </c>
    </row>
    <row r="903" spans="1:6" x14ac:dyDescent="0.2">
      <c r="A903" s="103">
        <v>6</v>
      </c>
      <c r="B903" s="103">
        <v>3</v>
      </c>
      <c r="C903" s="104" t="str">
        <f t="shared" ca="1" si="13"/>
        <v>[Select a strategy…]</v>
      </c>
      <c r="D903" s="103" t="s">
        <v>313</v>
      </c>
      <c r="E903" s="104" t="s">
        <v>321</v>
      </c>
      <c r="F903" s="33" t="b">
        <v>0</v>
      </c>
    </row>
    <row r="904" spans="1:6" x14ac:dyDescent="0.2">
      <c r="A904" s="103">
        <v>6</v>
      </c>
      <c r="B904" s="103">
        <v>3</v>
      </c>
      <c r="C904" s="104" t="str">
        <f t="shared" ca="1" si="13"/>
        <v>[Select a strategy…]</v>
      </c>
      <c r="D904" s="103" t="s">
        <v>313</v>
      </c>
      <c r="E904" s="104" t="s">
        <v>345</v>
      </c>
      <c r="F904" s="33" t="b">
        <v>0</v>
      </c>
    </row>
    <row r="905" spans="1:6" x14ac:dyDescent="0.2">
      <c r="A905" s="103">
        <v>6</v>
      </c>
      <c r="B905" s="103">
        <v>3</v>
      </c>
      <c r="C905" s="104" t="str">
        <f t="shared" ca="1" si="13"/>
        <v>[Select a strategy…]</v>
      </c>
      <c r="D905" s="103" t="s">
        <v>313</v>
      </c>
      <c r="E905" s="104" t="s">
        <v>346</v>
      </c>
      <c r="F905" s="33" t="b">
        <v>0</v>
      </c>
    </row>
    <row r="906" spans="1:6" x14ac:dyDescent="0.2">
      <c r="A906" s="103">
        <v>6</v>
      </c>
      <c r="B906" s="103">
        <v>3</v>
      </c>
      <c r="C906" s="104" t="str">
        <f t="shared" ca="1" si="13"/>
        <v>[Select a strategy…]</v>
      </c>
      <c r="D906" s="103" t="s">
        <v>313</v>
      </c>
      <c r="E906" s="104" t="s">
        <v>319</v>
      </c>
      <c r="F906" s="33" t="b">
        <v>0</v>
      </c>
    </row>
    <row r="907" spans="1:6" x14ac:dyDescent="0.2">
      <c r="A907" s="103">
        <v>6</v>
      </c>
      <c r="B907" s="103">
        <v>4</v>
      </c>
      <c r="C907" s="104" t="str">
        <f ca="1">OFFSET(INDIRECT("Strategy_"&amp;A907&amp;"."&amp;B907),0,1)</f>
        <v>[Select a strategy…]</v>
      </c>
      <c r="D907" s="103" t="s">
        <v>323</v>
      </c>
      <c r="E907" s="105" t="s">
        <v>350</v>
      </c>
      <c r="F907" s="33" t="b">
        <v>0</v>
      </c>
    </row>
    <row r="908" spans="1:6" x14ac:dyDescent="0.2">
      <c r="A908" s="103">
        <v>6</v>
      </c>
      <c r="B908" s="103">
        <v>4</v>
      </c>
      <c r="C908" s="104" t="str">
        <f t="shared" ca="1" si="13"/>
        <v>[Select a strategy…]</v>
      </c>
      <c r="D908" s="103" t="s">
        <v>323</v>
      </c>
      <c r="E908" s="104" t="s">
        <v>418</v>
      </c>
      <c r="F908" s="33" t="b">
        <v>0</v>
      </c>
    </row>
    <row r="909" spans="1:6" x14ac:dyDescent="0.2">
      <c r="A909" s="103">
        <v>6</v>
      </c>
      <c r="B909" s="103">
        <v>4</v>
      </c>
      <c r="C909" s="104" t="str">
        <f t="shared" ca="1" si="13"/>
        <v>[Select a strategy…]</v>
      </c>
      <c r="D909" s="103" t="s">
        <v>323</v>
      </c>
      <c r="E909" s="104" t="s">
        <v>304</v>
      </c>
      <c r="F909" s="33" t="b">
        <v>0</v>
      </c>
    </row>
    <row r="910" spans="1:6" x14ac:dyDescent="0.2">
      <c r="A910" s="103">
        <v>6</v>
      </c>
      <c r="B910" s="103">
        <v>4</v>
      </c>
      <c r="C910" s="104" t="str">
        <f t="shared" ca="1" si="13"/>
        <v>[Select a strategy…]</v>
      </c>
      <c r="D910" s="103" t="s">
        <v>323</v>
      </c>
      <c r="E910" s="104" t="s">
        <v>305</v>
      </c>
      <c r="F910" s="33" t="b">
        <v>0</v>
      </c>
    </row>
    <row r="911" spans="1:6" x14ac:dyDescent="0.2">
      <c r="A911" s="103">
        <v>6</v>
      </c>
      <c r="B911" s="103">
        <v>4</v>
      </c>
      <c r="C911" s="104" t="str">
        <f t="shared" ca="1" si="13"/>
        <v>[Select a strategy…]</v>
      </c>
      <c r="D911" s="103" t="s">
        <v>323</v>
      </c>
      <c r="E911" s="104" t="s">
        <v>306</v>
      </c>
      <c r="F911" s="33" t="b">
        <v>0</v>
      </c>
    </row>
    <row r="912" spans="1:6" x14ac:dyDescent="0.2">
      <c r="A912" s="103">
        <v>6</v>
      </c>
      <c r="B912" s="103">
        <v>4</v>
      </c>
      <c r="C912" s="104" t="str">
        <f t="shared" ca="1" si="13"/>
        <v>[Select a strategy…]</v>
      </c>
      <c r="D912" s="103" t="s">
        <v>323</v>
      </c>
      <c r="E912" s="104" t="s">
        <v>311</v>
      </c>
      <c r="F912" s="33" t="b">
        <v>0</v>
      </c>
    </row>
    <row r="913" spans="1:6" x14ac:dyDescent="0.2">
      <c r="A913" s="103">
        <v>6</v>
      </c>
      <c r="B913" s="103">
        <v>4</v>
      </c>
      <c r="C913" s="104" t="str">
        <f t="shared" ca="1" si="13"/>
        <v>[Select a strategy…]</v>
      </c>
      <c r="D913" s="103" t="s">
        <v>323</v>
      </c>
      <c r="E913" s="104" t="s">
        <v>308</v>
      </c>
      <c r="F913" s="33" t="b">
        <v>0</v>
      </c>
    </row>
    <row r="914" spans="1:6" x14ac:dyDescent="0.2">
      <c r="A914" s="103">
        <v>6</v>
      </c>
      <c r="B914" s="103">
        <v>4</v>
      </c>
      <c r="C914" s="104" t="str">
        <f t="shared" ca="1" si="13"/>
        <v>[Select a strategy…]</v>
      </c>
      <c r="D914" s="103" t="s">
        <v>323</v>
      </c>
      <c r="E914" s="104" t="s">
        <v>309</v>
      </c>
      <c r="F914" s="33" t="b">
        <v>0</v>
      </c>
    </row>
    <row r="915" spans="1:6" x14ac:dyDescent="0.2">
      <c r="A915" s="103">
        <v>6</v>
      </c>
      <c r="B915" s="103">
        <v>4</v>
      </c>
      <c r="C915" s="104" t="str">
        <f t="shared" ca="1" si="13"/>
        <v>[Select a strategy…]</v>
      </c>
      <c r="D915" s="103" t="s">
        <v>323</v>
      </c>
      <c r="E915" s="104" t="s">
        <v>310</v>
      </c>
      <c r="F915" s="33" t="b">
        <v>0</v>
      </c>
    </row>
    <row r="916" spans="1:6" x14ac:dyDescent="0.2">
      <c r="A916" s="103">
        <v>6</v>
      </c>
      <c r="B916" s="103">
        <v>4</v>
      </c>
      <c r="C916" s="104" t="str">
        <f t="shared" ca="1" si="13"/>
        <v>[Select a strategy…]</v>
      </c>
      <c r="D916" s="103" t="s">
        <v>323</v>
      </c>
      <c r="E916" s="104" t="s">
        <v>307</v>
      </c>
      <c r="F916" s="33" t="b">
        <v>0</v>
      </c>
    </row>
    <row r="917" spans="1:6" x14ac:dyDescent="0.2">
      <c r="A917" s="103">
        <v>6</v>
      </c>
      <c r="B917" s="103">
        <v>4</v>
      </c>
      <c r="C917" s="104" t="str">
        <f t="shared" ca="1" si="13"/>
        <v>[Select a strategy…]</v>
      </c>
      <c r="D917" s="103" t="s">
        <v>323</v>
      </c>
      <c r="E917" s="104" t="s">
        <v>340</v>
      </c>
      <c r="F917" s="33" t="b">
        <v>0</v>
      </c>
    </row>
    <row r="918" spans="1:6" x14ac:dyDescent="0.2">
      <c r="A918" s="103">
        <v>6</v>
      </c>
      <c r="B918" s="103">
        <v>4</v>
      </c>
      <c r="C918" s="104" t="str">
        <f t="shared" ca="1" si="13"/>
        <v>[Select a strategy…]</v>
      </c>
      <c r="D918" s="103" t="s">
        <v>323</v>
      </c>
      <c r="E918" s="104" t="s">
        <v>342</v>
      </c>
      <c r="F918" s="33" t="b">
        <v>0</v>
      </c>
    </row>
    <row r="919" spans="1:6" x14ac:dyDescent="0.2">
      <c r="A919" s="103">
        <v>6</v>
      </c>
      <c r="B919" s="103">
        <v>4</v>
      </c>
      <c r="C919" s="104" t="str">
        <f t="shared" ca="1" si="13"/>
        <v>[Select a strategy…]</v>
      </c>
      <c r="D919" s="103" t="s">
        <v>323</v>
      </c>
      <c r="E919" s="104" t="s">
        <v>312</v>
      </c>
      <c r="F919" s="33" t="b">
        <v>0</v>
      </c>
    </row>
    <row r="920" spans="1:6" x14ac:dyDescent="0.2">
      <c r="A920" s="103">
        <v>6</v>
      </c>
      <c r="B920" s="103">
        <v>4</v>
      </c>
      <c r="C920" s="104" t="str">
        <f t="shared" ca="1" si="13"/>
        <v>[Select a strategy…]</v>
      </c>
      <c r="D920" s="103" t="s">
        <v>323</v>
      </c>
      <c r="E920" s="104" t="s">
        <v>316</v>
      </c>
      <c r="F920" s="33" t="b">
        <v>0</v>
      </c>
    </row>
    <row r="921" spans="1:6" x14ac:dyDescent="0.2">
      <c r="A921" s="103">
        <v>6</v>
      </c>
      <c r="B921" s="103">
        <v>4</v>
      </c>
      <c r="C921" s="104" t="str">
        <f t="shared" ca="1" si="13"/>
        <v>[Select a strategy…]</v>
      </c>
      <c r="D921" s="103" t="s">
        <v>313</v>
      </c>
      <c r="E921" s="104" t="s">
        <v>314</v>
      </c>
      <c r="F921" s="33" t="b">
        <v>0</v>
      </c>
    </row>
    <row r="922" spans="1:6" x14ac:dyDescent="0.2">
      <c r="A922" s="103">
        <v>6</v>
      </c>
      <c r="B922" s="103">
        <v>4</v>
      </c>
      <c r="C922" s="104" t="str">
        <f t="shared" ca="1" si="13"/>
        <v>[Select a strategy…]</v>
      </c>
      <c r="D922" s="103" t="s">
        <v>313</v>
      </c>
      <c r="E922" s="104" t="s">
        <v>336</v>
      </c>
      <c r="F922" s="33" t="b">
        <v>0</v>
      </c>
    </row>
    <row r="923" spans="1:6" x14ac:dyDescent="0.2">
      <c r="A923" s="103">
        <v>6</v>
      </c>
      <c r="B923" s="103">
        <v>4</v>
      </c>
      <c r="C923" s="104" t="str">
        <f t="shared" ca="1" si="13"/>
        <v>[Select a strategy…]</v>
      </c>
      <c r="D923" s="103" t="s">
        <v>313</v>
      </c>
      <c r="E923" s="104" t="s">
        <v>315</v>
      </c>
      <c r="F923" s="33" t="b">
        <v>0</v>
      </c>
    </row>
    <row r="924" spans="1:6" x14ac:dyDescent="0.2">
      <c r="A924" s="103">
        <v>6</v>
      </c>
      <c r="B924" s="103">
        <v>4</v>
      </c>
      <c r="C924" s="104" t="str">
        <f t="shared" ca="1" si="13"/>
        <v>[Select a strategy…]</v>
      </c>
      <c r="D924" s="103" t="s">
        <v>313</v>
      </c>
      <c r="E924" s="104" t="s">
        <v>341</v>
      </c>
      <c r="F924" s="33" t="b">
        <v>0</v>
      </c>
    </row>
    <row r="925" spans="1:6" x14ac:dyDescent="0.2">
      <c r="A925" s="103">
        <v>6</v>
      </c>
      <c r="B925" s="103">
        <v>4</v>
      </c>
      <c r="C925" s="104" t="str">
        <f t="shared" ca="1" si="13"/>
        <v>[Select a strategy…]</v>
      </c>
      <c r="D925" s="103" t="s">
        <v>313</v>
      </c>
      <c r="E925" s="104" t="s">
        <v>317</v>
      </c>
      <c r="F925" s="33" t="b">
        <v>0</v>
      </c>
    </row>
    <row r="926" spans="1:6" x14ac:dyDescent="0.2">
      <c r="A926" s="103">
        <v>6</v>
      </c>
      <c r="B926" s="103">
        <v>4</v>
      </c>
      <c r="C926" s="104" t="str">
        <f t="shared" ca="1" si="13"/>
        <v>[Select a strategy…]</v>
      </c>
      <c r="D926" s="103" t="s">
        <v>313</v>
      </c>
      <c r="E926" s="104" t="s">
        <v>318</v>
      </c>
      <c r="F926" s="33" t="b">
        <v>0</v>
      </c>
    </row>
    <row r="927" spans="1:6" x14ac:dyDescent="0.2">
      <c r="A927" s="103">
        <v>6</v>
      </c>
      <c r="B927" s="103">
        <v>4</v>
      </c>
      <c r="C927" s="104" t="str">
        <f t="shared" ca="1" si="13"/>
        <v>[Select a strategy…]</v>
      </c>
      <c r="D927" s="103" t="s">
        <v>313</v>
      </c>
      <c r="E927" s="104" t="s">
        <v>419</v>
      </c>
      <c r="F927" s="33" t="b">
        <v>0</v>
      </c>
    </row>
    <row r="928" spans="1:6" x14ac:dyDescent="0.2">
      <c r="A928" s="103">
        <v>6</v>
      </c>
      <c r="B928" s="103">
        <v>4</v>
      </c>
      <c r="C928" s="104" t="str">
        <f t="shared" ca="1" si="13"/>
        <v>[Select a strategy…]</v>
      </c>
      <c r="D928" s="103" t="s">
        <v>313</v>
      </c>
      <c r="E928" s="104" t="s">
        <v>415</v>
      </c>
      <c r="F928" s="33" t="b">
        <v>0</v>
      </c>
    </row>
    <row r="929" spans="1:6" x14ac:dyDescent="0.2">
      <c r="A929" s="103">
        <v>6</v>
      </c>
      <c r="B929" s="103">
        <v>4</v>
      </c>
      <c r="C929" s="104" t="str">
        <f t="shared" ca="1" si="13"/>
        <v>[Select a strategy…]</v>
      </c>
      <c r="D929" s="103" t="s">
        <v>313</v>
      </c>
      <c r="E929" s="104" t="s">
        <v>322</v>
      </c>
      <c r="F929" s="33" t="b">
        <v>0</v>
      </c>
    </row>
    <row r="930" spans="1:6" x14ac:dyDescent="0.2">
      <c r="A930" s="103">
        <v>6</v>
      </c>
      <c r="B930" s="103">
        <v>4</v>
      </c>
      <c r="C930" s="104" t="str">
        <f t="shared" ca="1" si="13"/>
        <v>[Select a strategy…]</v>
      </c>
      <c r="D930" s="103" t="s">
        <v>313</v>
      </c>
      <c r="E930" s="104" t="s">
        <v>344</v>
      </c>
      <c r="F930" s="33" t="b">
        <v>0</v>
      </c>
    </row>
    <row r="931" spans="1:6" x14ac:dyDescent="0.2">
      <c r="A931" s="103">
        <v>6</v>
      </c>
      <c r="B931" s="103">
        <v>4</v>
      </c>
      <c r="C931" s="104" t="str">
        <f t="shared" ca="1" si="13"/>
        <v>[Select a strategy…]</v>
      </c>
      <c r="D931" s="103" t="s">
        <v>313</v>
      </c>
      <c r="E931" s="104" t="s">
        <v>321</v>
      </c>
      <c r="F931" s="33" t="b">
        <v>0</v>
      </c>
    </row>
    <row r="932" spans="1:6" x14ac:dyDescent="0.2">
      <c r="A932" s="103">
        <v>6</v>
      </c>
      <c r="B932" s="103">
        <v>4</v>
      </c>
      <c r="C932" s="104" t="str">
        <f t="shared" ref="C932:C995" ca="1" si="14">OFFSET(INDIRECT("Strategy_"&amp;A932&amp;"."&amp;B932),0,1)</f>
        <v>[Select a strategy…]</v>
      </c>
      <c r="D932" s="103" t="s">
        <v>313</v>
      </c>
      <c r="E932" s="104" t="s">
        <v>345</v>
      </c>
      <c r="F932" s="33" t="b">
        <v>0</v>
      </c>
    </row>
    <row r="933" spans="1:6" x14ac:dyDescent="0.2">
      <c r="A933" s="103">
        <v>6</v>
      </c>
      <c r="B933" s="103">
        <v>4</v>
      </c>
      <c r="C933" s="104" t="str">
        <f t="shared" ca="1" si="14"/>
        <v>[Select a strategy…]</v>
      </c>
      <c r="D933" s="103" t="s">
        <v>313</v>
      </c>
      <c r="E933" s="104" t="s">
        <v>346</v>
      </c>
      <c r="F933" s="33" t="b">
        <v>0</v>
      </c>
    </row>
    <row r="934" spans="1:6" x14ac:dyDescent="0.2">
      <c r="A934" s="103">
        <v>6</v>
      </c>
      <c r="B934" s="103">
        <v>4</v>
      </c>
      <c r="C934" s="104" t="str">
        <f t="shared" ca="1" si="14"/>
        <v>[Select a strategy…]</v>
      </c>
      <c r="D934" s="103" t="s">
        <v>313</v>
      </c>
      <c r="E934" s="104" t="s">
        <v>319</v>
      </c>
      <c r="F934" s="33" t="b">
        <v>0</v>
      </c>
    </row>
    <row r="935" spans="1:6" x14ac:dyDescent="0.2">
      <c r="A935" s="103">
        <v>6</v>
      </c>
      <c r="B935" s="103">
        <v>5</v>
      </c>
      <c r="C935" s="104" t="str">
        <f ca="1">OFFSET(INDIRECT("Strategy_"&amp;A935&amp;"."&amp;B935),0,1)</f>
        <v>[Select a strategy…]</v>
      </c>
      <c r="D935" s="103" t="s">
        <v>323</v>
      </c>
      <c r="E935" s="105" t="s">
        <v>350</v>
      </c>
      <c r="F935" s="33" t="b">
        <v>0</v>
      </c>
    </row>
    <row r="936" spans="1:6" x14ac:dyDescent="0.2">
      <c r="A936" s="103">
        <v>6</v>
      </c>
      <c r="B936" s="103">
        <v>5</v>
      </c>
      <c r="C936" s="104" t="str">
        <f t="shared" ca="1" si="14"/>
        <v>[Select a strategy…]</v>
      </c>
      <c r="D936" s="103" t="s">
        <v>323</v>
      </c>
      <c r="E936" s="104" t="s">
        <v>418</v>
      </c>
      <c r="F936" s="33" t="b">
        <v>0</v>
      </c>
    </row>
    <row r="937" spans="1:6" x14ac:dyDescent="0.2">
      <c r="A937" s="103">
        <v>6</v>
      </c>
      <c r="B937" s="103">
        <v>5</v>
      </c>
      <c r="C937" s="104" t="str">
        <f t="shared" ca="1" si="14"/>
        <v>[Select a strategy…]</v>
      </c>
      <c r="D937" s="103" t="s">
        <v>323</v>
      </c>
      <c r="E937" s="104" t="s">
        <v>304</v>
      </c>
      <c r="F937" s="33" t="b">
        <v>0</v>
      </c>
    </row>
    <row r="938" spans="1:6" x14ac:dyDescent="0.2">
      <c r="A938" s="103">
        <v>6</v>
      </c>
      <c r="B938" s="103">
        <v>5</v>
      </c>
      <c r="C938" s="104" t="str">
        <f t="shared" ca="1" si="14"/>
        <v>[Select a strategy…]</v>
      </c>
      <c r="D938" s="103" t="s">
        <v>323</v>
      </c>
      <c r="E938" s="104" t="s">
        <v>305</v>
      </c>
      <c r="F938" s="33" t="b">
        <v>0</v>
      </c>
    </row>
    <row r="939" spans="1:6" x14ac:dyDescent="0.2">
      <c r="A939" s="103">
        <v>6</v>
      </c>
      <c r="B939" s="103">
        <v>5</v>
      </c>
      <c r="C939" s="104" t="str">
        <f t="shared" ca="1" si="14"/>
        <v>[Select a strategy…]</v>
      </c>
      <c r="D939" s="103" t="s">
        <v>323</v>
      </c>
      <c r="E939" s="104" t="s">
        <v>306</v>
      </c>
      <c r="F939" s="33" t="b">
        <v>0</v>
      </c>
    </row>
    <row r="940" spans="1:6" x14ac:dyDescent="0.2">
      <c r="A940" s="103">
        <v>6</v>
      </c>
      <c r="B940" s="103">
        <v>5</v>
      </c>
      <c r="C940" s="104" t="str">
        <f t="shared" ca="1" si="14"/>
        <v>[Select a strategy…]</v>
      </c>
      <c r="D940" s="103" t="s">
        <v>323</v>
      </c>
      <c r="E940" s="104" t="s">
        <v>311</v>
      </c>
      <c r="F940" s="33" t="b">
        <v>0</v>
      </c>
    </row>
    <row r="941" spans="1:6" x14ac:dyDescent="0.2">
      <c r="A941" s="103">
        <v>6</v>
      </c>
      <c r="B941" s="103">
        <v>5</v>
      </c>
      <c r="C941" s="104" t="str">
        <f t="shared" ca="1" si="14"/>
        <v>[Select a strategy…]</v>
      </c>
      <c r="D941" s="103" t="s">
        <v>323</v>
      </c>
      <c r="E941" s="104" t="s">
        <v>308</v>
      </c>
      <c r="F941" s="33" t="b">
        <v>0</v>
      </c>
    </row>
    <row r="942" spans="1:6" x14ac:dyDescent="0.2">
      <c r="A942" s="103">
        <v>6</v>
      </c>
      <c r="B942" s="103">
        <v>5</v>
      </c>
      <c r="C942" s="104" t="str">
        <f t="shared" ca="1" si="14"/>
        <v>[Select a strategy…]</v>
      </c>
      <c r="D942" s="103" t="s">
        <v>323</v>
      </c>
      <c r="E942" s="104" t="s">
        <v>309</v>
      </c>
      <c r="F942" s="33" t="b">
        <v>0</v>
      </c>
    </row>
    <row r="943" spans="1:6" x14ac:dyDescent="0.2">
      <c r="A943" s="103">
        <v>6</v>
      </c>
      <c r="B943" s="103">
        <v>5</v>
      </c>
      <c r="C943" s="104" t="str">
        <f t="shared" ca="1" si="14"/>
        <v>[Select a strategy…]</v>
      </c>
      <c r="D943" s="103" t="s">
        <v>323</v>
      </c>
      <c r="E943" s="104" t="s">
        <v>310</v>
      </c>
      <c r="F943" s="33" t="b">
        <v>0</v>
      </c>
    </row>
    <row r="944" spans="1:6" x14ac:dyDescent="0.2">
      <c r="A944" s="103">
        <v>6</v>
      </c>
      <c r="B944" s="103">
        <v>5</v>
      </c>
      <c r="C944" s="104" t="str">
        <f t="shared" ca="1" si="14"/>
        <v>[Select a strategy…]</v>
      </c>
      <c r="D944" s="103" t="s">
        <v>323</v>
      </c>
      <c r="E944" s="104" t="s">
        <v>307</v>
      </c>
      <c r="F944" s="33" t="b">
        <v>0</v>
      </c>
    </row>
    <row r="945" spans="1:6" x14ac:dyDescent="0.2">
      <c r="A945" s="103">
        <v>6</v>
      </c>
      <c r="B945" s="103">
        <v>5</v>
      </c>
      <c r="C945" s="104" t="str">
        <f t="shared" ca="1" si="14"/>
        <v>[Select a strategy…]</v>
      </c>
      <c r="D945" s="103" t="s">
        <v>323</v>
      </c>
      <c r="E945" s="104" t="s">
        <v>340</v>
      </c>
      <c r="F945" s="33" t="b">
        <v>0</v>
      </c>
    </row>
    <row r="946" spans="1:6" x14ac:dyDescent="0.2">
      <c r="A946" s="103">
        <v>6</v>
      </c>
      <c r="B946" s="103">
        <v>5</v>
      </c>
      <c r="C946" s="104" t="str">
        <f t="shared" ca="1" si="14"/>
        <v>[Select a strategy…]</v>
      </c>
      <c r="D946" s="103" t="s">
        <v>323</v>
      </c>
      <c r="E946" s="104" t="s">
        <v>342</v>
      </c>
      <c r="F946" s="33" t="b">
        <v>0</v>
      </c>
    </row>
    <row r="947" spans="1:6" x14ac:dyDescent="0.2">
      <c r="A947" s="103">
        <v>6</v>
      </c>
      <c r="B947" s="103">
        <v>5</v>
      </c>
      <c r="C947" s="104" t="str">
        <f t="shared" ca="1" si="14"/>
        <v>[Select a strategy…]</v>
      </c>
      <c r="D947" s="103" t="s">
        <v>323</v>
      </c>
      <c r="E947" s="104" t="s">
        <v>312</v>
      </c>
      <c r="F947" s="33" t="b">
        <v>0</v>
      </c>
    </row>
    <row r="948" spans="1:6" x14ac:dyDescent="0.2">
      <c r="A948" s="103">
        <v>6</v>
      </c>
      <c r="B948" s="103">
        <v>5</v>
      </c>
      <c r="C948" s="104" t="str">
        <f t="shared" ca="1" si="14"/>
        <v>[Select a strategy…]</v>
      </c>
      <c r="D948" s="103" t="s">
        <v>323</v>
      </c>
      <c r="E948" s="104" t="s">
        <v>316</v>
      </c>
      <c r="F948" s="33" t="b">
        <v>0</v>
      </c>
    </row>
    <row r="949" spans="1:6" x14ac:dyDescent="0.2">
      <c r="A949" s="103">
        <v>6</v>
      </c>
      <c r="B949" s="103">
        <v>5</v>
      </c>
      <c r="C949" s="104" t="str">
        <f t="shared" ca="1" si="14"/>
        <v>[Select a strategy…]</v>
      </c>
      <c r="D949" s="103" t="s">
        <v>313</v>
      </c>
      <c r="E949" s="104" t="s">
        <v>314</v>
      </c>
      <c r="F949" s="33" t="b">
        <v>0</v>
      </c>
    </row>
    <row r="950" spans="1:6" x14ac:dyDescent="0.2">
      <c r="A950" s="103">
        <v>6</v>
      </c>
      <c r="B950" s="103">
        <v>5</v>
      </c>
      <c r="C950" s="104" t="str">
        <f t="shared" ca="1" si="14"/>
        <v>[Select a strategy…]</v>
      </c>
      <c r="D950" s="103" t="s">
        <v>313</v>
      </c>
      <c r="E950" s="104" t="s">
        <v>336</v>
      </c>
      <c r="F950" s="33" t="b">
        <v>0</v>
      </c>
    </row>
    <row r="951" spans="1:6" x14ac:dyDescent="0.2">
      <c r="A951" s="103">
        <v>6</v>
      </c>
      <c r="B951" s="103">
        <v>5</v>
      </c>
      <c r="C951" s="104" t="str">
        <f t="shared" ca="1" si="14"/>
        <v>[Select a strategy…]</v>
      </c>
      <c r="D951" s="103" t="s">
        <v>313</v>
      </c>
      <c r="E951" s="104" t="s">
        <v>315</v>
      </c>
      <c r="F951" s="33" t="b">
        <v>0</v>
      </c>
    </row>
    <row r="952" spans="1:6" x14ac:dyDescent="0.2">
      <c r="A952" s="103">
        <v>6</v>
      </c>
      <c r="B952" s="103">
        <v>5</v>
      </c>
      <c r="C952" s="104" t="str">
        <f t="shared" ca="1" si="14"/>
        <v>[Select a strategy…]</v>
      </c>
      <c r="D952" s="103" t="s">
        <v>313</v>
      </c>
      <c r="E952" s="104" t="s">
        <v>341</v>
      </c>
      <c r="F952" s="33" t="b">
        <v>0</v>
      </c>
    </row>
    <row r="953" spans="1:6" x14ac:dyDescent="0.2">
      <c r="A953" s="103">
        <v>6</v>
      </c>
      <c r="B953" s="103">
        <v>5</v>
      </c>
      <c r="C953" s="104" t="str">
        <f t="shared" ca="1" si="14"/>
        <v>[Select a strategy…]</v>
      </c>
      <c r="D953" s="103" t="s">
        <v>313</v>
      </c>
      <c r="E953" s="104" t="s">
        <v>317</v>
      </c>
      <c r="F953" s="33" t="b">
        <v>0</v>
      </c>
    </row>
    <row r="954" spans="1:6" x14ac:dyDescent="0.2">
      <c r="A954" s="103">
        <v>6</v>
      </c>
      <c r="B954" s="103">
        <v>5</v>
      </c>
      <c r="C954" s="104" t="str">
        <f t="shared" ca="1" si="14"/>
        <v>[Select a strategy…]</v>
      </c>
      <c r="D954" s="103" t="s">
        <v>313</v>
      </c>
      <c r="E954" s="104" t="s">
        <v>318</v>
      </c>
      <c r="F954" s="33" t="b">
        <v>0</v>
      </c>
    </row>
    <row r="955" spans="1:6" x14ac:dyDescent="0.2">
      <c r="A955" s="103">
        <v>6</v>
      </c>
      <c r="B955" s="103">
        <v>5</v>
      </c>
      <c r="C955" s="104" t="str">
        <f t="shared" ca="1" si="14"/>
        <v>[Select a strategy…]</v>
      </c>
      <c r="D955" s="103" t="s">
        <v>313</v>
      </c>
      <c r="E955" s="104" t="s">
        <v>419</v>
      </c>
      <c r="F955" s="33" t="b">
        <v>0</v>
      </c>
    </row>
    <row r="956" spans="1:6" x14ac:dyDescent="0.2">
      <c r="A956" s="103">
        <v>6</v>
      </c>
      <c r="B956" s="103">
        <v>5</v>
      </c>
      <c r="C956" s="104" t="str">
        <f t="shared" ca="1" si="14"/>
        <v>[Select a strategy…]</v>
      </c>
      <c r="D956" s="103" t="s">
        <v>313</v>
      </c>
      <c r="E956" s="104" t="s">
        <v>415</v>
      </c>
      <c r="F956" s="33" t="b">
        <v>0</v>
      </c>
    </row>
    <row r="957" spans="1:6" x14ac:dyDescent="0.2">
      <c r="A957" s="103">
        <v>6</v>
      </c>
      <c r="B957" s="103">
        <v>5</v>
      </c>
      <c r="C957" s="104" t="str">
        <f t="shared" ca="1" si="14"/>
        <v>[Select a strategy…]</v>
      </c>
      <c r="D957" s="103" t="s">
        <v>313</v>
      </c>
      <c r="E957" s="104" t="s">
        <v>322</v>
      </c>
      <c r="F957" s="33" t="b">
        <v>0</v>
      </c>
    </row>
    <row r="958" spans="1:6" x14ac:dyDescent="0.2">
      <c r="A958" s="103">
        <v>6</v>
      </c>
      <c r="B958" s="103">
        <v>5</v>
      </c>
      <c r="C958" s="104" t="str">
        <f t="shared" ca="1" si="14"/>
        <v>[Select a strategy…]</v>
      </c>
      <c r="D958" s="103" t="s">
        <v>313</v>
      </c>
      <c r="E958" s="104" t="s">
        <v>344</v>
      </c>
      <c r="F958" s="33" t="b">
        <v>0</v>
      </c>
    </row>
    <row r="959" spans="1:6" x14ac:dyDescent="0.2">
      <c r="A959" s="103">
        <v>6</v>
      </c>
      <c r="B959" s="103">
        <v>5</v>
      </c>
      <c r="C959" s="104" t="str">
        <f t="shared" ca="1" si="14"/>
        <v>[Select a strategy…]</v>
      </c>
      <c r="D959" s="103" t="s">
        <v>313</v>
      </c>
      <c r="E959" s="104" t="s">
        <v>321</v>
      </c>
      <c r="F959" s="33" t="b">
        <v>0</v>
      </c>
    </row>
    <row r="960" spans="1:6" x14ac:dyDescent="0.2">
      <c r="A960" s="103">
        <v>6</v>
      </c>
      <c r="B960" s="103">
        <v>5</v>
      </c>
      <c r="C960" s="104" t="str">
        <f t="shared" ca="1" si="14"/>
        <v>[Select a strategy…]</v>
      </c>
      <c r="D960" s="103" t="s">
        <v>313</v>
      </c>
      <c r="E960" s="104" t="s">
        <v>345</v>
      </c>
      <c r="F960" s="33" t="b">
        <v>0</v>
      </c>
    </row>
    <row r="961" spans="1:6" x14ac:dyDescent="0.2">
      <c r="A961" s="103">
        <v>6</v>
      </c>
      <c r="B961" s="103">
        <v>5</v>
      </c>
      <c r="C961" s="104" t="str">
        <f t="shared" ca="1" si="14"/>
        <v>[Select a strategy…]</v>
      </c>
      <c r="D961" s="103" t="s">
        <v>313</v>
      </c>
      <c r="E961" s="104" t="s">
        <v>346</v>
      </c>
      <c r="F961" s="33" t="b">
        <v>0</v>
      </c>
    </row>
    <row r="962" spans="1:6" x14ac:dyDescent="0.2">
      <c r="A962" s="103">
        <v>6</v>
      </c>
      <c r="B962" s="103">
        <v>5</v>
      </c>
      <c r="C962" s="104" t="str">
        <f t="shared" ca="1" si="14"/>
        <v>[Select a strategy…]</v>
      </c>
      <c r="D962" s="103" t="s">
        <v>313</v>
      </c>
      <c r="E962" s="104" t="s">
        <v>319</v>
      </c>
      <c r="F962" s="33" t="b">
        <v>0</v>
      </c>
    </row>
    <row r="963" spans="1:6" x14ac:dyDescent="0.2">
      <c r="A963" s="103">
        <v>6</v>
      </c>
      <c r="B963" s="103">
        <v>6</v>
      </c>
      <c r="C963" s="104" t="str">
        <f ca="1">OFFSET(INDIRECT("Strategy_"&amp;A963&amp;"."&amp;B963),0,1)</f>
        <v>[Select a strategy…]</v>
      </c>
      <c r="D963" s="103" t="s">
        <v>323</v>
      </c>
      <c r="E963" s="105" t="s">
        <v>350</v>
      </c>
      <c r="F963" s="33" t="b">
        <v>0</v>
      </c>
    </row>
    <row r="964" spans="1:6" x14ac:dyDescent="0.2">
      <c r="A964" s="103">
        <v>6</v>
      </c>
      <c r="B964" s="103">
        <v>6</v>
      </c>
      <c r="C964" s="104" t="str">
        <f t="shared" ca="1" si="14"/>
        <v>[Select a strategy…]</v>
      </c>
      <c r="D964" s="103" t="s">
        <v>323</v>
      </c>
      <c r="E964" s="104" t="s">
        <v>418</v>
      </c>
      <c r="F964" s="33" t="b">
        <v>0</v>
      </c>
    </row>
    <row r="965" spans="1:6" x14ac:dyDescent="0.2">
      <c r="A965" s="103">
        <v>6</v>
      </c>
      <c r="B965" s="103">
        <v>6</v>
      </c>
      <c r="C965" s="104" t="str">
        <f t="shared" ca="1" si="14"/>
        <v>[Select a strategy…]</v>
      </c>
      <c r="D965" s="103" t="s">
        <v>323</v>
      </c>
      <c r="E965" s="104" t="s">
        <v>304</v>
      </c>
      <c r="F965" s="33" t="b">
        <v>0</v>
      </c>
    </row>
    <row r="966" spans="1:6" x14ac:dyDescent="0.2">
      <c r="A966" s="103">
        <v>6</v>
      </c>
      <c r="B966" s="103">
        <v>6</v>
      </c>
      <c r="C966" s="104" t="str">
        <f t="shared" ca="1" si="14"/>
        <v>[Select a strategy…]</v>
      </c>
      <c r="D966" s="103" t="s">
        <v>323</v>
      </c>
      <c r="E966" s="104" t="s">
        <v>305</v>
      </c>
      <c r="F966" s="33" t="b">
        <v>0</v>
      </c>
    </row>
    <row r="967" spans="1:6" x14ac:dyDescent="0.2">
      <c r="A967" s="103">
        <v>6</v>
      </c>
      <c r="B967" s="103">
        <v>6</v>
      </c>
      <c r="C967" s="104" t="str">
        <f t="shared" ca="1" si="14"/>
        <v>[Select a strategy…]</v>
      </c>
      <c r="D967" s="103" t="s">
        <v>323</v>
      </c>
      <c r="E967" s="104" t="s">
        <v>306</v>
      </c>
      <c r="F967" s="33" t="b">
        <v>0</v>
      </c>
    </row>
    <row r="968" spans="1:6" x14ac:dyDescent="0.2">
      <c r="A968" s="103">
        <v>6</v>
      </c>
      <c r="B968" s="103">
        <v>6</v>
      </c>
      <c r="C968" s="104" t="str">
        <f t="shared" ca="1" si="14"/>
        <v>[Select a strategy…]</v>
      </c>
      <c r="D968" s="103" t="s">
        <v>323</v>
      </c>
      <c r="E968" s="104" t="s">
        <v>311</v>
      </c>
      <c r="F968" s="33" t="b">
        <v>0</v>
      </c>
    </row>
    <row r="969" spans="1:6" x14ac:dyDescent="0.2">
      <c r="A969" s="103">
        <v>6</v>
      </c>
      <c r="B969" s="103">
        <v>6</v>
      </c>
      <c r="C969" s="104" t="str">
        <f t="shared" ca="1" si="14"/>
        <v>[Select a strategy…]</v>
      </c>
      <c r="D969" s="103" t="s">
        <v>323</v>
      </c>
      <c r="E969" s="104" t="s">
        <v>308</v>
      </c>
      <c r="F969" s="33" t="b">
        <v>0</v>
      </c>
    </row>
    <row r="970" spans="1:6" x14ac:dyDescent="0.2">
      <c r="A970" s="103">
        <v>6</v>
      </c>
      <c r="B970" s="103">
        <v>6</v>
      </c>
      <c r="C970" s="104" t="str">
        <f t="shared" ca="1" si="14"/>
        <v>[Select a strategy…]</v>
      </c>
      <c r="D970" s="103" t="s">
        <v>323</v>
      </c>
      <c r="E970" s="104" t="s">
        <v>309</v>
      </c>
      <c r="F970" s="33" t="b">
        <v>0</v>
      </c>
    </row>
    <row r="971" spans="1:6" x14ac:dyDescent="0.2">
      <c r="A971" s="103">
        <v>6</v>
      </c>
      <c r="B971" s="103">
        <v>6</v>
      </c>
      <c r="C971" s="104" t="str">
        <f t="shared" ca="1" si="14"/>
        <v>[Select a strategy…]</v>
      </c>
      <c r="D971" s="103" t="s">
        <v>323</v>
      </c>
      <c r="E971" s="104" t="s">
        <v>310</v>
      </c>
      <c r="F971" s="33" t="b">
        <v>0</v>
      </c>
    </row>
    <row r="972" spans="1:6" x14ac:dyDescent="0.2">
      <c r="A972" s="103">
        <v>6</v>
      </c>
      <c r="B972" s="103">
        <v>6</v>
      </c>
      <c r="C972" s="104" t="str">
        <f t="shared" ca="1" si="14"/>
        <v>[Select a strategy…]</v>
      </c>
      <c r="D972" s="103" t="s">
        <v>323</v>
      </c>
      <c r="E972" s="104" t="s">
        <v>307</v>
      </c>
      <c r="F972" s="33" t="b">
        <v>0</v>
      </c>
    </row>
    <row r="973" spans="1:6" x14ac:dyDescent="0.2">
      <c r="A973" s="103">
        <v>6</v>
      </c>
      <c r="B973" s="103">
        <v>6</v>
      </c>
      <c r="C973" s="104" t="str">
        <f t="shared" ca="1" si="14"/>
        <v>[Select a strategy…]</v>
      </c>
      <c r="D973" s="103" t="s">
        <v>323</v>
      </c>
      <c r="E973" s="104" t="s">
        <v>340</v>
      </c>
      <c r="F973" s="33" t="b">
        <v>0</v>
      </c>
    </row>
    <row r="974" spans="1:6" x14ac:dyDescent="0.2">
      <c r="A974" s="103">
        <v>6</v>
      </c>
      <c r="B974" s="103">
        <v>6</v>
      </c>
      <c r="C974" s="104" t="str">
        <f t="shared" ca="1" si="14"/>
        <v>[Select a strategy…]</v>
      </c>
      <c r="D974" s="103" t="s">
        <v>323</v>
      </c>
      <c r="E974" s="104" t="s">
        <v>342</v>
      </c>
      <c r="F974" s="33" t="b">
        <v>0</v>
      </c>
    </row>
    <row r="975" spans="1:6" x14ac:dyDescent="0.2">
      <c r="A975" s="103">
        <v>6</v>
      </c>
      <c r="B975" s="103">
        <v>6</v>
      </c>
      <c r="C975" s="104" t="str">
        <f t="shared" ca="1" si="14"/>
        <v>[Select a strategy…]</v>
      </c>
      <c r="D975" s="103" t="s">
        <v>323</v>
      </c>
      <c r="E975" s="104" t="s">
        <v>312</v>
      </c>
      <c r="F975" s="33" t="b">
        <v>0</v>
      </c>
    </row>
    <row r="976" spans="1:6" x14ac:dyDescent="0.2">
      <c r="A976" s="103">
        <v>6</v>
      </c>
      <c r="B976" s="103">
        <v>6</v>
      </c>
      <c r="C976" s="104" t="str">
        <f t="shared" ca="1" si="14"/>
        <v>[Select a strategy…]</v>
      </c>
      <c r="D976" s="103" t="s">
        <v>323</v>
      </c>
      <c r="E976" s="104" t="s">
        <v>316</v>
      </c>
      <c r="F976" s="33" t="b">
        <v>0</v>
      </c>
    </row>
    <row r="977" spans="1:7" x14ac:dyDescent="0.2">
      <c r="A977" s="103">
        <v>6</v>
      </c>
      <c r="B977" s="103">
        <v>6</v>
      </c>
      <c r="C977" s="104" t="str">
        <f t="shared" ca="1" si="14"/>
        <v>[Select a strategy…]</v>
      </c>
      <c r="D977" s="103" t="s">
        <v>313</v>
      </c>
      <c r="E977" s="104" t="s">
        <v>314</v>
      </c>
      <c r="F977" s="33" t="b">
        <v>0</v>
      </c>
    </row>
    <row r="978" spans="1:7" x14ac:dyDescent="0.2">
      <c r="A978" s="103">
        <v>6</v>
      </c>
      <c r="B978" s="103">
        <v>6</v>
      </c>
      <c r="C978" s="104" t="str">
        <f t="shared" ca="1" si="14"/>
        <v>[Select a strategy…]</v>
      </c>
      <c r="D978" s="103" t="s">
        <v>313</v>
      </c>
      <c r="E978" s="104" t="s">
        <v>336</v>
      </c>
      <c r="F978" s="33" t="b">
        <v>0</v>
      </c>
    </row>
    <row r="979" spans="1:7" x14ac:dyDescent="0.2">
      <c r="A979" s="103">
        <v>6</v>
      </c>
      <c r="B979" s="103">
        <v>6</v>
      </c>
      <c r="C979" s="104" t="str">
        <f t="shared" ca="1" si="14"/>
        <v>[Select a strategy…]</v>
      </c>
      <c r="D979" s="103" t="s">
        <v>313</v>
      </c>
      <c r="E979" s="104" t="s">
        <v>315</v>
      </c>
      <c r="F979" s="33" t="b">
        <v>0</v>
      </c>
    </row>
    <row r="980" spans="1:7" x14ac:dyDescent="0.2">
      <c r="A980" s="103">
        <v>6</v>
      </c>
      <c r="B980" s="103">
        <v>6</v>
      </c>
      <c r="C980" s="104" t="str">
        <f t="shared" ca="1" si="14"/>
        <v>[Select a strategy…]</v>
      </c>
      <c r="D980" s="103" t="s">
        <v>313</v>
      </c>
      <c r="E980" s="104" t="s">
        <v>341</v>
      </c>
      <c r="F980" s="33" t="b">
        <v>0</v>
      </c>
    </row>
    <row r="981" spans="1:7" x14ac:dyDescent="0.2">
      <c r="A981" s="103">
        <v>6</v>
      </c>
      <c r="B981" s="103">
        <v>6</v>
      </c>
      <c r="C981" s="104" t="str">
        <f t="shared" ca="1" si="14"/>
        <v>[Select a strategy…]</v>
      </c>
      <c r="D981" s="103" t="s">
        <v>313</v>
      </c>
      <c r="E981" s="104" t="s">
        <v>317</v>
      </c>
      <c r="F981" s="33" t="b">
        <v>0</v>
      </c>
    </row>
    <row r="982" spans="1:7" x14ac:dyDescent="0.2">
      <c r="A982" s="103">
        <v>6</v>
      </c>
      <c r="B982" s="103">
        <v>6</v>
      </c>
      <c r="C982" s="104" t="str">
        <f t="shared" ca="1" si="14"/>
        <v>[Select a strategy…]</v>
      </c>
      <c r="D982" s="103" t="s">
        <v>313</v>
      </c>
      <c r="E982" s="104" t="s">
        <v>318</v>
      </c>
      <c r="F982" s="33" t="b">
        <v>0</v>
      </c>
    </row>
    <row r="983" spans="1:7" x14ac:dyDescent="0.2">
      <c r="A983" s="103">
        <v>6</v>
      </c>
      <c r="B983" s="103">
        <v>6</v>
      </c>
      <c r="C983" s="104" t="str">
        <f t="shared" ca="1" si="14"/>
        <v>[Select a strategy…]</v>
      </c>
      <c r="D983" s="103" t="s">
        <v>313</v>
      </c>
      <c r="E983" s="104" t="s">
        <v>419</v>
      </c>
      <c r="F983" s="33" t="b">
        <v>0</v>
      </c>
    </row>
    <row r="984" spans="1:7" x14ac:dyDescent="0.2">
      <c r="A984" s="103">
        <v>6</v>
      </c>
      <c r="B984" s="103">
        <v>6</v>
      </c>
      <c r="C984" s="104" t="str">
        <f t="shared" ca="1" si="14"/>
        <v>[Select a strategy…]</v>
      </c>
      <c r="D984" s="103" t="s">
        <v>313</v>
      </c>
      <c r="E984" s="104" t="s">
        <v>415</v>
      </c>
      <c r="F984" s="33" t="b">
        <v>0</v>
      </c>
    </row>
    <row r="985" spans="1:7" x14ac:dyDescent="0.2">
      <c r="A985" s="103">
        <v>6</v>
      </c>
      <c r="B985" s="103">
        <v>6</v>
      </c>
      <c r="C985" s="104" t="str">
        <f t="shared" ca="1" si="14"/>
        <v>[Select a strategy…]</v>
      </c>
      <c r="D985" s="103" t="s">
        <v>313</v>
      </c>
      <c r="E985" s="104" t="s">
        <v>322</v>
      </c>
      <c r="F985" s="33" t="b">
        <v>0</v>
      </c>
    </row>
    <row r="986" spans="1:7" x14ac:dyDescent="0.2">
      <c r="A986" s="103">
        <v>6</v>
      </c>
      <c r="B986" s="103">
        <v>6</v>
      </c>
      <c r="C986" s="104" t="str">
        <f t="shared" ca="1" si="14"/>
        <v>[Select a strategy…]</v>
      </c>
      <c r="D986" s="103" t="s">
        <v>313</v>
      </c>
      <c r="E986" s="104" t="s">
        <v>344</v>
      </c>
      <c r="F986" s="33" t="b">
        <v>0</v>
      </c>
    </row>
    <row r="987" spans="1:7" x14ac:dyDescent="0.2">
      <c r="A987" s="103">
        <v>6</v>
      </c>
      <c r="B987" s="103">
        <v>6</v>
      </c>
      <c r="C987" s="104" t="str">
        <f t="shared" ca="1" si="14"/>
        <v>[Select a strategy…]</v>
      </c>
      <c r="D987" s="103" t="s">
        <v>313</v>
      </c>
      <c r="E987" s="104" t="s">
        <v>321</v>
      </c>
      <c r="F987" s="33" t="b">
        <v>0</v>
      </c>
    </row>
    <row r="988" spans="1:7" x14ac:dyDescent="0.2">
      <c r="A988" s="103">
        <v>6</v>
      </c>
      <c r="B988" s="103">
        <v>6</v>
      </c>
      <c r="C988" s="104" t="str">
        <f t="shared" ca="1" si="14"/>
        <v>[Select a strategy…]</v>
      </c>
      <c r="D988" s="103" t="s">
        <v>313</v>
      </c>
      <c r="E988" s="104" t="s">
        <v>345</v>
      </c>
      <c r="F988" s="33" t="b">
        <v>0</v>
      </c>
    </row>
    <row r="989" spans="1:7" x14ac:dyDescent="0.2">
      <c r="A989" s="103">
        <v>6</v>
      </c>
      <c r="B989" s="103">
        <v>6</v>
      </c>
      <c r="C989" s="104" t="str">
        <f t="shared" ca="1" si="14"/>
        <v>[Select a strategy…]</v>
      </c>
      <c r="D989" s="103" t="s">
        <v>313</v>
      </c>
      <c r="E989" s="104" t="s">
        <v>346</v>
      </c>
      <c r="F989" s="33" t="b">
        <v>0</v>
      </c>
    </row>
    <row r="990" spans="1:7" x14ac:dyDescent="0.2">
      <c r="A990" s="103">
        <v>6</v>
      </c>
      <c r="B990" s="103">
        <v>6</v>
      </c>
      <c r="C990" s="104" t="str">
        <f t="shared" ca="1" si="14"/>
        <v>[Select a strategy…]</v>
      </c>
      <c r="D990" s="103" t="s">
        <v>313</v>
      </c>
      <c r="E990" s="104" t="s">
        <v>319</v>
      </c>
      <c r="F990" s="33" t="b">
        <v>0</v>
      </c>
    </row>
    <row r="991" spans="1:7" ht="15" x14ac:dyDescent="0.25">
      <c r="A991" s="109">
        <v>1</v>
      </c>
      <c r="B991" s="109">
        <v>1</v>
      </c>
      <c r="C991" s="110">
        <f t="shared" ca="1" si="14"/>
        <v>0</v>
      </c>
      <c r="D991" s="109" t="s">
        <v>323</v>
      </c>
      <c r="E991" s="110" t="s">
        <v>354</v>
      </c>
      <c r="F991" s="33" t="b">
        <v>0</v>
      </c>
      <c r="G991" s="108" t="s">
        <v>357</v>
      </c>
    </row>
    <row r="992" spans="1:7" x14ac:dyDescent="0.2">
      <c r="A992" s="109">
        <v>1</v>
      </c>
      <c r="B992" s="109">
        <v>1</v>
      </c>
      <c r="C992" s="110">
        <f t="shared" ca="1" si="14"/>
        <v>0</v>
      </c>
      <c r="D992" s="109" t="s">
        <v>313</v>
      </c>
      <c r="E992" s="110" t="s">
        <v>353</v>
      </c>
      <c r="F992" s="33" t="b">
        <v>0</v>
      </c>
    </row>
    <row r="993" spans="1:6" x14ac:dyDescent="0.2">
      <c r="A993" s="109">
        <v>1</v>
      </c>
      <c r="B993" s="109">
        <v>2</v>
      </c>
      <c r="C993" s="110" t="str">
        <f t="shared" ca="1" si="14"/>
        <v>[Select a strategy…]</v>
      </c>
      <c r="D993" s="109" t="s">
        <v>323</v>
      </c>
      <c r="E993" s="110" t="s">
        <v>354</v>
      </c>
      <c r="F993" s="33" t="b">
        <v>0</v>
      </c>
    </row>
    <row r="994" spans="1:6" x14ac:dyDescent="0.2">
      <c r="A994" s="109">
        <v>1</v>
      </c>
      <c r="B994" s="109">
        <v>2</v>
      </c>
      <c r="C994" s="110" t="str">
        <f t="shared" ca="1" si="14"/>
        <v>[Select a strategy…]</v>
      </c>
      <c r="D994" s="109" t="s">
        <v>313</v>
      </c>
      <c r="E994" s="110" t="s">
        <v>353</v>
      </c>
      <c r="F994" s="33" t="b">
        <v>0</v>
      </c>
    </row>
    <row r="995" spans="1:6" x14ac:dyDescent="0.2">
      <c r="A995" s="109">
        <v>1</v>
      </c>
      <c r="B995" s="109">
        <v>3</v>
      </c>
      <c r="C995" s="110" t="str">
        <f t="shared" ca="1" si="14"/>
        <v>[Select a strategy…]</v>
      </c>
      <c r="D995" s="109" t="s">
        <v>323</v>
      </c>
      <c r="E995" s="110" t="s">
        <v>354</v>
      </c>
      <c r="F995" s="33" t="b">
        <v>0</v>
      </c>
    </row>
    <row r="996" spans="1:6" x14ac:dyDescent="0.2">
      <c r="A996" s="109">
        <v>1</v>
      </c>
      <c r="B996" s="109">
        <v>3</v>
      </c>
      <c r="C996" s="110" t="str">
        <f t="shared" ref="C996:C1030" ca="1" si="15">OFFSET(INDIRECT("Strategy_"&amp;A996&amp;"."&amp;B996),0,1)</f>
        <v>[Select a strategy…]</v>
      </c>
      <c r="D996" s="109" t="s">
        <v>313</v>
      </c>
      <c r="E996" s="110" t="s">
        <v>353</v>
      </c>
      <c r="F996" s="33" t="b">
        <v>0</v>
      </c>
    </row>
    <row r="997" spans="1:6" x14ac:dyDescent="0.2">
      <c r="A997" s="109">
        <v>1</v>
      </c>
      <c r="B997" s="109">
        <v>4</v>
      </c>
      <c r="C997" s="110" t="str">
        <f t="shared" ca="1" si="15"/>
        <v>[Select a strategy…]</v>
      </c>
      <c r="D997" s="109" t="s">
        <v>323</v>
      </c>
      <c r="E997" s="110" t="s">
        <v>354</v>
      </c>
      <c r="F997" s="33" t="b">
        <v>0</v>
      </c>
    </row>
    <row r="998" spans="1:6" x14ac:dyDescent="0.2">
      <c r="A998" s="109">
        <v>1</v>
      </c>
      <c r="B998" s="109">
        <v>4</v>
      </c>
      <c r="C998" s="110" t="str">
        <f t="shared" ca="1" si="15"/>
        <v>[Select a strategy…]</v>
      </c>
      <c r="D998" s="109" t="s">
        <v>313</v>
      </c>
      <c r="E998" s="110" t="s">
        <v>353</v>
      </c>
      <c r="F998" s="33" t="b">
        <v>0</v>
      </c>
    </row>
    <row r="999" spans="1:6" x14ac:dyDescent="0.2">
      <c r="A999" s="109">
        <v>1</v>
      </c>
      <c r="B999" s="109">
        <v>5</v>
      </c>
      <c r="C999" s="110" t="str">
        <f t="shared" ca="1" si="15"/>
        <v>[Select a strategy…]</v>
      </c>
      <c r="D999" s="109" t="s">
        <v>323</v>
      </c>
      <c r="E999" s="110" t="s">
        <v>354</v>
      </c>
      <c r="F999" s="33" t="b">
        <v>0</v>
      </c>
    </row>
    <row r="1000" spans="1:6" x14ac:dyDescent="0.2">
      <c r="A1000" s="109">
        <v>1</v>
      </c>
      <c r="B1000" s="109">
        <v>5</v>
      </c>
      <c r="C1000" s="110" t="str">
        <f t="shared" ca="1" si="15"/>
        <v>[Select a strategy…]</v>
      </c>
      <c r="D1000" s="109" t="s">
        <v>313</v>
      </c>
      <c r="E1000" s="110" t="s">
        <v>353</v>
      </c>
      <c r="F1000" s="33" t="b">
        <v>0</v>
      </c>
    </row>
    <row r="1001" spans="1:6" x14ac:dyDescent="0.2">
      <c r="A1001" s="109">
        <v>1</v>
      </c>
      <c r="B1001" s="109">
        <v>6</v>
      </c>
      <c r="C1001" s="110" t="str">
        <f t="shared" ca="1" si="15"/>
        <v>[Select a strategy…]</v>
      </c>
      <c r="D1001" s="109" t="s">
        <v>323</v>
      </c>
      <c r="E1001" s="110" t="s">
        <v>354</v>
      </c>
      <c r="F1001" s="33" t="b">
        <v>0</v>
      </c>
    </row>
    <row r="1002" spans="1:6" x14ac:dyDescent="0.2">
      <c r="A1002" s="109">
        <v>1</v>
      </c>
      <c r="B1002" s="109">
        <v>6</v>
      </c>
      <c r="C1002" s="110" t="str">
        <f t="shared" ca="1" si="15"/>
        <v>[Select a strategy…]</v>
      </c>
      <c r="D1002" s="109" t="s">
        <v>313</v>
      </c>
      <c r="E1002" s="110" t="s">
        <v>353</v>
      </c>
      <c r="F1002" s="33" t="b">
        <v>0</v>
      </c>
    </row>
    <row r="1003" spans="1:6" x14ac:dyDescent="0.2">
      <c r="A1003" s="109">
        <v>1</v>
      </c>
      <c r="B1003" s="109">
        <v>7</v>
      </c>
      <c r="C1003" s="110" t="str">
        <f t="shared" ca="1" si="15"/>
        <v>[Select a strategy…]</v>
      </c>
      <c r="D1003" s="109" t="s">
        <v>323</v>
      </c>
      <c r="E1003" s="110" t="s">
        <v>354</v>
      </c>
      <c r="F1003" s="33" t="b">
        <v>0</v>
      </c>
    </row>
    <row r="1004" spans="1:6" x14ac:dyDescent="0.2">
      <c r="A1004" s="109">
        <v>1</v>
      </c>
      <c r="B1004" s="109">
        <v>7</v>
      </c>
      <c r="C1004" s="110" t="str">
        <f t="shared" ca="1" si="15"/>
        <v>[Select a strategy…]</v>
      </c>
      <c r="D1004" s="109" t="s">
        <v>313</v>
      </c>
      <c r="E1004" s="110" t="s">
        <v>353</v>
      </c>
      <c r="F1004" s="33" t="b">
        <v>0</v>
      </c>
    </row>
    <row r="1005" spans="1:6" x14ac:dyDescent="0.2">
      <c r="A1005" s="109">
        <v>1</v>
      </c>
      <c r="B1005" s="109">
        <v>8</v>
      </c>
      <c r="C1005" s="110" t="str">
        <f t="shared" ca="1" si="15"/>
        <v>[Select a strategy…]</v>
      </c>
      <c r="D1005" s="109" t="s">
        <v>323</v>
      </c>
      <c r="E1005" s="110" t="s">
        <v>354</v>
      </c>
      <c r="F1005" s="33" t="b">
        <v>0</v>
      </c>
    </row>
    <row r="1006" spans="1:6" x14ac:dyDescent="0.2">
      <c r="A1006" s="109">
        <v>1</v>
      </c>
      <c r="B1006" s="109">
        <v>8</v>
      </c>
      <c r="C1006" s="110" t="str">
        <f t="shared" ca="1" si="15"/>
        <v>[Select a strategy…]</v>
      </c>
      <c r="D1006" s="109" t="s">
        <v>313</v>
      </c>
      <c r="E1006" s="110" t="s">
        <v>353</v>
      </c>
      <c r="F1006" s="33" t="b">
        <v>0</v>
      </c>
    </row>
    <row r="1007" spans="1:6" x14ac:dyDescent="0.2">
      <c r="A1007" s="109">
        <v>1</v>
      </c>
      <c r="B1007" s="109">
        <v>9</v>
      </c>
      <c r="C1007" s="110" t="str">
        <f t="shared" ca="1" si="15"/>
        <v>[Select a strategy…]</v>
      </c>
      <c r="D1007" s="109" t="s">
        <v>323</v>
      </c>
      <c r="E1007" s="110" t="s">
        <v>354</v>
      </c>
      <c r="F1007" s="33" t="b">
        <v>0</v>
      </c>
    </row>
    <row r="1008" spans="1:6" x14ac:dyDescent="0.2">
      <c r="A1008" s="109">
        <v>1</v>
      </c>
      <c r="B1008" s="109">
        <v>9</v>
      </c>
      <c r="C1008" s="110" t="str">
        <f t="shared" ca="1" si="15"/>
        <v>[Select a strategy…]</v>
      </c>
      <c r="D1008" s="109" t="s">
        <v>313</v>
      </c>
      <c r="E1008" s="110" t="s">
        <v>353</v>
      </c>
      <c r="F1008" s="33" t="b">
        <v>0</v>
      </c>
    </row>
    <row r="1009" spans="1:6" x14ac:dyDescent="0.2">
      <c r="A1009" s="109">
        <v>2</v>
      </c>
      <c r="B1009" s="109">
        <v>1</v>
      </c>
      <c r="C1009" s="110" t="str">
        <f t="shared" ca="1" si="15"/>
        <v>[Select a strategy…]</v>
      </c>
      <c r="D1009" s="109" t="s">
        <v>323</v>
      </c>
      <c r="E1009" s="110" t="s">
        <v>354</v>
      </c>
      <c r="F1009" s="33" t="b">
        <v>0</v>
      </c>
    </row>
    <row r="1010" spans="1:6" x14ac:dyDescent="0.2">
      <c r="A1010" s="109">
        <v>2</v>
      </c>
      <c r="B1010" s="109">
        <v>1</v>
      </c>
      <c r="C1010" s="110" t="str">
        <f t="shared" ca="1" si="15"/>
        <v>[Select a strategy…]</v>
      </c>
      <c r="D1010" s="109" t="s">
        <v>313</v>
      </c>
      <c r="E1010" s="110" t="s">
        <v>353</v>
      </c>
      <c r="F1010" s="33" t="b">
        <v>0</v>
      </c>
    </row>
    <row r="1011" spans="1:6" x14ac:dyDescent="0.2">
      <c r="A1011" s="109">
        <v>2</v>
      </c>
      <c r="B1011" s="109">
        <v>2</v>
      </c>
      <c r="C1011" s="110" t="str">
        <f t="shared" ca="1" si="15"/>
        <v>[Select a strategy…]</v>
      </c>
      <c r="D1011" s="109" t="s">
        <v>323</v>
      </c>
      <c r="E1011" s="110" t="s">
        <v>354</v>
      </c>
      <c r="F1011" s="33" t="b">
        <v>0</v>
      </c>
    </row>
    <row r="1012" spans="1:6" x14ac:dyDescent="0.2">
      <c r="A1012" s="109">
        <v>2</v>
      </c>
      <c r="B1012" s="109">
        <v>2</v>
      </c>
      <c r="C1012" s="110" t="str">
        <f t="shared" ca="1" si="15"/>
        <v>[Select a strategy…]</v>
      </c>
      <c r="D1012" s="109" t="s">
        <v>313</v>
      </c>
      <c r="E1012" s="110" t="s">
        <v>353</v>
      </c>
      <c r="F1012" s="33" t="b">
        <v>0</v>
      </c>
    </row>
    <row r="1013" spans="1:6" x14ac:dyDescent="0.2">
      <c r="A1013" s="109">
        <v>2</v>
      </c>
      <c r="B1013" s="109">
        <v>3</v>
      </c>
      <c r="C1013" s="110" t="str">
        <f t="shared" ca="1" si="15"/>
        <v>[Select a strategy…]</v>
      </c>
      <c r="D1013" s="109" t="s">
        <v>323</v>
      </c>
      <c r="E1013" s="110" t="s">
        <v>354</v>
      </c>
      <c r="F1013" s="33" t="b">
        <v>0</v>
      </c>
    </row>
    <row r="1014" spans="1:6" x14ac:dyDescent="0.2">
      <c r="A1014" s="109">
        <v>2</v>
      </c>
      <c r="B1014" s="109">
        <v>3</v>
      </c>
      <c r="C1014" s="110" t="str">
        <f t="shared" ca="1" si="15"/>
        <v>[Select a strategy…]</v>
      </c>
      <c r="D1014" s="109" t="s">
        <v>313</v>
      </c>
      <c r="E1014" s="110" t="s">
        <v>353</v>
      </c>
      <c r="F1014" s="33" t="b">
        <v>0</v>
      </c>
    </row>
    <row r="1015" spans="1:6" x14ac:dyDescent="0.2">
      <c r="A1015" s="109">
        <v>2</v>
      </c>
      <c r="B1015" s="109">
        <v>4</v>
      </c>
      <c r="C1015" s="110" t="str">
        <f t="shared" ca="1" si="15"/>
        <v>[Select a strategy…]</v>
      </c>
      <c r="D1015" s="109" t="s">
        <v>323</v>
      </c>
      <c r="E1015" s="110" t="s">
        <v>354</v>
      </c>
      <c r="F1015" s="33" t="b">
        <v>0</v>
      </c>
    </row>
    <row r="1016" spans="1:6" x14ac:dyDescent="0.2">
      <c r="A1016" s="109">
        <v>2</v>
      </c>
      <c r="B1016" s="109">
        <v>4</v>
      </c>
      <c r="C1016" s="110" t="str">
        <f t="shared" ca="1" si="15"/>
        <v>[Select a strategy…]</v>
      </c>
      <c r="D1016" s="109" t="s">
        <v>313</v>
      </c>
      <c r="E1016" s="110" t="s">
        <v>353</v>
      </c>
      <c r="F1016" s="33" t="b">
        <v>0</v>
      </c>
    </row>
    <row r="1017" spans="1:6" x14ac:dyDescent="0.2">
      <c r="A1017" s="109">
        <v>2</v>
      </c>
      <c r="B1017" s="109">
        <v>5</v>
      </c>
      <c r="C1017" s="110" t="str">
        <f t="shared" ca="1" si="15"/>
        <v>[Select a strategy…]</v>
      </c>
      <c r="D1017" s="109" t="s">
        <v>323</v>
      </c>
      <c r="E1017" s="110" t="s">
        <v>354</v>
      </c>
      <c r="F1017" s="33" t="b">
        <v>0</v>
      </c>
    </row>
    <row r="1018" spans="1:6" x14ac:dyDescent="0.2">
      <c r="A1018" s="109">
        <v>2</v>
      </c>
      <c r="B1018" s="109">
        <v>5</v>
      </c>
      <c r="C1018" s="110" t="str">
        <f t="shared" ca="1" si="15"/>
        <v>[Select a strategy…]</v>
      </c>
      <c r="D1018" s="109" t="s">
        <v>313</v>
      </c>
      <c r="E1018" s="110" t="s">
        <v>353</v>
      </c>
      <c r="F1018" s="33" t="b">
        <v>0</v>
      </c>
    </row>
    <row r="1019" spans="1:6" x14ac:dyDescent="0.2">
      <c r="A1019" s="109">
        <v>2</v>
      </c>
      <c r="B1019" s="109">
        <v>6</v>
      </c>
      <c r="C1019" s="110" t="str">
        <f t="shared" ca="1" si="15"/>
        <v>[Select a strategy…]</v>
      </c>
      <c r="D1019" s="109" t="s">
        <v>323</v>
      </c>
      <c r="E1019" s="110" t="s">
        <v>354</v>
      </c>
      <c r="F1019" s="33" t="b">
        <v>0</v>
      </c>
    </row>
    <row r="1020" spans="1:6" x14ac:dyDescent="0.2">
      <c r="A1020" s="109">
        <v>2</v>
      </c>
      <c r="B1020" s="109">
        <v>6</v>
      </c>
      <c r="C1020" s="110" t="str">
        <f t="shared" ca="1" si="15"/>
        <v>[Select a strategy…]</v>
      </c>
      <c r="D1020" s="109" t="s">
        <v>313</v>
      </c>
      <c r="E1020" s="110" t="s">
        <v>353</v>
      </c>
      <c r="F1020" s="33" t="b">
        <v>0</v>
      </c>
    </row>
    <row r="1021" spans="1:6" x14ac:dyDescent="0.2">
      <c r="A1021" s="109">
        <v>3</v>
      </c>
      <c r="B1021" s="109">
        <v>1</v>
      </c>
      <c r="C1021" s="110" t="str">
        <f t="shared" ca="1" si="15"/>
        <v>[Select a strategy…]</v>
      </c>
      <c r="D1021" s="109" t="s">
        <v>323</v>
      </c>
      <c r="E1021" s="110" t="s">
        <v>354</v>
      </c>
      <c r="F1021" s="33" t="b">
        <v>0</v>
      </c>
    </row>
    <row r="1022" spans="1:6" x14ac:dyDescent="0.2">
      <c r="A1022" s="109">
        <v>3</v>
      </c>
      <c r="B1022" s="109">
        <v>1</v>
      </c>
      <c r="C1022" s="110" t="str">
        <f t="shared" ca="1" si="15"/>
        <v>[Select a strategy…]</v>
      </c>
      <c r="D1022" s="109" t="s">
        <v>313</v>
      </c>
      <c r="E1022" s="110" t="s">
        <v>353</v>
      </c>
      <c r="F1022" s="33" t="b">
        <v>0</v>
      </c>
    </row>
    <row r="1023" spans="1:6" x14ac:dyDescent="0.2">
      <c r="A1023" s="109">
        <v>3</v>
      </c>
      <c r="B1023" s="109">
        <v>2</v>
      </c>
      <c r="C1023" s="110" t="str">
        <f t="shared" ca="1" si="15"/>
        <v>[Select a strategy…]</v>
      </c>
      <c r="D1023" s="109" t="s">
        <v>323</v>
      </c>
      <c r="E1023" s="110" t="s">
        <v>354</v>
      </c>
      <c r="F1023" s="33" t="b">
        <v>0</v>
      </c>
    </row>
    <row r="1024" spans="1:6" x14ac:dyDescent="0.2">
      <c r="A1024" s="109">
        <v>3</v>
      </c>
      <c r="B1024" s="109">
        <v>2</v>
      </c>
      <c r="C1024" s="110" t="str">
        <f t="shared" ca="1" si="15"/>
        <v>[Select a strategy…]</v>
      </c>
      <c r="D1024" s="109" t="s">
        <v>313</v>
      </c>
      <c r="E1024" s="110" t="s">
        <v>353</v>
      </c>
      <c r="F1024" s="33" t="b">
        <v>0</v>
      </c>
    </row>
    <row r="1025" spans="1:6" x14ac:dyDescent="0.2">
      <c r="A1025" s="109">
        <v>3</v>
      </c>
      <c r="B1025" s="109">
        <v>3</v>
      </c>
      <c r="C1025" s="110" t="str">
        <f t="shared" ca="1" si="15"/>
        <v>[Select a strategy…]</v>
      </c>
      <c r="D1025" s="109" t="s">
        <v>323</v>
      </c>
      <c r="E1025" s="110" t="s">
        <v>354</v>
      </c>
      <c r="F1025" s="33" t="b">
        <v>0</v>
      </c>
    </row>
    <row r="1026" spans="1:6" x14ac:dyDescent="0.2">
      <c r="A1026" s="109">
        <v>3</v>
      </c>
      <c r="B1026" s="109">
        <v>3</v>
      </c>
      <c r="C1026" s="110" t="str">
        <f t="shared" ca="1" si="15"/>
        <v>[Select a strategy…]</v>
      </c>
      <c r="D1026" s="109" t="s">
        <v>313</v>
      </c>
      <c r="E1026" s="110" t="s">
        <v>353</v>
      </c>
      <c r="F1026" s="33" t="b">
        <v>0</v>
      </c>
    </row>
    <row r="1027" spans="1:6" x14ac:dyDescent="0.2">
      <c r="A1027" s="109">
        <v>3</v>
      </c>
      <c r="B1027" s="109">
        <v>4</v>
      </c>
      <c r="C1027" s="110" t="str">
        <f t="shared" ca="1" si="15"/>
        <v>[Select a strategy…]</v>
      </c>
      <c r="D1027" s="109" t="s">
        <v>323</v>
      </c>
      <c r="E1027" s="110" t="s">
        <v>354</v>
      </c>
      <c r="F1027" s="33" t="b">
        <v>0</v>
      </c>
    </row>
    <row r="1028" spans="1:6" x14ac:dyDescent="0.2">
      <c r="A1028" s="109">
        <v>3</v>
      </c>
      <c r="B1028" s="109">
        <v>4</v>
      </c>
      <c r="C1028" s="110" t="str">
        <f t="shared" ca="1" si="15"/>
        <v>[Select a strategy…]</v>
      </c>
      <c r="D1028" s="109" t="s">
        <v>313</v>
      </c>
      <c r="E1028" s="110" t="s">
        <v>353</v>
      </c>
      <c r="F1028" s="33" t="b">
        <v>0</v>
      </c>
    </row>
    <row r="1029" spans="1:6" x14ac:dyDescent="0.2">
      <c r="A1029" s="109">
        <v>3</v>
      </c>
      <c r="B1029" s="109">
        <v>5</v>
      </c>
      <c r="C1029" s="110" t="str">
        <f t="shared" ca="1" si="15"/>
        <v>[Select a strategy…]</v>
      </c>
      <c r="D1029" s="109" t="s">
        <v>323</v>
      </c>
      <c r="E1029" s="110" t="s">
        <v>354</v>
      </c>
      <c r="F1029" s="33" t="b">
        <v>0</v>
      </c>
    </row>
    <row r="1030" spans="1:6" x14ac:dyDescent="0.2">
      <c r="A1030" s="109">
        <v>3</v>
      </c>
      <c r="B1030" s="109">
        <v>5</v>
      </c>
      <c r="C1030" s="110" t="str">
        <f t="shared" ca="1" si="15"/>
        <v>[Select a strategy…]</v>
      </c>
      <c r="D1030" s="109" t="s">
        <v>313</v>
      </c>
      <c r="E1030" s="110" t="s">
        <v>353</v>
      </c>
      <c r="F1030" s="33" t="b">
        <v>0</v>
      </c>
    </row>
    <row r="1031" spans="1:6" x14ac:dyDescent="0.2">
      <c r="A1031" s="103">
        <v>4</v>
      </c>
      <c r="B1031" s="109">
        <v>1</v>
      </c>
      <c r="C1031" s="110" t="str">
        <f t="shared" ref="C1031:C1062" ca="1" si="16">OFFSET(INDIRECT("Strategy_"&amp;A1031&amp;"."&amp;B1031),0,1)</f>
        <v>[Select a strategy…]</v>
      </c>
      <c r="D1031" s="109" t="s">
        <v>323</v>
      </c>
      <c r="E1031" s="110" t="s">
        <v>354</v>
      </c>
      <c r="F1031" s="33" t="b">
        <v>0</v>
      </c>
    </row>
    <row r="1032" spans="1:6" x14ac:dyDescent="0.2">
      <c r="A1032" s="103">
        <v>4</v>
      </c>
      <c r="B1032" s="109">
        <v>1</v>
      </c>
      <c r="C1032" s="110" t="str">
        <f t="shared" ca="1" si="16"/>
        <v>[Select a strategy…]</v>
      </c>
      <c r="D1032" s="109" t="s">
        <v>313</v>
      </c>
      <c r="E1032" s="110" t="s">
        <v>353</v>
      </c>
      <c r="F1032" s="33" t="b">
        <v>0</v>
      </c>
    </row>
    <row r="1033" spans="1:6" x14ac:dyDescent="0.2">
      <c r="A1033" s="103">
        <v>4</v>
      </c>
      <c r="B1033" s="109">
        <v>2</v>
      </c>
      <c r="C1033" s="110" t="str">
        <f t="shared" ca="1" si="16"/>
        <v>[Select a strategy…]</v>
      </c>
      <c r="D1033" s="109" t="s">
        <v>323</v>
      </c>
      <c r="E1033" s="110" t="s">
        <v>354</v>
      </c>
      <c r="F1033" s="33" t="b">
        <v>0</v>
      </c>
    </row>
    <row r="1034" spans="1:6" x14ac:dyDescent="0.2">
      <c r="A1034" s="103">
        <v>4</v>
      </c>
      <c r="B1034" s="109">
        <v>2</v>
      </c>
      <c r="C1034" s="110" t="str">
        <f t="shared" ca="1" si="16"/>
        <v>[Select a strategy…]</v>
      </c>
      <c r="D1034" s="109" t="s">
        <v>313</v>
      </c>
      <c r="E1034" s="110" t="s">
        <v>353</v>
      </c>
      <c r="F1034" s="33" t="b">
        <v>0</v>
      </c>
    </row>
    <row r="1035" spans="1:6" x14ac:dyDescent="0.2">
      <c r="A1035" s="103">
        <v>4</v>
      </c>
      <c r="B1035" s="109">
        <v>3</v>
      </c>
      <c r="C1035" s="110" t="str">
        <f t="shared" ca="1" si="16"/>
        <v>[Select a strategy…]</v>
      </c>
      <c r="D1035" s="109" t="s">
        <v>323</v>
      </c>
      <c r="E1035" s="110" t="s">
        <v>354</v>
      </c>
      <c r="F1035" s="33" t="b">
        <v>0</v>
      </c>
    </row>
    <row r="1036" spans="1:6" x14ac:dyDescent="0.2">
      <c r="A1036" s="103">
        <v>4</v>
      </c>
      <c r="B1036" s="109">
        <v>3</v>
      </c>
      <c r="C1036" s="110" t="str">
        <f t="shared" ca="1" si="16"/>
        <v>[Select a strategy…]</v>
      </c>
      <c r="D1036" s="109" t="s">
        <v>313</v>
      </c>
      <c r="E1036" s="110" t="s">
        <v>353</v>
      </c>
      <c r="F1036" s="33" t="b">
        <v>0</v>
      </c>
    </row>
    <row r="1037" spans="1:6" x14ac:dyDescent="0.2">
      <c r="A1037" s="103">
        <v>5</v>
      </c>
      <c r="B1037" s="109">
        <v>1</v>
      </c>
      <c r="C1037" s="110" t="str">
        <f t="shared" ca="1" si="16"/>
        <v>[Select a strategy…]</v>
      </c>
      <c r="D1037" s="109" t="s">
        <v>323</v>
      </c>
      <c r="E1037" s="110" t="s">
        <v>354</v>
      </c>
      <c r="F1037" s="33" t="b">
        <v>0</v>
      </c>
    </row>
    <row r="1038" spans="1:6" x14ac:dyDescent="0.2">
      <c r="A1038" s="103">
        <v>5</v>
      </c>
      <c r="B1038" s="109">
        <v>1</v>
      </c>
      <c r="C1038" s="110" t="str">
        <f t="shared" ca="1" si="16"/>
        <v>[Select a strategy…]</v>
      </c>
      <c r="D1038" s="109" t="s">
        <v>313</v>
      </c>
      <c r="E1038" s="110" t="s">
        <v>353</v>
      </c>
      <c r="F1038" s="33" t="b">
        <v>0</v>
      </c>
    </row>
    <row r="1039" spans="1:6" x14ac:dyDescent="0.2">
      <c r="A1039" s="103">
        <v>5</v>
      </c>
      <c r="B1039" s="109">
        <v>2</v>
      </c>
      <c r="C1039" s="110" t="str">
        <f t="shared" ca="1" si="16"/>
        <v>[Select a strategy…]</v>
      </c>
      <c r="D1039" s="109" t="s">
        <v>323</v>
      </c>
      <c r="E1039" s="110" t="s">
        <v>354</v>
      </c>
      <c r="F1039" s="33" t="b">
        <v>0</v>
      </c>
    </row>
    <row r="1040" spans="1:6" x14ac:dyDescent="0.2">
      <c r="A1040" s="103">
        <v>5</v>
      </c>
      <c r="B1040" s="109">
        <v>2</v>
      </c>
      <c r="C1040" s="110" t="str">
        <f t="shared" ca="1" si="16"/>
        <v>[Select a strategy…]</v>
      </c>
      <c r="D1040" s="109" t="s">
        <v>313</v>
      </c>
      <c r="E1040" s="110" t="s">
        <v>353</v>
      </c>
      <c r="F1040" s="33" t="b">
        <v>0</v>
      </c>
    </row>
    <row r="1041" spans="1:6" x14ac:dyDescent="0.2">
      <c r="A1041" s="103">
        <v>5</v>
      </c>
      <c r="B1041" s="109">
        <v>3</v>
      </c>
      <c r="C1041" s="110" t="str">
        <f t="shared" ca="1" si="16"/>
        <v>[Select a strategy…]</v>
      </c>
      <c r="D1041" s="109" t="s">
        <v>323</v>
      </c>
      <c r="E1041" s="110" t="s">
        <v>354</v>
      </c>
      <c r="F1041" s="33" t="b">
        <v>0</v>
      </c>
    </row>
    <row r="1042" spans="1:6" x14ac:dyDescent="0.2">
      <c r="A1042" s="103">
        <v>5</v>
      </c>
      <c r="B1042" s="109">
        <v>3</v>
      </c>
      <c r="C1042" s="110" t="str">
        <f t="shared" ca="1" si="16"/>
        <v>[Select a strategy…]</v>
      </c>
      <c r="D1042" s="109" t="s">
        <v>313</v>
      </c>
      <c r="E1042" s="110" t="s">
        <v>353</v>
      </c>
      <c r="F1042" s="33" t="b">
        <v>0</v>
      </c>
    </row>
    <row r="1043" spans="1:6" x14ac:dyDescent="0.2">
      <c r="A1043" s="103">
        <v>5</v>
      </c>
      <c r="B1043" s="109">
        <v>4</v>
      </c>
      <c r="C1043" s="110" t="str">
        <f t="shared" ca="1" si="16"/>
        <v>[Select a strategy…]</v>
      </c>
      <c r="D1043" s="109" t="s">
        <v>323</v>
      </c>
      <c r="E1043" s="110" t="s">
        <v>354</v>
      </c>
      <c r="F1043" s="33" t="b">
        <v>0</v>
      </c>
    </row>
    <row r="1044" spans="1:6" x14ac:dyDescent="0.2">
      <c r="A1044" s="103">
        <v>5</v>
      </c>
      <c r="B1044" s="109">
        <v>4</v>
      </c>
      <c r="C1044" s="110" t="str">
        <f t="shared" ca="1" si="16"/>
        <v>[Select a strategy…]</v>
      </c>
      <c r="D1044" s="109" t="s">
        <v>313</v>
      </c>
      <c r="E1044" s="110" t="s">
        <v>353</v>
      </c>
      <c r="F1044" s="33" t="b">
        <v>0</v>
      </c>
    </row>
    <row r="1045" spans="1:6" x14ac:dyDescent="0.2">
      <c r="A1045" s="103">
        <v>5</v>
      </c>
      <c r="B1045" s="109">
        <v>5</v>
      </c>
      <c r="C1045" s="110" t="str">
        <f t="shared" ca="1" si="16"/>
        <v>[Select a strategy…]</v>
      </c>
      <c r="D1045" s="109" t="s">
        <v>323</v>
      </c>
      <c r="E1045" s="110" t="s">
        <v>354</v>
      </c>
      <c r="F1045" s="33" t="b">
        <v>0</v>
      </c>
    </row>
    <row r="1046" spans="1:6" x14ac:dyDescent="0.2">
      <c r="A1046" s="103">
        <v>5</v>
      </c>
      <c r="B1046" s="109">
        <v>5</v>
      </c>
      <c r="C1046" s="110" t="str">
        <f t="shared" ca="1" si="16"/>
        <v>[Select a strategy…]</v>
      </c>
      <c r="D1046" s="109" t="s">
        <v>313</v>
      </c>
      <c r="E1046" s="110" t="s">
        <v>353</v>
      </c>
      <c r="F1046" s="33" t="b">
        <v>0</v>
      </c>
    </row>
    <row r="1047" spans="1:6" x14ac:dyDescent="0.2">
      <c r="A1047" s="103">
        <v>5</v>
      </c>
      <c r="B1047" s="109">
        <v>6</v>
      </c>
      <c r="C1047" s="110" t="str">
        <f t="shared" ca="1" si="16"/>
        <v>[Select a strategy…]</v>
      </c>
      <c r="D1047" s="109" t="s">
        <v>323</v>
      </c>
      <c r="E1047" s="110" t="s">
        <v>354</v>
      </c>
      <c r="F1047" s="33" t="b">
        <v>0</v>
      </c>
    </row>
    <row r="1048" spans="1:6" x14ac:dyDescent="0.2">
      <c r="A1048" s="103">
        <v>5</v>
      </c>
      <c r="B1048" s="109">
        <v>6</v>
      </c>
      <c r="C1048" s="110" t="str">
        <f t="shared" ca="1" si="16"/>
        <v>[Select a strategy…]</v>
      </c>
      <c r="D1048" s="109" t="s">
        <v>313</v>
      </c>
      <c r="E1048" s="110" t="s">
        <v>353</v>
      </c>
      <c r="F1048" s="33" t="b">
        <v>0</v>
      </c>
    </row>
    <row r="1049" spans="1:6" x14ac:dyDescent="0.2">
      <c r="A1049" s="103">
        <v>6</v>
      </c>
      <c r="B1049" s="109">
        <v>1</v>
      </c>
      <c r="C1049" s="110" t="str">
        <f t="shared" ca="1" si="16"/>
        <v>[Select a strategy…]</v>
      </c>
      <c r="D1049" s="109" t="s">
        <v>323</v>
      </c>
      <c r="E1049" s="110" t="s">
        <v>354</v>
      </c>
      <c r="F1049" s="33" t="b">
        <v>0</v>
      </c>
    </row>
    <row r="1050" spans="1:6" x14ac:dyDescent="0.2">
      <c r="A1050" s="103">
        <v>6</v>
      </c>
      <c r="B1050" s="109">
        <v>1</v>
      </c>
      <c r="C1050" s="110" t="str">
        <f t="shared" ca="1" si="16"/>
        <v>[Select a strategy…]</v>
      </c>
      <c r="D1050" s="109" t="s">
        <v>313</v>
      </c>
      <c r="E1050" s="110" t="s">
        <v>353</v>
      </c>
      <c r="F1050" s="33" t="b">
        <v>0</v>
      </c>
    </row>
    <row r="1051" spans="1:6" x14ac:dyDescent="0.2">
      <c r="A1051" s="103">
        <v>6</v>
      </c>
      <c r="B1051" s="109">
        <v>2</v>
      </c>
      <c r="C1051" s="110" t="str">
        <f t="shared" ca="1" si="16"/>
        <v>[Select a strategy…]</v>
      </c>
      <c r="D1051" s="109" t="s">
        <v>323</v>
      </c>
      <c r="E1051" s="110" t="s">
        <v>354</v>
      </c>
      <c r="F1051" s="33" t="b">
        <v>0</v>
      </c>
    </row>
    <row r="1052" spans="1:6" x14ac:dyDescent="0.2">
      <c r="A1052" s="103">
        <v>6</v>
      </c>
      <c r="B1052" s="109">
        <v>2</v>
      </c>
      <c r="C1052" s="110" t="str">
        <f t="shared" ca="1" si="16"/>
        <v>[Select a strategy…]</v>
      </c>
      <c r="D1052" s="109" t="s">
        <v>313</v>
      </c>
      <c r="E1052" s="110" t="s">
        <v>353</v>
      </c>
      <c r="F1052" s="33" t="b">
        <v>0</v>
      </c>
    </row>
    <row r="1053" spans="1:6" x14ac:dyDescent="0.2">
      <c r="A1053" s="103">
        <v>6</v>
      </c>
      <c r="B1053" s="109">
        <v>3</v>
      </c>
      <c r="C1053" s="110" t="str">
        <f t="shared" ca="1" si="16"/>
        <v>[Select a strategy…]</v>
      </c>
      <c r="D1053" s="109" t="s">
        <v>323</v>
      </c>
      <c r="E1053" s="110" t="s">
        <v>354</v>
      </c>
      <c r="F1053" s="33" t="b">
        <v>0</v>
      </c>
    </row>
    <row r="1054" spans="1:6" x14ac:dyDescent="0.2">
      <c r="A1054" s="103">
        <v>6</v>
      </c>
      <c r="B1054" s="109">
        <v>3</v>
      </c>
      <c r="C1054" s="110" t="str">
        <f t="shared" ca="1" si="16"/>
        <v>[Select a strategy…]</v>
      </c>
      <c r="D1054" s="109" t="s">
        <v>313</v>
      </c>
      <c r="E1054" s="110" t="s">
        <v>353</v>
      </c>
      <c r="F1054" s="33" t="b">
        <v>0</v>
      </c>
    </row>
    <row r="1055" spans="1:6" x14ac:dyDescent="0.2">
      <c r="A1055" s="103">
        <v>6</v>
      </c>
      <c r="B1055" s="109">
        <v>4</v>
      </c>
      <c r="C1055" s="110" t="str">
        <f t="shared" ca="1" si="16"/>
        <v>[Select a strategy…]</v>
      </c>
      <c r="D1055" s="109" t="s">
        <v>323</v>
      </c>
      <c r="E1055" s="110" t="s">
        <v>354</v>
      </c>
      <c r="F1055" s="33" t="b">
        <v>0</v>
      </c>
    </row>
    <row r="1056" spans="1:6" x14ac:dyDescent="0.2">
      <c r="A1056" s="103">
        <v>6</v>
      </c>
      <c r="B1056" s="109">
        <v>4</v>
      </c>
      <c r="C1056" s="110" t="str">
        <f t="shared" ca="1" si="16"/>
        <v>[Select a strategy…]</v>
      </c>
      <c r="D1056" s="109" t="s">
        <v>313</v>
      </c>
      <c r="E1056" s="110" t="s">
        <v>353</v>
      </c>
      <c r="F1056" s="33" t="b">
        <v>0</v>
      </c>
    </row>
    <row r="1057" spans="1:6" x14ac:dyDescent="0.2">
      <c r="A1057" s="103">
        <v>6</v>
      </c>
      <c r="B1057" s="109">
        <v>5</v>
      </c>
      <c r="C1057" s="110" t="str">
        <f t="shared" ca="1" si="16"/>
        <v>[Select a strategy…]</v>
      </c>
      <c r="D1057" s="109" t="s">
        <v>323</v>
      </c>
      <c r="E1057" s="110" t="s">
        <v>354</v>
      </c>
      <c r="F1057" s="33" t="b">
        <v>0</v>
      </c>
    </row>
    <row r="1058" spans="1:6" x14ac:dyDescent="0.2">
      <c r="A1058" s="103">
        <v>6</v>
      </c>
      <c r="B1058" s="109">
        <v>5</v>
      </c>
      <c r="C1058" s="110" t="str">
        <f t="shared" ca="1" si="16"/>
        <v>[Select a strategy…]</v>
      </c>
      <c r="D1058" s="109" t="s">
        <v>313</v>
      </c>
      <c r="E1058" s="110" t="s">
        <v>353</v>
      </c>
      <c r="F1058" s="33" t="b">
        <v>0</v>
      </c>
    </row>
    <row r="1059" spans="1:6" x14ac:dyDescent="0.2">
      <c r="A1059" s="103">
        <v>6</v>
      </c>
      <c r="B1059" s="109">
        <v>6</v>
      </c>
      <c r="C1059" s="110" t="str">
        <f t="shared" ca="1" si="16"/>
        <v>[Select a strategy…]</v>
      </c>
      <c r="D1059" s="109" t="s">
        <v>323</v>
      </c>
      <c r="E1059" s="110" t="s">
        <v>354</v>
      </c>
      <c r="F1059" s="33" t="b">
        <v>0</v>
      </c>
    </row>
    <row r="1060" spans="1:6" x14ac:dyDescent="0.2">
      <c r="A1060" s="103">
        <v>6</v>
      </c>
      <c r="B1060" s="109">
        <v>6</v>
      </c>
      <c r="C1060" s="110" t="str">
        <f t="shared" ca="1" si="16"/>
        <v>[Select a strategy…]</v>
      </c>
      <c r="D1060" s="109" t="s">
        <v>313</v>
      </c>
      <c r="E1060" s="110" t="s">
        <v>353</v>
      </c>
      <c r="F1060" s="33" t="b">
        <v>0</v>
      </c>
    </row>
    <row r="1061" spans="1:6" x14ac:dyDescent="0.2">
      <c r="A1061" s="109">
        <v>3</v>
      </c>
      <c r="B1061" s="109">
        <v>1</v>
      </c>
      <c r="C1061" s="109" t="str">
        <f t="shared" ca="1" si="16"/>
        <v>[Select a strategy…]</v>
      </c>
      <c r="D1061" s="109" t="s">
        <v>313</v>
      </c>
      <c r="E1061" s="109" t="s">
        <v>416</v>
      </c>
      <c r="F1061" s="33" t="b">
        <v>0</v>
      </c>
    </row>
    <row r="1062" spans="1:6" x14ac:dyDescent="0.2">
      <c r="A1062" s="109">
        <v>3</v>
      </c>
      <c r="B1062" s="109">
        <v>2</v>
      </c>
      <c r="C1062" s="109" t="str">
        <f t="shared" ca="1" si="16"/>
        <v>[Select a strategy…]</v>
      </c>
      <c r="D1062" s="109" t="s">
        <v>313</v>
      </c>
      <c r="E1062" s="109" t="s">
        <v>416</v>
      </c>
      <c r="F1062" s="33" t="b">
        <v>0</v>
      </c>
    </row>
    <row r="1063" spans="1:6" x14ac:dyDescent="0.2">
      <c r="A1063" s="109">
        <v>3</v>
      </c>
      <c r="B1063" s="109">
        <v>3</v>
      </c>
      <c r="C1063" s="109" t="str">
        <f t="shared" ref="C1063:C1065" ca="1" si="17">OFFSET(INDIRECT("Strategy_"&amp;A1063&amp;"."&amp;B1063),0,1)</f>
        <v>[Select a strategy…]</v>
      </c>
      <c r="D1063" s="109" t="s">
        <v>313</v>
      </c>
      <c r="E1063" s="109" t="s">
        <v>416</v>
      </c>
      <c r="F1063" s="33" t="b">
        <v>0</v>
      </c>
    </row>
    <row r="1064" spans="1:6" x14ac:dyDescent="0.2">
      <c r="A1064" s="109">
        <v>3</v>
      </c>
      <c r="B1064" s="109">
        <v>4</v>
      </c>
      <c r="C1064" s="109" t="str">
        <f t="shared" ca="1" si="17"/>
        <v>[Select a strategy…]</v>
      </c>
      <c r="D1064" s="109" t="s">
        <v>313</v>
      </c>
      <c r="E1064" s="109" t="s">
        <v>416</v>
      </c>
      <c r="F1064" s="33" t="b">
        <v>0</v>
      </c>
    </row>
    <row r="1065" spans="1:6" x14ac:dyDescent="0.2">
      <c r="A1065" s="109">
        <v>3</v>
      </c>
      <c r="B1065" s="109">
        <v>5</v>
      </c>
      <c r="C1065" s="109" t="str">
        <f t="shared" ca="1" si="17"/>
        <v>[Select a strategy…]</v>
      </c>
      <c r="D1065" s="109" t="s">
        <v>313</v>
      </c>
      <c r="E1065" s="109" t="s">
        <v>416</v>
      </c>
      <c r="F1065" s="33" t="b">
        <v>0</v>
      </c>
    </row>
  </sheetData>
  <sheetProtection password="8501" sheet="1" objects="1" scenarios="1" formatRow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I295"/>
  <sheetViews>
    <sheetView showGridLines="0" zoomScaleNormal="100" workbookViewId="0">
      <pane ySplit="3" topLeftCell="A4" activePane="bottomLeft" state="frozen"/>
      <selection activeCell="B3" sqref="B3"/>
      <selection pane="bottomLeft" activeCell="A4" sqref="A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6" s="76" customFormat="1" ht="27" x14ac:dyDescent="0.35">
      <c r="A1" s="75"/>
      <c r="E1" s="77"/>
      <c r="F1" s="77"/>
    </row>
    <row r="2" spans="1:6" ht="18" x14ac:dyDescent="0.2">
      <c r="B2" s="63" t="s">
        <v>254</v>
      </c>
      <c r="C2" s="64"/>
      <c r="D2" s="64"/>
      <c r="E2" s="65"/>
      <c r="F2" s="65"/>
    </row>
    <row r="3" spans="1:6" x14ac:dyDescent="0.2">
      <c r="B3" s="66"/>
      <c r="C3" s="67"/>
      <c r="D3" s="67"/>
      <c r="E3" s="68"/>
      <c r="F3" s="68"/>
    </row>
    <row r="4" spans="1:6" x14ac:dyDescent="0.2">
      <c r="B4" s="42"/>
      <c r="C4" s="42"/>
      <c r="D4" s="42"/>
      <c r="E4" s="43"/>
      <c r="F4" s="43"/>
    </row>
    <row r="5" spans="1:6" x14ac:dyDescent="0.2">
      <c r="B5" s="32" t="s">
        <v>228</v>
      </c>
      <c r="D5" s="29"/>
      <c r="E5" s="28"/>
      <c r="F5" s="28"/>
    </row>
    <row r="6" spans="1:6" x14ac:dyDescent="0.2">
      <c r="B6" s="137"/>
      <c r="C6" s="137"/>
      <c r="D6" s="29"/>
      <c r="E6" s="28"/>
      <c r="F6" s="28"/>
    </row>
    <row r="7" spans="1:6" customFormat="1" x14ac:dyDescent="0.2">
      <c r="A7" s="71"/>
    </row>
    <row r="8" spans="1:6" x14ac:dyDescent="0.2">
      <c r="B8" s="32" t="s">
        <v>229</v>
      </c>
      <c r="D8" s="29"/>
      <c r="E8" s="28"/>
      <c r="F8" s="28"/>
    </row>
    <row r="9" spans="1:6" x14ac:dyDescent="0.2">
      <c r="B9" s="137"/>
      <c r="C9" s="137"/>
      <c r="D9" s="29"/>
      <c r="E9" s="28"/>
      <c r="F9" s="28"/>
    </row>
    <row r="10" spans="1:6" customFormat="1" x14ac:dyDescent="0.2">
      <c r="A10" s="70"/>
    </row>
    <row r="11" spans="1:6" ht="15.75" x14ac:dyDescent="0.25">
      <c r="B11" s="62" t="s">
        <v>231</v>
      </c>
      <c r="D11" s="29"/>
      <c r="E11" s="28"/>
      <c r="F11" s="28"/>
    </row>
    <row r="12" spans="1:6" ht="28.5" x14ac:dyDescent="0.2">
      <c r="A12" s="101" t="s">
        <v>44</v>
      </c>
      <c r="B12" s="140" t="s">
        <v>106</v>
      </c>
      <c r="C12" s="140"/>
      <c r="D12" s="140"/>
      <c r="E12" s="140"/>
      <c r="F12" s="140"/>
    </row>
    <row r="13" spans="1:6" ht="20.25" x14ac:dyDescent="0.3">
      <c r="B13" s="32" t="s">
        <v>240</v>
      </c>
      <c r="D13" s="29"/>
      <c r="E13" s="28"/>
      <c r="F13" s="28"/>
    </row>
    <row r="14" spans="1:6" x14ac:dyDescent="0.2">
      <c r="B14" s="137"/>
      <c r="C14" s="137"/>
      <c r="D14" s="29"/>
      <c r="E14" s="28"/>
      <c r="F14" s="28"/>
    </row>
    <row r="15" spans="1:6" s="49" customFormat="1" x14ac:dyDescent="0.2">
      <c r="A15" s="70"/>
      <c r="B15" s="48"/>
      <c r="C15" s="29"/>
      <c r="D15" s="29"/>
      <c r="E15" s="29"/>
      <c r="F15" s="29"/>
    </row>
    <row r="16" spans="1:6" ht="14.25" customHeight="1" x14ac:dyDescent="0.2">
      <c r="B16" s="50"/>
      <c r="C16" s="138" t="s">
        <v>349</v>
      </c>
      <c r="D16" s="51" t="s">
        <v>43</v>
      </c>
      <c r="E16" s="132" t="s">
        <v>26</v>
      </c>
      <c r="F16" s="133"/>
    </row>
    <row r="17" spans="1:7" ht="51" x14ac:dyDescent="0.2">
      <c r="B17" s="52" t="s">
        <v>208</v>
      </c>
      <c r="C17" s="139"/>
      <c r="D17" s="53" t="s">
        <v>42</v>
      </c>
      <c r="E17" s="54" t="s">
        <v>210</v>
      </c>
      <c r="F17" s="54" t="s">
        <v>211</v>
      </c>
    </row>
    <row r="18" spans="1:7" x14ac:dyDescent="0.2">
      <c r="B18" s="58"/>
      <c r="C18" s="58"/>
      <c r="D18" s="58"/>
      <c r="E18" s="15"/>
      <c r="F18" s="15"/>
    </row>
    <row r="19" spans="1:7" x14ac:dyDescent="0.2">
      <c r="A19" s="74"/>
      <c r="B19" s="58"/>
      <c r="C19" s="58"/>
      <c r="D19" s="58"/>
      <c r="E19" s="15"/>
      <c r="F19" s="15"/>
    </row>
    <row r="20" spans="1:7" x14ac:dyDescent="0.2">
      <c r="B20" s="58"/>
      <c r="C20" s="58"/>
      <c r="D20" s="58"/>
      <c r="E20" s="15"/>
      <c r="F20" s="15"/>
    </row>
    <row r="21" spans="1:7" x14ac:dyDescent="0.2">
      <c r="B21" s="58"/>
      <c r="C21" s="58"/>
      <c r="D21" s="58"/>
      <c r="E21" s="15"/>
      <c r="F21" s="15"/>
    </row>
    <row r="22" spans="1:7" x14ac:dyDescent="0.2">
      <c r="B22" s="79"/>
      <c r="C22" s="79"/>
      <c r="D22" s="79"/>
      <c r="E22" s="80"/>
      <c r="F22" s="80"/>
    </row>
    <row r="23" spans="1:7" ht="13.9" customHeight="1" x14ac:dyDescent="0.2">
      <c r="B23" s="31"/>
      <c r="C23" s="31"/>
      <c r="D23" s="31"/>
      <c r="E23" s="31"/>
      <c r="F23" s="31"/>
      <c r="G23" s="31"/>
    </row>
    <row r="24" spans="1:7" ht="38.25" x14ac:dyDescent="0.2">
      <c r="B24" s="97" t="s">
        <v>352</v>
      </c>
      <c r="C24" s="59"/>
      <c r="D24"/>
      <c r="E24"/>
      <c r="F24" s="44"/>
    </row>
    <row r="25" spans="1:7" ht="21" customHeight="1" x14ac:dyDescent="0.2">
      <c r="B25" s="97"/>
      <c r="C25" s="59"/>
      <c r="D25"/>
      <c r="E25"/>
      <c r="F25" s="44"/>
    </row>
    <row r="26" spans="1:7" s="83" customFormat="1" ht="19.899999999999999" customHeight="1" x14ac:dyDescent="0.2">
      <c r="A26" s="71"/>
      <c r="B26" s="100" t="s">
        <v>351</v>
      </c>
      <c r="C26" s="84" t="s">
        <v>327</v>
      </c>
      <c r="D26" s="85"/>
      <c r="E26" s="86"/>
      <c r="F26" s="86"/>
    </row>
    <row r="27" spans="1:7" ht="20.25" x14ac:dyDescent="0.3">
      <c r="B27" s="45"/>
      <c r="C27" s="46"/>
      <c r="D27" s="29"/>
      <c r="E27" s="28"/>
      <c r="F27" s="28"/>
    </row>
    <row r="28" spans="1:7" ht="20.25" x14ac:dyDescent="0.3">
      <c r="B28" s="45"/>
      <c r="C28" s="46"/>
      <c r="D28" s="29"/>
      <c r="E28" s="28"/>
      <c r="F28" s="28"/>
    </row>
    <row r="29" spans="1:7" ht="20.25" x14ac:dyDescent="0.3">
      <c r="B29" s="45"/>
      <c r="C29" s="46"/>
      <c r="D29" s="29"/>
      <c r="E29" s="28"/>
      <c r="F29" s="28"/>
    </row>
    <row r="30" spans="1:7" ht="20.25" x14ac:dyDescent="0.3">
      <c r="B30" s="45"/>
      <c r="C30" s="46"/>
      <c r="D30" s="29"/>
      <c r="E30" s="28"/>
      <c r="F30" s="28"/>
    </row>
    <row r="31" spans="1:7" ht="20.25" x14ac:dyDescent="0.3">
      <c r="B31" s="45"/>
      <c r="D31" s="29"/>
      <c r="E31" s="28"/>
      <c r="F31" s="28"/>
    </row>
    <row r="32" spans="1:7" ht="20.25" x14ac:dyDescent="0.3">
      <c r="B32" s="45"/>
      <c r="D32" s="29"/>
      <c r="E32" s="28"/>
      <c r="F32" s="28"/>
    </row>
    <row r="33" spans="1:6" ht="20.25" x14ac:dyDescent="0.3">
      <c r="B33" s="45"/>
      <c r="D33" s="29"/>
      <c r="E33" s="28"/>
      <c r="F33" s="28"/>
    </row>
    <row r="34" spans="1:6" ht="20.25" x14ac:dyDescent="0.3">
      <c r="B34" s="45"/>
      <c r="C34" s="47" t="s">
        <v>209</v>
      </c>
      <c r="D34" s="29"/>
      <c r="E34" s="28"/>
      <c r="F34" s="28"/>
    </row>
    <row r="35" spans="1:6" ht="20.25" x14ac:dyDescent="0.3">
      <c r="B35" s="45"/>
      <c r="D35" s="29"/>
      <c r="E35" s="28"/>
      <c r="F35" s="28"/>
    </row>
    <row r="36" spans="1:6" ht="20.65" customHeight="1" x14ac:dyDescent="0.2">
      <c r="C36" s="46"/>
      <c r="D36" s="29"/>
      <c r="E36" s="28"/>
      <c r="F36" s="28"/>
    </row>
    <row r="37" spans="1:6" ht="20.25" x14ac:dyDescent="0.3">
      <c r="B37" s="47" t="s">
        <v>41</v>
      </c>
      <c r="C37" s="46"/>
      <c r="D37" s="29"/>
      <c r="E37" s="28"/>
      <c r="F37" s="28"/>
    </row>
    <row r="38" spans="1:6" ht="20.25" x14ac:dyDescent="0.3">
      <c r="B38" s="45"/>
      <c r="C38" s="46"/>
      <c r="D38" s="29"/>
      <c r="E38" s="28"/>
      <c r="F38" s="28"/>
    </row>
    <row r="39" spans="1:6" ht="20.25" x14ac:dyDescent="0.3">
      <c r="B39" s="45"/>
      <c r="C39" s="46"/>
      <c r="D39" s="29"/>
      <c r="E39" s="28"/>
      <c r="F39" s="28"/>
    </row>
    <row r="40" spans="1:6" ht="20.25" x14ac:dyDescent="0.3">
      <c r="B40" s="45"/>
      <c r="C40" s="46"/>
      <c r="D40" s="29"/>
      <c r="E40" s="28"/>
      <c r="F40" s="28"/>
    </row>
    <row r="41" spans="1:6" ht="20.25" x14ac:dyDescent="0.3">
      <c r="B41" s="45"/>
      <c r="C41" s="46"/>
      <c r="D41" s="29"/>
      <c r="E41" s="28"/>
      <c r="F41" s="28"/>
    </row>
    <row r="42" spans="1:6" ht="20.25" x14ac:dyDescent="0.3">
      <c r="B42" s="45"/>
      <c r="C42" s="46"/>
      <c r="D42" s="29"/>
      <c r="E42" s="28"/>
      <c r="F42" s="28"/>
    </row>
    <row r="43" spans="1:6" x14ac:dyDescent="0.2"/>
    <row r="44" spans="1:6" ht="14.25" customHeight="1" x14ac:dyDescent="0.25">
      <c r="B44" s="62" t="s">
        <v>249</v>
      </c>
      <c r="D44" s="29"/>
      <c r="E44" s="28"/>
      <c r="F44" s="28"/>
    </row>
    <row r="45" spans="1:6" ht="29.65" customHeight="1" x14ac:dyDescent="0.2">
      <c r="A45" s="101" t="s">
        <v>44</v>
      </c>
      <c r="B45" s="140" t="s">
        <v>106</v>
      </c>
      <c r="C45" s="140"/>
      <c r="D45" s="140"/>
      <c r="E45" s="140"/>
      <c r="F45" s="140"/>
    </row>
    <row r="46" spans="1:6" ht="20.25" x14ac:dyDescent="0.3">
      <c r="B46" s="32" t="s">
        <v>240</v>
      </c>
      <c r="D46" s="29"/>
      <c r="E46" s="28"/>
      <c r="F46" s="28"/>
    </row>
    <row r="47" spans="1:6" x14ac:dyDescent="0.2">
      <c r="B47" s="137"/>
      <c r="C47" s="137"/>
      <c r="D47" s="29"/>
      <c r="E47" s="28"/>
      <c r="F47" s="28"/>
    </row>
    <row r="48" spans="1:6" x14ac:dyDescent="0.2">
      <c r="B48" s="48"/>
      <c r="C48" s="29"/>
      <c r="D48" s="29"/>
      <c r="E48" s="29"/>
      <c r="F48" s="29"/>
    </row>
    <row r="49" spans="1:6" ht="13.9" customHeight="1" x14ac:dyDescent="0.2">
      <c r="B49" s="50"/>
      <c r="C49" s="138" t="s">
        <v>349</v>
      </c>
      <c r="D49" s="51" t="s">
        <v>43</v>
      </c>
      <c r="E49" s="132" t="s">
        <v>26</v>
      </c>
      <c r="F49" s="133"/>
    </row>
    <row r="50" spans="1:6" ht="51" x14ac:dyDescent="0.2">
      <c r="B50" s="52" t="s">
        <v>208</v>
      </c>
      <c r="C50" s="139"/>
      <c r="D50" s="53" t="s">
        <v>42</v>
      </c>
      <c r="E50" s="54" t="s">
        <v>210</v>
      </c>
      <c r="F50" s="54" t="s">
        <v>211</v>
      </c>
    </row>
    <row r="51" spans="1:6" x14ac:dyDescent="0.2">
      <c r="B51" s="69"/>
      <c r="C51" s="69"/>
      <c r="D51" s="69"/>
      <c r="E51" s="15"/>
      <c r="F51" s="15"/>
    </row>
    <row r="52" spans="1:6" x14ac:dyDescent="0.2">
      <c r="B52" s="69"/>
      <c r="C52" s="69"/>
      <c r="D52" s="69"/>
      <c r="E52" s="15"/>
      <c r="F52" s="15"/>
    </row>
    <row r="53" spans="1:6" x14ac:dyDescent="0.2">
      <c r="B53" s="69"/>
      <c r="C53" s="69"/>
      <c r="D53" s="69"/>
      <c r="E53" s="15"/>
      <c r="F53" s="15"/>
    </row>
    <row r="54" spans="1:6" x14ac:dyDescent="0.2">
      <c r="B54" s="69"/>
      <c r="C54" s="69"/>
      <c r="D54" s="69"/>
      <c r="E54" s="15"/>
      <c r="F54" s="15"/>
    </row>
    <row r="55" spans="1:6" x14ac:dyDescent="0.2">
      <c r="B55" s="79"/>
      <c r="C55" s="79"/>
      <c r="D55" s="79"/>
      <c r="E55" s="80"/>
      <c r="F55" s="80"/>
    </row>
    <row r="56" spans="1:6" x14ac:dyDescent="0.2">
      <c r="B56" s="31"/>
      <c r="C56" s="31"/>
      <c r="D56" s="31"/>
      <c r="E56" s="31"/>
      <c r="F56" s="31"/>
    </row>
    <row r="57" spans="1:6" ht="38.25" x14ac:dyDescent="0.2">
      <c r="B57" s="97" t="s">
        <v>352</v>
      </c>
      <c r="C57" s="59"/>
      <c r="D57"/>
      <c r="E57"/>
      <c r="F57" s="44"/>
    </row>
    <row r="58" spans="1:6" ht="21" customHeight="1" x14ac:dyDescent="0.2">
      <c r="B58" s="97"/>
      <c r="C58" s="59"/>
      <c r="D58"/>
      <c r="E58"/>
      <c r="F58" s="44"/>
    </row>
    <row r="59" spans="1:6" s="83" customFormat="1" ht="19.899999999999999" customHeight="1" x14ac:dyDescent="0.2">
      <c r="A59" s="71"/>
      <c r="B59" s="100" t="s">
        <v>351</v>
      </c>
      <c r="C59" s="84" t="s">
        <v>327</v>
      </c>
      <c r="D59" s="85"/>
      <c r="E59" s="86"/>
      <c r="F59" s="86"/>
    </row>
    <row r="60" spans="1:6" ht="20.25" x14ac:dyDescent="0.3">
      <c r="B60" s="45"/>
      <c r="C60" s="46"/>
      <c r="D60" s="29"/>
      <c r="E60" s="28"/>
      <c r="F60" s="28"/>
    </row>
    <row r="61" spans="1:6" ht="20.25" x14ac:dyDescent="0.3">
      <c r="B61" s="45"/>
      <c r="C61" s="46"/>
      <c r="D61" s="29"/>
      <c r="E61" s="28"/>
      <c r="F61" s="28"/>
    </row>
    <row r="62" spans="1:6" ht="20.25" x14ac:dyDescent="0.3">
      <c r="B62" s="45"/>
      <c r="C62" s="46"/>
      <c r="D62" s="29"/>
      <c r="E62" s="28"/>
      <c r="F62" s="28"/>
    </row>
    <row r="63" spans="1:6" ht="20.25" x14ac:dyDescent="0.3">
      <c r="B63" s="45"/>
      <c r="C63" s="46"/>
      <c r="D63" s="29"/>
      <c r="E63" s="28"/>
      <c r="F63" s="28"/>
    </row>
    <row r="64" spans="1:6" ht="20.25" x14ac:dyDescent="0.3">
      <c r="B64" s="45"/>
      <c r="D64" s="29"/>
      <c r="E64" s="28"/>
      <c r="F64" s="28"/>
    </row>
    <row r="65" spans="1:6" ht="20.25" x14ac:dyDescent="0.3">
      <c r="B65" s="45"/>
      <c r="D65" s="29"/>
      <c r="E65" s="28"/>
      <c r="F65" s="28"/>
    </row>
    <row r="66" spans="1:6" ht="20.25" x14ac:dyDescent="0.3">
      <c r="B66" s="45"/>
      <c r="D66" s="29"/>
      <c r="E66" s="28"/>
      <c r="F66" s="28"/>
    </row>
    <row r="67" spans="1:6" ht="20.25" x14ac:dyDescent="0.3">
      <c r="B67" s="45"/>
      <c r="C67" s="47" t="s">
        <v>209</v>
      </c>
      <c r="D67" s="29"/>
      <c r="E67" s="28"/>
      <c r="F67" s="28"/>
    </row>
    <row r="68" spans="1:6" ht="20.25" x14ac:dyDescent="0.3">
      <c r="B68" s="45"/>
      <c r="D68" s="29"/>
      <c r="E68" s="28"/>
      <c r="F68" s="28"/>
    </row>
    <row r="69" spans="1:6" ht="20.65" customHeight="1" x14ac:dyDescent="0.2">
      <c r="C69" s="46"/>
      <c r="D69" s="29"/>
      <c r="E69" s="28"/>
      <c r="F69" s="28"/>
    </row>
    <row r="70" spans="1:6" ht="20.25" x14ac:dyDescent="0.3">
      <c r="B70" s="47" t="s">
        <v>41</v>
      </c>
      <c r="C70" s="46"/>
      <c r="D70" s="29"/>
      <c r="E70" s="28"/>
      <c r="F70" s="28"/>
    </row>
    <row r="71" spans="1:6" ht="20.25" x14ac:dyDescent="0.3">
      <c r="B71" s="45"/>
      <c r="C71" s="46"/>
      <c r="D71" s="29"/>
      <c r="E71" s="28"/>
      <c r="F71" s="28"/>
    </row>
    <row r="72" spans="1:6" ht="20.25" x14ac:dyDescent="0.3">
      <c r="B72" s="45"/>
      <c r="C72" s="46"/>
      <c r="D72" s="29"/>
      <c r="E72" s="28"/>
      <c r="F72" s="28"/>
    </row>
    <row r="73" spans="1:6" ht="20.25" x14ac:dyDescent="0.3">
      <c r="B73" s="45"/>
      <c r="C73" s="46"/>
      <c r="D73" s="29"/>
      <c r="E73" s="28"/>
      <c r="F73" s="28"/>
    </row>
    <row r="74" spans="1:6" ht="20.25" x14ac:dyDescent="0.3">
      <c r="B74" s="45"/>
      <c r="C74" s="46"/>
      <c r="D74" s="29"/>
      <c r="E74" s="28"/>
      <c r="F74" s="28"/>
    </row>
    <row r="75" spans="1:6" ht="20.25" x14ac:dyDescent="0.3">
      <c r="B75" s="45"/>
      <c r="C75" s="46"/>
      <c r="D75" s="29"/>
      <c r="E75" s="28"/>
      <c r="F75" s="28"/>
    </row>
    <row r="76" spans="1:6" s="49" customFormat="1" x14ac:dyDescent="0.2">
      <c r="A76" s="70"/>
      <c r="B76"/>
      <c r="C76"/>
      <c r="D76"/>
      <c r="E76"/>
      <c r="F76"/>
    </row>
    <row r="77" spans="1:6" ht="14.25" customHeight="1" x14ac:dyDescent="0.25">
      <c r="B77" s="62" t="s">
        <v>250</v>
      </c>
      <c r="D77" s="29"/>
      <c r="E77" s="28"/>
      <c r="F77" s="28"/>
    </row>
    <row r="78" spans="1:6" ht="28.15" customHeight="1" x14ac:dyDescent="0.2">
      <c r="A78" s="101" t="s">
        <v>44</v>
      </c>
      <c r="B78" s="140" t="s">
        <v>106</v>
      </c>
      <c r="C78" s="140"/>
      <c r="D78" s="140"/>
      <c r="E78" s="140"/>
      <c r="F78" s="140"/>
    </row>
    <row r="79" spans="1:6" ht="20.25" x14ac:dyDescent="0.3">
      <c r="B79" s="32" t="s">
        <v>240</v>
      </c>
      <c r="D79" s="29"/>
      <c r="E79" s="28"/>
      <c r="F79" s="28"/>
    </row>
    <row r="80" spans="1:6" x14ac:dyDescent="0.2">
      <c r="B80" s="137"/>
      <c r="C80" s="137"/>
      <c r="D80" s="29"/>
      <c r="E80" s="28"/>
      <c r="F80" s="28"/>
    </row>
    <row r="81" spans="1:6" x14ac:dyDescent="0.2">
      <c r="B81" s="48"/>
      <c r="C81" s="29"/>
      <c r="D81" s="29"/>
      <c r="E81" s="29"/>
      <c r="F81" s="29"/>
    </row>
    <row r="82" spans="1:6" ht="13.9" customHeight="1" x14ac:dyDescent="0.2">
      <c r="B82" s="50"/>
      <c r="C82" s="138" t="s">
        <v>349</v>
      </c>
      <c r="D82" s="51" t="s">
        <v>43</v>
      </c>
      <c r="E82" s="132" t="s">
        <v>26</v>
      </c>
      <c r="F82" s="133"/>
    </row>
    <row r="83" spans="1:6" ht="51" x14ac:dyDescent="0.2">
      <c r="B83" s="52" t="s">
        <v>208</v>
      </c>
      <c r="C83" s="139"/>
      <c r="D83" s="53" t="s">
        <v>42</v>
      </c>
      <c r="E83" s="54" t="s">
        <v>210</v>
      </c>
      <c r="F83" s="54" t="s">
        <v>211</v>
      </c>
    </row>
    <row r="84" spans="1:6" x14ac:dyDescent="0.2">
      <c r="B84" s="69"/>
      <c r="C84" s="69"/>
      <c r="D84" s="69"/>
      <c r="E84" s="15"/>
      <c r="F84" s="15"/>
    </row>
    <row r="85" spans="1:6" x14ac:dyDescent="0.2">
      <c r="B85" s="69"/>
      <c r="C85" s="69"/>
      <c r="D85" s="69"/>
      <c r="E85" s="15"/>
      <c r="F85" s="15"/>
    </row>
    <row r="86" spans="1:6" x14ac:dyDescent="0.2">
      <c r="B86" s="69"/>
      <c r="C86" s="69"/>
      <c r="D86" s="69"/>
      <c r="E86" s="15"/>
      <c r="F86" s="15"/>
    </row>
    <row r="87" spans="1:6" x14ac:dyDescent="0.2">
      <c r="B87" s="69"/>
      <c r="C87" s="69"/>
      <c r="D87" s="69"/>
      <c r="E87" s="15"/>
      <c r="F87" s="15"/>
    </row>
    <row r="88" spans="1:6" x14ac:dyDescent="0.2">
      <c r="B88" s="79"/>
      <c r="C88" s="79"/>
      <c r="D88" s="79"/>
      <c r="E88" s="80"/>
      <c r="F88" s="80"/>
    </row>
    <row r="89" spans="1:6" x14ac:dyDescent="0.2">
      <c r="A89" s="74"/>
      <c r="B89" s="31"/>
      <c r="C89" s="31"/>
      <c r="D89" s="31"/>
      <c r="E89" s="31"/>
      <c r="F89" s="31"/>
    </row>
    <row r="90" spans="1:6" ht="38.25" x14ac:dyDescent="0.2">
      <c r="B90" s="97" t="s">
        <v>352</v>
      </c>
      <c r="C90" s="59"/>
      <c r="D90"/>
      <c r="E90"/>
      <c r="F90" s="44"/>
    </row>
    <row r="91" spans="1:6" ht="21" customHeight="1" x14ac:dyDescent="0.2">
      <c r="B91" s="97"/>
      <c r="C91" s="59"/>
      <c r="D91"/>
      <c r="E91"/>
      <c r="F91" s="44"/>
    </row>
    <row r="92" spans="1:6" s="83" customFormat="1" ht="19.899999999999999" customHeight="1" x14ac:dyDescent="0.2">
      <c r="A92" s="71"/>
      <c r="B92" s="100" t="s">
        <v>351</v>
      </c>
      <c r="C92" s="84" t="s">
        <v>327</v>
      </c>
      <c r="D92" s="85"/>
      <c r="E92" s="86"/>
      <c r="F92" s="86"/>
    </row>
    <row r="93" spans="1:6" ht="20.25" x14ac:dyDescent="0.3">
      <c r="B93" s="45"/>
      <c r="C93" s="46"/>
      <c r="D93" s="29"/>
      <c r="E93" s="28"/>
      <c r="F93" s="28"/>
    </row>
    <row r="94" spans="1:6" ht="20.25" x14ac:dyDescent="0.3">
      <c r="B94" s="45"/>
      <c r="C94" s="46"/>
      <c r="D94" s="29"/>
      <c r="E94" s="28"/>
      <c r="F94" s="28"/>
    </row>
    <row r="95" spans="1:6" ht="20.25" x14ac:dyDescent="0.3">
      <c r="B95" s="45"/>
      <c r="C95" s="46"/>
      <c r="D95" s="29"/>
      <c r="E95" s="28"/>
      <c r="F95" s="28"/>
    </row>
    <row r="96" spans="1:6" ht="20.25" x14ac:dyDescent="0.3">
      <c r="B96" s="45"/>
      <c r="C96" s="46"/>
      <c r="D96" s="29"/>
      <c r="E96" s="28"/>
      <c r="F96" s="28"/>
    </row>
    <row r="97" spans="1:6" ht="20.25" x14ac:dyDescent="0.3">
      <c r="B97" s="45"/>
      <c r="D97" s="29"/>
      <c r="E97" s="28"/>
      <c r="F97" s="28"/>
    </row>
    <row r="98" spans="1:6" ht="20.25" x14ac:dyDescent="0.3">
      <c r="B98" s="45"/>
      <c r="D98" s="29"/>
      <c r="E98" s="28"/>
      <c r="F98" s="28"/>
    </row>
    <row r="99" spans="1:6" ht="20.25" x14ac:dyDescent="0.3">
      <c r="B99" s="45"/>
      <c r="D99" s="29"/>
      <c r="E99" s="28"/>
      <c r="F99" s="28"/>
    </row>
    <row r="100" spans="1:6" ht="20.25" x14ac:dyDescent="0.3">
      <c r="B100" s="45"/>
      <c r="C100" s="47" t="s">
        <v>209</v>
      </c>
      <c r="D100" s="29"/>
      <c r="E100" s="28"/>
      <c r="F100" s="28"/>
    </row>
    <row r="101" spans="1:6" ht="20.25" x14ac:dyDescent="0.3">
      <c r="B101" s="45"/>
      <c r="D101" s="29"/>
      <c r="E101" s="28"/>
      <c r="F101" s="28"/>
    </row>
    <row r="102" spans="1:6" ht="20.65" customHeight="1" x14ac:dyDescent="0.2">
      <c r="C102" s="46"/>
      <c r="D102" s="29"/>
      <c r="E102" s="28"/>
      <c r="F102" s="28"/>
    </row>
    <row r="103" spans="1:6" ht="20.25" x14ac:dyDescent="0.3">
      <c r="B103" s="47" t="s">
        <v>41</v>
      </c>
      <c r="C103" s="46"/>
      <c r="D103" s="29"/>
      <c r="E103" s="28"/>
      <c r="F103" s="28"/>
    </row>
    <row r="104" spans="1:6" ht="20.25" x14ac:dyDescent="0.3">
      <c r="B104" s="45"/>
      <c r="C104" s="46"/>
      <c r="D104" s="29"/>
      <c r="E104" s="28"/>
      <c r="F104" s="28"/>
    </row>
    <row r="105" spans="1:6" ht="20.25" x14ac:dyDescent="0.3">
      <c r="B105" s="45"/>
      <c r="C105" s="46"/>
      <c r="D105" s="29"/>
      <c r="E105" s="28"/>
      <c r="F105" s="28"/>
    </row>
    <row r="106" spans="1:6" ht="20.25" x14ac:dyDescent="0.3">
      <c r="B106" s="45"/>
      <c r="C106" s="46"/>
      <c r="D106" s="29"/>
      <c r="E106" s="28"/>
      <c r="F106" s="28"/>
    </row>
    <row r="107" spans="1:6" ht="20.25" x14ac:dyDescent="0.3">
      <c r="B107" s="45"/>
      <c r="C107" s="46"/>
      <c r="D107" s="29"/>
      <c r="E107" s="28"/>
      <c r="F107" s="28"/>
    </row>
    <row r="108" spans="1:6" ht="20.25" x14ac:dyDescent="0.3">
      <c r="B108" s="45"/>
      <c r="C108" s="46"/>
      <c r="D108" s="29"/>
      <c r="E108" s="28"/>
      <c r="F108" s="28"/>
    </row>
    <row r="109" spans="1:6" x14ac:dyDescent="0.2">
      <c r="B109"/>
      <c r="C109"/>
      <c r="D109"/>
      <c r="E109"/>
      <c r="F109"/>
    </row>
    <row r="110" spans="1:6" ht="15.75" x14ac:dyDescent="0.25">
      <c r="B110" s="62" t="s">
        <v>248</v>
      </c>
      <c r="D110" s="29"/>
      <c r="E110" s="28"/>
      <c r="F110" s="28"/>
    </row>
    <row r="111" spans="1:6" ht="30" customHeight="1" x14ac:dyDescent="0.2">
      <c r="A111" s="101" t="s">
        <v>44</v>
      </c>
      <c r="B111" s="140" t="s">
        <v>106</v>
      </c>
      <c r="C111" s="140"/>
      <c r="D111" s="140"/>
      <c r="E111" s="140"/>
      <c r="F111" s="140"/>
    </row>
    <row r="112" spans="1:6" ht="20.25" x14ac:dyDescent="0.3">
      <c r="B112" s="32" t="s">
        <v>240</v>
      </c>
      <c r="D112" s="29"/>
      <c r="E112" s="28"/>
      <c r="F112" s="28"/>
    </row>
    <row r="113" spans="1:6" x14ac:dyDescent="0.2">
      <c r="B113" s="137"/>
      <c r="C113" s="137"/>
      <c r="D113" s="29"/>
      <c r="E113" s="28"/>
      <c r="F113" s="28"/>
    </row>
    <row r="114" spans="1:6" x14ac:dyDescent="0.2">
      <c r="B114" s="48"/>
      <c r="C114" s="29"/>
      <c r="D114" s="29"/>
      <c r="E114" s="29"/>
      <c r="F114" s="29"/>
    </row>
    <row r="115" spans="1:6" ht="13.9" customHeight="1" x14ac:dyDescent="0.2">
      <c r="B115" s="50"/>
      <c r="C115" s="138" t="s">
        <v>349</v>
      </c>
      <c r="D115" s="51" t="s">
        <v>43</v>
      </c>
      <c r="E115" s="132" t="s">
        <v>26</v>
      </c>
      <c r="F115" s="133"/>
    </row>
    <row r="116" spans="1:6" ht="51" x14ac:dyDescent="0.2">
      <c r="B116" s="52" t="s">
        <v>208</v>
      </c>
      <c r="C116" s="139"/>
      <c r="D116" s="53" t="s">
        <v>42</v>
      </c>
      <c r="E116" s="54" t="s">
        <v>210</v>
      </c>
      <c r="F116" s="54" t="s">
        <v>211</v>
      </c>
    </row>
    <row r="117" spans="1:6" x14ac:dyDescent="0.2">
      <c r="B117" s="69"/>
      <c r="C117" s="69"/>
      <c r="D117" s="69"/>
      <c r="E117" s="15"/>
      <c r="F117" s="15"/>
    </row>
    <row r="118" spans="1:6" x14ac:dyDescent="0.2">
      <c r="B118" s="69"/>
      <c r="C118" s="69"/>
      <c r="D118" s="69"/>
      <c r="E118" s="15"/>
      <c r="F118" s="15"/>
    </row>
    <row r="119" spans="1:6" x14ac:dyDescent="0.2">
      <c r="B119" s="69"/>
      <c r="C119" s="69"/>
      <c r="D119" s="69"/>
      <c r="E119" s="15"/>
      <c r="F119" s="15"/>
    </row>
    <row r="120" spans="1:6" x14ac:dyDescent="0.2">
      <c r="B120" s="69"/>
      <c r="C120" s="69"/>
      <c r="D120" s="69"/>
      <c r="E120" s="15"/>
      <c r="F120" s="15"/>
    </row>
    <row r="121" spans="1:6" x14ac:dyDescent="0.2">
      <c r="B121" s="33"/>
      <c r="C121" s="33"/>
      <c r="D121" s="33"/>
      <c r="E121" s="34"/>
      <c r="F121" s="34"/>
    </row>
    <row r="122" spans="1:6" x14ac:dyDescent="0.2">
      <c r="B122" s="31"/>
      <c r="C122" s="31"/>
      <c r="D122" s="31"/>
      <c r="E122" s="31"/>
      <c r="F122" s="31"/>
    </row>
    <row r="123" spans="1:6" ht="38.25" x14ac:dyDescent="0.2">
      <c r="B123" s="97" t="s">
        <v>352</v>
      </c>
      <c r="C123" s="59"/>
      <c r="D123"/>
      <c r="E123"/>
      <c r="F123" s="44"/>
    </row>
    <row r="124" spans="1:6" ht="21" customHeight="1" x14ac:dyDescent="0.2">
      <c r="B124" s="97"/>
      <c r="C124" s="59"/>
      <c r="D124"/>
      <c r="E124"/>
      <c r="F124" s="44"/>
    </row>
    <row r="125" spans="1:6" s="83" customFormat="1" ht="19.899999999999999" customHeight="1" x14ac:dyDescent="0.2">
      <c r="A125" s="71"/>
      <c r="B125" s="100" t="s">
        <v>351</v>
      </c>
      <c r="C125" s="84" t="s">
        <v>327</v>
      </c>
      <c r="D125" s="85"/>
      <c r="E125" s="86"/>
      <c r="F125" s="86"/>
    </row>
    <row r="126" spans="1:6" ht="20.25" x14ac:dyDescent="0.3">
      <c r="B126" s="45"/>
      <c r="C126" s="46"/>
      <c r="D126" s="29"/>
      <c r="E126" s="28"/>
      <c r="F126" s="28"/>
    </row>
    <row r="127" spans="1:6" ht="20.25" x14ac:dyDescent="0.3">
      <c r="B127" s="45"/>
      <c r="C127" s="46"/>
      <c r="D127" s="29"/>
      <c r="E127" s="28"/>
      <c r="F127" s="28"/>
    </row>
    <row r="128" spans="1:6" ht="20.25" x14ac:dyDescent="0.3">
      <c r="B128" s="45"/>
      <c r="C128" s="46"/>
      <c r="D128" s="29"/>
      <c r="E128" s="28"/>
      <c r="F128" s="28"/>
    </row>
    <row r="129" spans="1:6" ht="20.25" x14ac:dyDescent="0.3">
      <c r="B129" s="45"/>
      <c r="C129" s="46"/>
      <c r="D129" s="29"/>
      <c r="E129" s="28"/>
      <c r="F129" s="28"/>
    </row>
    <row r="130" spans="1:6" ht="20.25" x14ac:dyDescent="0.3">
      <c r="B130" s="45"/>
      <c r="D130" s="29"/>
      <c r="E130" s="28"/>
      <c r="F130" s="28"/>
    </row>
    <row r="131" spans="1:6" ht="20.25" x14ac:dyDescent="0.3">
      <c r="B131" s="45"/>
      <c r="D131" s="29"/>
      <c r="E131" s="28"/>
      <c r="F131" s="28"/>
    </row>
    <row r="132" spans="1:6" ht="20.25" x14ac:dyDescent="0.3">
      <c r="B132" s="45"/>
      <c r="D132" s="29"/>
      <c r="E132" s="28"/>
      <c r="F132" s="28"/>
    </row>
    <row r="133" spans="1:6" ht="20.25" x14ac:dyDescent="0.3">
      <c r="B133" s="45"/>
      <c r="C133" s="47" t="s">
        <v>209</v>
      </c>
      <c r="D133" s="29"/>
      <c r="E133" s="28"/>
      <c r="F133" s="28"/>
    </row>
    <row r="134" spans="1:6" ht="20.25" x14ac:dyDescent="0.3">
      <c r="B134" s="45"/>
      <c r="D134" s="29"/>
      <c r="E134" s="28"/>
      <c r="F134" s="28"/>
    </row>
    <row r="135" spans="1:6" ht="20.65" customHeight="1" x14ac:dyDescent="0.2">
      <c r="C135" s="46"/>
      <c r="D135" s="29"/>
      <c r="E135" s="28"/>
      <c r="F135" s="28"/>
    </row>
    <row r="136" spans="1:6" ht="20.25" x14ac:dyDescent="0.3">
      <c r="B136" s="47" t="s">
        <v>41</v>
      </c>
      <c r="C136" s="46"/>
      <c r="D136" s="29"/>
      <c r="E136" s="28"/>
      <c r="F136" s="28"/>
    </row>
    <row r="137" spans="1:6" ht="20.25" x14ac:dyDescent="0.3">
      <c r="B137" s="45"/>
      <c r="C137" s="46"/>
      <c r="D137" s="29"/>
      <c r="E137" s="28"/>
      <c r="F137" s="28"/>
    </row>
    <row r="138" spans="1:6" ht="20.25" x14ac:dyDescent="0.3">
      <c r="B138" s="45"/>
      <c r="C138" s="46"/>
      <c r="D138" s="29"/>
      <c r="E138" s="28"/>
      <c r="F138" s="28"/>
    </row>
    <row r="139" spans="1:6" ht="20.25" x14ac:dyDescent="0.3">
      <c r="B139" s="45"/>
      <c r="C139" s="46"/>
      <c r="D139" s="29"/>
      <c r="E139" s="28"/>
      <c r="F139" s="28"/>
    </row>
    <row r="140" spans="1:6" ht="20.25" x14ac:dyDescent="0.3">
      <c r="B140" s="45"/>
      <c r="C140" s="46"/>
      <c r="D140" s="29"/>
      <c r="E140" s="28"/>
      <c r="F140" s="28"/>
    </row>
    <row r="141" spans="1:6" ht="20.25" x14ac:dyDescent="0.3">
      <c r="B141" s="45"/>
      <c r="C141" s="46"/>
      <c r="D141" s="29"/>
      <c r="E141" s="28"/>
      <c r="F141" s="28"/>
    </row>
    <row r="142" spans="1:6" x14ac:dyDescent="0.2">
      <c r="B142"/>
      <c r="C142"/>
      <c r="D142"/>
      <c r="E142"/>
      <c r="F142"/>
    </row>
    <row r="143" spans="1:6" ht="15.75" x14ac:dyDescent="0.25">
      <c r="B143" s="62" t="s">
        <v>251</v>
      </c>
      <c r="D143" s="29"/>
      <c r="E143" s="28"/>
      <c r="F143" s="28"/>
    </row>
    <row r="144" spans="1:6" ht="28.9" customHeight="1" x14ac:dyDescent="0.2">
      <c r="A144" s="101" t="s">
        <v>44</v>
      </c>
      <c r="B144" s="140" t="s">
        <v>106</v>
      </c>
      <c r="C144" s="140"/>
      <c r="D144" s="140"/>
      <c r="E144" s="140"/>
      <c r="F144" s="140"/>
    </row>
    <row r="145" spans="1:6" ht="20.25" x14ac:dyDescent="0.3">
      <c r="B145" s="32" t="s">
        <v>240</v>
      </c>
      <c r="D145" s="29"/>
      <c r="E145" s="28"/>
      <c r="F145" s="28"/>
    </row>
    <row r="146" spans="1:6" x14ac:dyDescent="0.2">
      <c r="B146" s="137"/>
      <c r="C146" s="137"/>
      <c r="D146" s="29"/>
      <c r="E146" s="28"/>
      <c r="F146" s="28"/>
    </row>
    <row r="147" spans="1:6" x14ac:dyDescent="0.2">
      <c r="B147" s="48"/>
      <c r="C147" s="29"/>
      <c r="D147" s="29"/>
      <c r="E147" s="29"/>
      <c r="F147" s="29"/>
    </row>
    <row r="148" spans="1:6" ht="13.9" customHeight="1" x14ac:dyDescent="0.2">
      <c r="B148" s="50"/>
      <c r="C148" s="138" t="s">
        <v>349</v>
      </c>
      <c r="D148" s="51" t="s">
        <v>43</v>
      </c>
      <c r="E148" s="132" t="s">
        <v>26</v>
      </c>
      <c r="F148" s="133"/>
    </row>
    <row r="149" spans="1:6" ht="51" x14ac:dyDescent="0.2">
      <c r="B149" s="52" t="s">
        <v>208</v>
      </c>
      <c r="C149" s="139"/>
      <c r="D149" s="53" t="s">
        <v>42</v>
      </c>
      <c r="E149" s="54" t="s">
        <v>210</v>
      </c>
      <c r="F149" s="54" t="s">
        <v>211</v>
      </c>
    </row>
    <row r="150" spans="1:6" x14ac:dyDescent="0.2">
      <c r="B150" s="69"/>
      <c r="C150" s="69"/>
      <c r="D150" s="69"/>
      <c r="E150" s="15"/>
      <c r="F150" s="15"/>
    </row>
    <row r="151" spans="1:6" x14ac:dyDescent="0.2">
      <c r="B151" s="69"/>
      <c r="C151" s="69"/>
      <c r="D151" s="69"/>
      <c r="E151" s="15"/>
      <c r="F151" s="15"/>
    </row>
    <row r="152" spans="1:6" x14ac:dyDescent="0.2">
      <c r="B152" s="69"/>
      <c r="C152" s="69"/>
      <c r="D152" s="69"/>
      <c r="E152" s="15"/>
      <c r="F152" s="15"/>
    </row>
    <row r="153" spans="1:6" x14ac:dyDescent="0.2">
      <c r="B153" s="69"/>
      <c r="C153" s="69"/>
      <c r="D153" s="69"/>
      <c r="E153" s="15"/>
      <c r="F153" s="15"/>
    </row>
    <row r="154" spans="1:6" x14ac:dyDescent="0.2">
      <c r="B154" s="79"/>
      <c r="C154" s="79"/>
      <c r="D154" s="79"/>
      <c r="E154" s="80"/>
      <c r="F154" s="80"/>
    </row>
    <row r="155" spans="1:6" x14ac:dyDescent="0.2">
      <c r="B155" s="31"/>
      <c r="C155" s="31"/>
      <c r="D155" s="31"/>
      <c r="E155" s="31"/>
      <c r="F155" s="31"/>
    </row>
    <row r="156" spans="1:6" ht="38.25" x14ac:dyDescent="0.2">
      <c r="B156" s="97" t="s">
        <v>352</v>
      </c>
      <c r="C156" s="59"/>
      <c r="D156"/>
      <c r="E156"/>
      <c r="F156" s="44"/>
    </row>
    <row r="157" spans="1:6" ht="21" customHeight="1" x14ac:dyDescent="0.2">
      <c r="B157" s="97"/>
      <c r="C157" s="59"/>
      <c r="D157"/>
      <c r="E157"/>
      <c r="F157" s="44"/>
    </row>
    <row r="158" spans="1:6" s="83" customFormat="1" ht="19.899999999999999" customHeight="1" x14ac:dyDescent="0.2">
      <c r="A158" s="71"/>
      <c r="B158" s="100" t="s">
        <v>351</v>
      </c>
      <c r="C158" s="84" t="s">
        <v>327</v>
      </c>
      <c r="D158" s="85"/>
      <c r="E158" s="86"/>
      <c r="F158" s="86"/>
    </row>
    <row r="159" spans="1:6" ht="20.25" x14ac:dyDescent="0.3">
      <c r="B159" s="45"/>
      <c r="C159" s="46"/>
      <c r="D159" s="29"/>
      <c r="E159" s="28"/>
      <c r="F159" s="28"/>
    </row>
    <row r="160" spans="1:6" ht="20.25" x14ac:dyDescent="0.3">
      <c r="B160" s="45"/>
      <c r="C160" s="46"/>
      <c r="D160" s="29"/>
      <c r="E160" s="28"/>
      <c r="F160" s="28"/>
    </row>
    <row r="161" spans="2:6" ht="20.25" x14ac:dyDescent="0.3">
      <c r="B161" s="45"/>
      <c r="C161" s="46"/>
      <c r="D161" s="29"/>
      <c r="E161" s="28"/>
      <c r="F161" s="28"/>
    </row>
    <row r="162" spans="2:6" ht="20.25" x14ac:dyDescent="0.3">
      <c r="B162" s="45"/>
      <c r="C162" s="46"/>
      <c r="D162" s="29"/>
      <c r="E162" s="28"/>
      <c r="F162" s="28"/>
    </row>
    <row r="163" spans="2:6" ht="20.25" x14ac:dyDescent="0.3">
      <c r="B163" s="45"/>
      <c r="D163" s="29"/>
      <c r="E163" s="28"/>
      <c r="F163" s="28"/>
    </row>
    <row r="164" spans="2:6" ht="20.25" x14ac:dyDescent="0.3">
      <c r="B164" s="45"/>
      <c r="D164" s="29"/>
      <c r="E164" s="28"/>
      <c r="F164" s="28"/>
    </row>
    <row r="165" spans="2:6" ht="20.25" x14ac:dyDescent="0.3">
      <c r="B165" s="45"/>
      <c r="D165" s="29"/>
      <c r="E165" s="28"/>
      <c r="F165" s="28"/>
    </row>
    <row r="166" spans="2:6" ht="20.25" x14ac:dyDescent="0.3">
      <c r="B166" s="45"/>
      <c r="C166" s="47" t="s">
        <v>209</v>
      </c>
      <c r="D166" s="29"/>
      <c r="E166" s="28"/>
      <c r="F166" s="28"/>
    </row>
    <row r="167" spans="2:6" ht="20.25" x14ac:dyDescent="0.3">
      <c r="B167" s="45"/>
      <c r="D167" s="29"/>
      <c r="E167" s="28"/>
      <c r="F167" s="28"/>
    </row>
    <row r="168" spans="2:6" ht="20.65" customHeight="1" x14ac:dyDescent="0.2">
      <c r="C168" s="46"/>
      <c r="D168" s="29"/>
      <c r="E168" s="28"/>
      <c r="F168" s="28"/>
    </row>
    <row r="169" spans="2:6" ht="20.25" x14ac:dyDescent="0.3">
      <c r="B169" s="47" t="s">
        <v>41</v>
      </c>
      <c r="C169" s="46"/>
      <c r="D169" s="29"/>
      <c r="E169" s="28"/>
      <c r="F169" s="28"/>
    </row>
    <row r="170" spans="2:6" ht="20.25" x14ac:dyDescent="0.3">
      <c r="B170" s="45"/>
      <c r="C170" s="46"/>
      <c r="D170" s="29"/>
      <c r="E170" s="28"/>
      <c r="F170" s="28"/>
    </row>
    <row r="171" spans="2:6" ht="20.25" x14ac:dyDescent="0.3">
      <c r="B171" s="45"/>
      <c r="C171" s="46"/>
      <c r="D171" s="29"/>
      <c r="E171" s="28"/>
      <c r="F171" s="28"/>
    </row>
    <row r="172" spans="2:6" ht="20.25" x14ac:dyDescent="0.3">
      <c r="B172" s="45"/>
      <c r="C172" s="46"/>
      <c r="D172" s="29"/>
      <c r="E172" s="28"/>
      <c r="F172" s="28"/>
    </row>
    <row r="173" spans="2:6" ht="20.25" x14ac:dyDescent="0.3">
      <c r="B173" s="45"/>
      <c r="C173" s="46"/>
      <c r="D173" s="29"/>
      <c r="E173" s="28"/>
      <c r="F173" s="28"/>
    </row>
    <row r="174" spans="2:6" ht="20.25" x14ac:dyDescent="0.3">
      <c r="B174" s="45"/>
      <c r="C174" s="46"/>
      <c r="D174" s="29"/>
      <c r="E174" s="28"/>
      <c r="F174" s="28"/>
    </row>
    <row r="175" spans="2:6" x14ac:dyDescent="0.2"/>
    <row r="176" spans="2:6" ht="15.75" x14ac:dyDescent="0.25">
      <c r="B176" s="62" t="s">
        <v>252</v>
      </c>
      <c r="D176" s="29"/>
      <c r="E176" s="28"/>
      <c r="F176" s="28"/>
    </row>
    <row r="177" spans="1:6" ht="28.9" customHeight="1" x14ac:dyDescent="0.2">
      <c r="A177" s="101" t="s">
        <v>44</v>
      </c>
      <c r="B177" s="140" t="s">
        <v>106</v>
      </c>
      <c r="C177" s="140"/>
      <c r="D177" s="140"/>
      <c r="E177" s="140"/>
      <c r="F177" s="140"/>
    </row>
    <row r="178" spans="1:6" ht="20.25" x14ac:dyDescent="0.3">
      <c r="B178" s="32" t="s">
        <v>240</v>
      </c>
      <c r="D178" s="29"/>
      <c r="E178" s="28"/>
      <c r="F178" s="28"/>
    </row>
    <row r="179" spans="1:6" x14ac:dyDescent="0.2">
      <c r="B179" s="137"/>
      <c r="C179" s="137"/>
      <c r="D179" s="29"/>
      <c r="E179" s="28"/>
      <c r="F179" s="28"/>
    </row>
    <row r="180" spans="1:6" x14ac:dyDescent="0.2">
      <c r="B180" s="48"/>
      <c r="C180" s="29"/>
      <c r="D180" s="29"/>
      <c r="E180" s="29"/>
      <c r="F180" s="29"/>
    </row>
    <row r="181" spans="1:6" ht="13.9" customHeight="1" x14ac:dyDescent="0.2">
      <c r="B181" s="50"/>
      <c r="C181" s="138" t="s">
        <v>349</v>
      </c>
      <c r="D181" s="51" t="s">
        <v>43</v>
      </c>
      <c r="E181" s="132" t="s">
        <v>26</v>
      </c>
      <c r="F181" s="133"/>
    </row>
    <row r="182" spans="1:6" ht="51" x14ac:dyDescent="0.2">
      <c r="B182" s="52" t="s">
        <v>208</v>
      </c>
      <c r="C182" s="139"/>
      <c r="D182" s="53" t="s">
        <v>42</v>
      </c>
      <c r="E182" s="54" t="s">
        <v>210</v>
      </c>
      <c r="F182" s="54" t="s">
        <v>211</v>
      </c>
    </row>
    <row r="183" spans="1:6" x14ac:dyDescent="0.2">
      <c r="B183" s="69"/>
      <c r="C183" s="69"/>
      <c r="D183" s="69"/>
      <c r="E183" s="15"/>
      <c r="F183" s="15"/>
    </row>
    <row r="184" spans="1:6" x14ac:dyDescent="0.2">
      <c r="B184" s="69"/>
      <c r="C184" s="69"/>
      <c r="D184" s="69"/>
      <c r="E184" s="15"/>
      <c r="F184" s="15"/>
    </row>
    <row r="185" spans="1:6" x14ac:dyDescent="0.2">
      <c r="B185" s="69"/>
      <c r="C185" s="69"/>
      <c r="D185" s="69"/>
      <c r="E185" s="15"/>
      <c r="F185" s="15"/>
    </row>
    <row r="186" spans="1:6" x14ac:dyDescent="0.2">
      <c r="B186" s="69"/>
      <c r="C186" s="69"/>
      <c r="D186" s="69"/>
      <c r="E186" s="15"/>
      <c r="F186" s="15"/>
    </row>
    <row r="187" spans="1:6" x14ac:dyDescent="0.2">
      <c r="B187" s="79"/>
      <c r="C187" s="79"/>
      <c r="D187" s="79"/>
      <c r="E187" s="80"/>
      <c r="F187" s="80"/>
    </row>
    <row r="188" spans="1:6" x14ac:dyDescent="0.2">
      <c r="B188" s="31"/>
      <c r="C188" s="31"/>
      <c r="D188" s="31"/>
      <c r="E188" s="31"/>
      <c r="F188" s="31"/>
    </row>
    <row r="189" spans="1:6" ht="38.25" x14ac:dyDescent="0.2">
      <c r="B189" s="97" t="s">
        <v>352</v>
      </c>
      <c r="C189" s="59"/>
      <c r="D189"/>
      <c r="E189"/>
      <c r="F189" s="44"/>
    </row>
    <row r="190" spans="1:6" ht="21" customHeight="1" x14ac:dyDescent="0.2">
      <c r="B190" s="97"/>
      <c r="C190" s="59"/>
      <c r="D190"/>
      <c r="E190"/>
      <c r="F190" s="44"/>
    </row>
    <row r="191" spans="1:6" s="83" customFormat="1" ht="19.899999999999999" customHeight="1" x14ac:dyDescent="0.2">
      <c r="A191" s="71"/>
      <c r="B191" s="100" t="s">
        <v>351</v>
      </c>
      <c r="C191" s="84" t="s">
        <v>327</v>
      </c>
      <c r="D191" s="85"/>
      <c r="E191" s="86"/>
      <c r="F191" s="86"/>
    </row>
    <row r="192" spans="1:6" ht="20.25" x14ac:dyDescent="0.3">
      <c r="B192" s="45"/>
      <c r="C192" s="46"/>
      <c r="D192" s="29"/>
      <c r="E192" s="28"/>
      <c r="F192" s="28"/>
    </row>
    <row r="193" spans="2:6" ht="20.25" x14ac:dyDescent="0.3">
      <c r="B193" s="45"/>
      <c r="C193" s="46"/>
      <c r="D193" s="29"/>
      <c r="E193" s="28"/>
      <c r="F193" s="28"/>
    </row>
    <row r="194" spans="2:6" ht="20.25" x14ac:dyDescent="0.3">
      <c r="B194" s="45"/>
      <c r="C194" s="46"/>
      <c r="D194" s="29"/>
      <c r="E194" s="28"/>
      <c r="F194" s="28"/>
    </row>
    <row r="195" spans="2:6" ht="20.25" x14ac:dyDescent="0.3">
      <c r="B195" s="45"/>
      <c r="C195" s="46"/>
      <c r="D195" s="29"/>
      <c r="E195" s="28"/>
      <c r="F195" s="28"/>
    </row>
    <row r="196" spans="2:6" ht="20.25" x14ac:dyDescent="0.3">
      <c r="B196" s="45"/>
      <c r="D196" s="29"/>
      <c r="E196" s="28"/>
      <c r="F196" s="28"/>
    </row>
    <row r="197" spans="2:6" ht="20.25" x14ac:dyDescent="0.3">
      <c r="B197" s="45"/>
      <c r="D197" s="29"/>
      <c r="E197" s="28"/>
      <c r="F197" s="28"/>
    </row>
    <row r="198" spans="2:6" ht="20.25" x14ac:dyDescent="0.3">
      <c r="B198" s="45"/>
      <c r="D198" s="29"/>
      <c r="E198" s="28"/>
      <c r="F198" s="28"/>
    </row>
    <row r="199" spans="2:6" ht="20.25" x14ac:dyDescent="0.3">
      <c r="B199" s="45"/>
      <c r="C199" s="47" t="s">
        <v>209</v>
      </c>
      <c r="D199" s="29"/>
      <c r="E199" s="28"/>
      <c r="F199" s="28"/>
    </row>
    <row r="200" spans="2:6" ht="20.25" x14ac:dyDescent="0.3">
      <c r="B200" s="45"/>
      <c r="D200" s="29"/>
      <c r="E200" s="28"/>
      <c r="F200" s="28"/>
    </row>
    <row r="201" spans="2:6" ht="20.65" customHeight="1" x14ac:dyDescent="0.2">
      <c r="C201" s="46"/>
      <c r="D201" s="29"/>
      <c r="E201" s="28"/>
      <c r="F201" s="28"/>
    </row>
    <row r="202" spans="2:6" ht="20.25" x14ac:dyDescent="0.3">
      <c r="B202" s="47" t="s">
        <v>41</v>
      </c>
      <c r="C202" s="46"/>
      <c r="D202" s="29"/>
      <c r="E202" s="28"/>
      <c r="F202" s="28"/>
    </row>
    <row r="203" spans="2:6" ht="20.25" x14ac:dyDescent="0.3">
      <c r="B203" s="45"/>
      <c r="C203" s="46"/>
      <c r="D203" s="29"/>
      <c r="E203" s="28"/>
      <c r="F203" s="28"/>
    </row>
    <row r="204" spans="2:6" ht="20.25" x14ac:dyDescent="0.3">
      <c r="B204" s="45"/>
      <c r="C204" s="46"/>
      <c r="D204" s="29"/>
      <c r="E204" s="28"/>
      <c r="F204" s="28"/>
    </row>
    <row r="205" spans="2:6" ht="20.25" x14ac:dyDescent="0.3">
      <c r="B205" s="45"/>
      <c r="C205" s="46"/>
      <c r="D205" s="29"/>
      <c r="E205" s="28"/>
      <c r="F205" s="28"/>
    </row>
    <row r="206" spans="2:6" ht="20.25" x14ac:dyDescent="0.3">
      <c r="B206" s="45"/>
      <c r="C206" s="46"/>
      <c r="D206" s="29"/>
      <c r="E206" s="28"/>
      <c r="F206" s="28"/>
    </row>
    <row r="207" spans="2:6" ht="20.25" x14ac:dyDescent="0.3">
      <c r="B207" s="45"/>
      <c r="C207" s="46"/>
      <c r="D207" s="29"/>
      <c r="E207" s="28"/>
      <c r="F207" s="28"/>
    </row>
    <row r="208" spans="2:6" x14ac:dyDescent="0.2">
      <c r="B208"/>
      <c r="C208"/>
      <c r="D208"/>
      <c r="E208"/>
      <c r="F208"/>
    </row>
    <row r="209" spans="2:6" hidden="1" x14ac:dyDescent="0.2">
      <c r="B209"/>
      <c r="C209"/>
      <c r="D209"/>
      <c r="E209"/>
      <c r="F209"/>
    </row>
    <row r="210" spans="2:6" hidden="1" x14ac:dyDescent="0.2">
      <c r="B210"/>
      <c r="C210"/>
      <c r="D210"/>
      <c r="E210"/>
      <c r="F210"/>
    </row>
    <row r="211" spans="2:6" hidden="1" x14ac:dyDescent="0.2">
      <c r="B211"/>
      <c r="C211"/>
      <c r="D211"/>
      <c r="E211"/>
      <c r="F211"/>
    </row>
    <row r="212" spans="2:6" hidden="1" x14ac:dyDescent="0.2">
      <c r="B212"/>
      <c r="C212"/>
      <c r="D212"/>
      <c r="E212"/>
      <c r="F212"/>
    </row>
    <row r="213" spans="2:6" hidden="1" x14ac:dyDescent="0.2">
      <c r="B213"/>
      <c r="C213"/>
      <c r="D213"/>
      <c r="E213"/>
      <c r="F213"/>
    </row>
    <row r="214" spans="2:6" hidden="1" x14ac:dyDescent="0.2">
      <c r="B214"/>
      <c r="C214"/>
      <c r="D214"/>
      <c r="E214"/>
      <c r="F214"/>
    </row>
    <row r="215" spans="2:6" hidden="1" x14ac:dyDescent="0.2">
      <c r="B215"/>
      <c r="C215"/>
      <c r="D215"/>
      <c r="E215"/>
      <c r="F215"/>
    </row>
    <row r="216" spans="2:6" hidden="1" x14ac:dyDescent="0.2">
      <c r="B216"/>
      <c r="C216"/>
      <c r="D216"/>
      <c r="E216"/>
      <c r="F216"/>
    </row>
    <row r="217" spans="2:6" hidden="1" x14ac:dyDescent="0.2">
      <c r="B217"/>
      <c r="C217"/>
      <c r="D217"/>
      <c r="E217"/>
      <c r="F217"/>
    </row>
    <row r="218" spans="2:6" hidden="1" x14ac:dyDescent="0.2">
      <c r="B218"/>
      <c r="C218"/>
      <c r="D218"/>
      <c r="E218"/>
      <c r="F218"/>
    </row>
    <row r="219" spans="2:6" hidden="1" x14ac:dyDescent="0.2">
      <c r="B219"/>
      <c r="C219"/>
      <c r="D219"/>
      <c r="E219"/>
      <c r="F219"/>
    </row>
    <row r="220" spans="2:6" hidden="1" x14ac:dyDescent="0.2">
      <c r="B220"/>
      <c r="C220"/>
      <c r="D220"/>
      <c r="E220"/>
      <c r="F220"/>
    </row>
    <row r="221" spans="2:6" hidden="1" x14ac:dyDescent="0.2">
      <c r="B221"/>
      <c r="C221"/>
      <c r="D221"/>
      <c r="E221"/>
      <c r="F221"/>
    </row>
    <row r="222" spans="2:6" hidden="1" x14ac:dyDescent="0.2">
      <c r="B222"/>
      <c r="C222"/>
      <c r="D222"/>
      <c r="E222"/>
      <c r="F222"/>
    </row>
    <row r="223" spans="2:6" hidden="1" x14ac:dyDescent="0.2">
      <c r="B223"/>
      <c r="C223"/>
      <c r="D223"/>
      <c r="E223"/>
      <c r="F223"/>
    </row>
    <row r="224" spans="2:6" hidden="1" x14ac:dyDescent="0.2">
      <c r="B224"/>
      <c r="C224"/>
      <c r="D224"/>
      <c r="E224"/>
      <c r="F224"/>
    </row>
    <row r="225" spans="2:6" hidden="1" x14ac:dyDescent="0.2">
      <c r="B225"/>
      <c r="C225"/>
      <c r="D225"/>
      <c r="E225"/>
      <c r="F225"/>
    </row>
    <row r="226" spans="2:6" hidden="1" x14ac:dyDescent="0.2">
      <c r="B226"/>
      <c r="C226"/>
      <c r="D226"/>
      <c r="E226"/>
      <c r="F226"/>
    </row>
    <row r="227" spans="2:6" hidden="1" x14ac:dyDescent="0.2">
      <c r="B227"/>
      <c r="C227"/>
      <c r="D227"/>
      <c r="E227"/>
      <c r="F227"/>
    </row>
    <row r="228" spans="2:6" hidden="1" x14ac:dyDescent="0.2">
      <c r="B228"/>
      <c r="C228"/>
      <c r="D228"/>
      <c r="E228"/>
      <c r="F228"/>
    </row>
    <row r="229" spans="2:6" hidden="1" x14ac:dyDescent="0.2">
      <c r="B229"/>
      <c r="C229"/>
      <c r="D229"/>
      <c r="E229"/>
      <c r="F229"/>
    </row>
    <row r="230" spans="2:6" hidden="1" x14ac:dyDescent="0.2">
      <c r="B230"/>
      <c r="C230"/>
      <c r="D230"/>
      <c r="E230"/>
      <c r="F230"/>
    </row>
    <row r="231" spans="2:6" hidden="1" x14ac:dyDescent="0.2">
      <c r="B231"/>
      <c r="C231"/>
      <c r="D231"/>
      <c r="E231"/>
      <c r="F231"/>
    </row>
    <row r="232" spans="2:6" hidden="1" x14ac:dyDescent="0.2">
      <c r="B232"/>
      <c r="C232"/>
      <c r="D232"/>
      <c r="E232"/>
      <c r="F232"/>
    </row>
    <row r="233" spans="2:6" hidden="1" x14ac:dyDescent="0.2">
      <c r="B233"/>
      <c r="C233"/>
      <c r="D233"/>
      <c r="E233"/>
      <c r="F233"/>
    </row>
    <row r="234" spans="2:6" hidden="1" x14ac:dyDescent="0.2">
      <c r="B234"/>
      <c r="C234"/>
      <c r="D234"/>
      <c r="E234"/>
      <c r="F234"/>
    </row>
    <row r="235" spans="2:6" hidden="1" x14ac:dyDescent="0.2">
      <c r="B235"/>
      <c r="C235"/>
      <c r="D235"/>
      <c r="E235"/>
      <c r="F235"/>
    </row>
    <row r="236" spans="2:6" hidden="1" x14ac:dyDescent="0.2">
      <c r="B236"/>
      <c r="C236"/>
      <c r="D236"/>
      <c r="E236"/>
      <c r="F236"/>
    </row>
    <row r="237" spans="2:6" hidden="1" x14ac:dyDescent="0.2">
      <c r="B237"/>
      <c r="C237"/>
      <c r="D237"/>
      <c r="E237"/>
      <c r="F237"/>
    </row>
    <row r="238" spans="2:6" hidden="1" x14ac:dyDescent="0.2">
      <c r="B238"/>
      <c r="C238"/>
      <c r="D238"/>
      <c r="E238"/>
      <c r="F238"/>
    </row>
    <row r="239" spans="2:6" hidden="1" x14ac:dyDescent="0.2">
      <c r="B239"/>
      <c r="C239"/>
      <c r="D239"/>
      <c r="E239"/>
      <c r="F239"/>
    </row>
    <row r="240" spans="2:6" hidden="1" x14ac:dyDescent="0.2">
      <c r="B240"/>
      <c r="C240"/>
      <c r="D240"/>
      <c r="E240"/>
      <c r="F240"/>
    </row>
    <row r="241" spans="2:6" hidden="1" x14ac:dyDescent="0.2">
      <c r="B241"/>
      <c r="C241"/>
      <c r="D241"/>
      <c r="E241"/>
      <c r="F241"/>
    </row>
    <row r="242" spans="2:6" hidden="1" x14ac:dyDescent="0.2"/>
    <row r="243" spans="2:6" ht="15" hidden="1" x14ac:dyDescent="0.25">
      <c r="B243" s="87"/>
    </row>
    <row r="244" spans="2:6" hidden="1" x14ac:dyDescent="0.2"/>
    <row r="245" spans="2:6" hidden="1" x14ac:dyDescent="0.2"/>
    <row r="246" spans="2:6" hidden="1" x14ac:dyDescent="0.2"/>
    <row r="247" spans="2:6" hidden="1" x14ac:dyDescent="0.2"/>
    <row r="248" spans="2:6" hidden="1" x14ac:dyDescent="0.2"/>
    <row r="249" spans="2:6" hidden="1" x14ac:dyDescent="0.2"/>
    <row r="250" spans="2:6" hidden="1" x14ac:dyDescent="0.2"/>
    <row r="251" spans="2:6" hidden="1" x14ac:dyDescent="0.2"/>
    <row r="252" spans="2:6" hidden="1" x14ac:dyDescent="0.2"/>
    <row r="253" spans="2:6" hidden="1" x14ac:dyDescent="0.2"/>
    <row r="254" spans="2:6" hidden="1" x14ac:dyDescent="0.2"/>
    <row r="255" spans="2:6" hidden="1" x14ac:dyDescent="0.2"/>
    <row r="256" spans="2: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sheetData>
  <sheetProtection password="8501" sheet="1" objects="1" scenarios="1" formatRows="0"/>
  <mergeCells count="26">
    <mergeCell ref="B6:C6"/>
    <mergeCell ref="B12:F12"/>
    <mergeCell ref="B14:C14"/>
    <mergeCell ref="E16:F16"/>
    <mergeCell ref="B9:C9"/>
    <mergeCell ref="C16:C17"/>
    <mergeCell ref="B45:F45"/>
    <mergeCell ref="B47:C47"/>
    <mergeCell ref="E49:F49"/>
    <mergeCell ref="B78:F78"/>
    <mergeCell ref="B80:C80"/>
    <mergeCell ref="C49:C50"/>
    <mergeCell ref="E82:F82"/>
    <mergeCell ref="B111:F111"/>
    <mergeCell ref="B113:C113"/>
    <mergeCell ref="E115:F115"/>
    <mergeCell ref="B144:F144"/>
    <mergeCell ref="C82:C83"/>
    <mergeCell ref="C115:C116"/>
    <mergeCell ref="B146:C146"/>
    <mergeCell ref="E148:F148"/>
    <mergeCell ref="B177:F177"/>
    <mergeCell ref="B179:C179"/>
    <mergeCell ref="E181:F181"/>
    <mergeCell ref="C148:C149"/>
    <mergeCell ref="C181:C182"/>
  </mergeCells>
  <conditionalFormatting sqref="B12 B45 B78 B111 B144 B177">
    <cfRule type="expression" dxfId="1" priority="1">
      <formula>NOT(OR(ISNUMBER(SEARCH("Select a strategy",B12)),ISBLANK(B12)))</formula>
    </cfRule>
  </conditionalFormatting>
  <dataValidations count="2">
    <dataValidation type="list" allowBlank="1" showInputMessage="1" showErrorMessage="1" error="Please choose a value from the drop down." sqref="E150:F154 E18:F22 E51:F55 E117:F121 E84:F88 E183:F187" xr:uid="{00000000-0002-0000-0900-000000000000}">
      <formula1>ActivityStartEnd</formula1>
    </dataValidation>
    <dataValidation type="list" allowBlank="1" showInputMessage="1" showErrorMessage="1" errorTitle="Choose from list" error="You must choose a strategy from the list." sqref="B12:F12 B45:F45 B78:F78 B111:F111 B144:F144 B177:F177" xr:uid="{00000000-0002-0000-0900-000001000000}">
      <formula1>Strategies_Surveillance</formula1>
    </dataValidation>
  </dataValidations>
  <pageMargins left="0.25" right="0.25" top="0.75" bottom="0.75" header="0.3" footer="0.3"/>
  <pageSetup orientation="landscape" r:id="rId1"/>
  <headerFooter alignWithMargins="0">
    <oddFooter>&amp;L&amp;D&amp;C&amp;A&amp;R&amp;P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029" r:id="rId4" name="Check Box 597">
              <controlPr defaultSize="0" autoFill="0" autoLine="0" autoPict="0">
                <anchor moveWithCells="1">
                  <from>
                    <xdr:col>1</xdr:col>
                    <xdr:colOff>133350</xdr:colOff>
                    <xdr:row>26</xdr:row>
                    <xdr:rowOff>19050</xdr:rowOff>
                  </from>
                  <to>
                    <xdr:col>1</xdr:col>
                    <xdr:colOff>1962150</xdr:colOff>
                    <xdr:row>27</xdr:row>
                    <xdr:rowOff>0</xdr:rowOff>
                  </to>
                </anchor>
              </controlPr>
            </control>
          </mc:Choice>
        </mc:AlternateContent>
        <mc:AlternateContent xmlns:mc="http://schemas.openxmlformats.org/markup-compatibility/2006">
          <mc:Choice Requires="x14">
            <control shapeId="19030" r:id="rId5" name="Check Box 598">
              <controlPr defaultSize="0" autoFill="0" autoLine="0" autoPict="0">
                <anchor moveWithCells="1">
                  <from>
                    <xdr:col>1</xdr:col>
                    <xdr:colOff>133350</xdr:colOff>
                    <xdr:row>38</xdr:row>
                    <xdr:rowOff>28575</xdr:rowOff>
                  </from>
                  <to>
                    <xdr:col>1</xdr:col>
                    <xdr:colOff>1962150</xdr:colOff>
                    <xdr:row>39</xdr:row>
                    <xdr:rowOff>0</xdr:rowOff>
                  </to>
                </anchor>
              </controlPr>
            </control>
          </mc:Choice>
        </mc:AlternateContent>
        <mc:AlternateContent xmlns:mc="http://schemas.openxmlformats.org/markup-compatibility/2006">
          <mc:Choice Requires="x14">
            <control shapeId="19031" r:id="rId6" name="Check Box 599">
              <controlPr defaultSize="0" autoFill="0" autoLine="0" autoPict="0">
                <anchor moveWithCells="1">
                  <from>
                    <xdr:col>1</xdr:col>
                    <xdr:colOff>133350</xdr:colOff>
                    <xdr:row>39</xdr:row>
                    <xdr:rowOff>28575</xdr:rowOff>
                  </from>
                  <to>
                    <xdr:col>1</xdr:col>
                    <xdr:colOff>1962150</xdr:colOff>
                    <xdr:row>40</xdr:row>
                    <xdr:rowOff>0</xdr:rowOff>
                  </to>
                </anchor>
              </controlPr>
            </control>
          </mc:Choice>
        </mc:AlternateContent>
        <mc:AlternateContent xmlns:mc="http://schemas.openxmlformats.org/markup-compatibility/2006">
          <mc:Choice Requires="x14">
            <control shapeId="19032" r:id="rId7" name="Check Box 600">
              <controlPr defaultSize="0" autoFill="0" autoLine="0" autoPict="0">
                <anchor moveWithCells="1">
                  <from>
                    <xdr:col>1</xdr:col>
                    <xdr:colOff>133350</xdr:colOff>
                    <xdr:row>37</xdr:row>
                    <xdr:rowOff>28575</xdr:rowOff>
                  </from>
                  <to>
                    <xdr:col>1</xdr:col>
                    <xdr:colOff>1962150</xdr:colOff>
                    <xdr:row>38</xdr:row>
                    <xdr:rowOff>0</xdr:rowOff>
                  </to>
                </anchor>
              </controlPr>
            </control>
          </mc:Choice>
        </mc:AlternateContent>
        <mc:AlternateContent xmlns:mc="http://schemas.openxmlformats.org/markup-compatibility/2006">
          <mc:Choice Requires="x14">
            <control shapeId="19033" r:id="rId8" name="Check Box 601">
              <controlPr defaultSize="0" autoFill="0" autoLine="0" autoPict="0">
                <anchor moveWithCells="1">
                  <from>
                    <xdr:col>1</xdr:col>
                    <xdr:colOff>133350</xdr:colOff>
                    <xdr:row>27</xdr:row>
                    <xdr:rowOff>19050</xdr:rowOff>
                  </from>
                  <to>
                    <xdr:col>1</xdr:col>
                    <xdr:colOff>1962150</xdr:colOff>
                    <xdr:row>27</xdr:row>
                    <xdr:rowOff>247650</xdr:rowOff>
                  </to>
                </anchor>
              </controlPr>
            </control>
          </mc:Choice>
        </mc:AlternateContent>
        <mc:AlternateContent xmlns:mc="http://schemas.openxmlformats.org/markup-compatibility/2006">
          <mc:Choice Requires="x14">
            <control shapeId="19034" r:id="rId9" name="Check Box 602">
              <controlPr defaultSize="0" autoFill="0" autoLine="0" autoPict="0">
                <anchor moveWithCells="1">
                  <from>
                    <xdr:col>1</xdr:col>
                    <xdr:colOff>133350</xdr:colOff>
                    <xdr:row>28</xdr:row>
                    <xdr:rowOff>19050</xdr:rowOff>
                  </from>
                  <to>
                    <xdr:col>1</xdr:col>
                    <xdr:colOff>1962150</xdr:colOff>
                    <xdr:row>29</xdr:row>
                    <xdr:rowOff>0</xdr:rowOff>
                  </to>
                </anchor>
              </controlPr>
            </control>
          </mc:Choice>
        </mc:AlternateContent>
        <mc:AlternateContent xmlns:mc="http://schemas.openxmlformats.org/markup-compatibility/2006">
          <mc:Choice Requires="x14">
            <control shapeId="19035" r:id="rId10" name="Check Box 603">
              <controlPr defaultSize="0" autoFill="0" autoLine="0" autoPict="0">
                <anchor moveWithCells="1">
                  <from>
                    <xdr:col>1</xdr:col>
                    <xdr:colOff>133350</xdr:colOff>
                    <xdr:row>29</xdr:row>
                    <xdr:rowOff>19050</xdr:rowOff>
                  </from>
                  <to>
                    <xdr:col>1</xdr:col>
                    <xdr:colOff>1962150</xdr:colOff>
                    <xdr:row>30</xdr:row>
                    <xdr:rowOff>0</xdr:rowOff>
                  </to>
                </anchor>
              </controlPr>
            </control>
          </mc:Choice>
        </mc:AlternateContent>
        <mc:AlternateContent xmlns:mc="http://schemas.openxmlformats.org/markup-compatibility/2006">
          <mc:Choice Requires="x14">
            <control shapeId="19036" r:id="rId11" name="Check Box 604">
              <controlPr defaultSize="0" autoFill="0" autoLine="0" autoPict="0">
                <anchor moveWithCells="1">
                  <from>
                    <xdr:col>1</xdr:col>
                    <xdr:colOff>133350</xdr:colOff>
                    <xdr:row>30</xdr:row>
                    <xdr:rowOff>28575</xdr:rowOff>
                  </from>
                  <to>
                    <xdr:col>1</xdr:col>
                    <xdr:colOff>1962150</xdr:colOff>
                    <xdr:row>31</xdr:row>
                    <xdr:rowOff>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1</xdr:col>
                    <xdr:colOff>133350</xdr:colOff>
                    <xdr:row>31</xdr:row>
                    <xdr:rowOff>19050</xdr:rowOff>
                  </from>
                  <to>
                    <xdr:col>1</xdr:col>
                    <xdr:colOff>1962150</xdr:colOff>
                    <xdr:row>32</xdr:row>
                    <xdr:rowOff>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1</xdr:col>
                    <xdr:colOff>133350</xdr:colOff>
                    <xdr:row>32</xdr:row>
                    <xdr:rowOff>38100</xdr:rowOff>
                  </from>
                  <to>
                    <xdr:col>1</xdr:col>
                    <xdr:colOff>1962150</xdr:colOff>
                    <xdr:row>33</xdr:row>
                    <xdr:rowOff>19050</xdr:rowOff>
                  </to>
                </anchor>
              </controlPr>
            </control>
          </mc:Choice>
        </mc:AlternateContent>
        <mc:AlternateContent xmlns:mc="http://schemas.openxmlformats.org/markup-compatibility/2006">
          <mc:Choice Requires="x14">
            <control shapeId="19039" r:id="rId14" name="Check Box 607">
              <controlPr defaultSize="0" autoFill="0" autoLine="0" autoPict="0">
                <anchor moveWithCells="1">
                  <from>
                    <xdr:col>1</xdr:col>
                    <xdr:colOff>133350</xdr:colOff>
                    <xdr:row>33</xdr:row>
                    <xdr:rowOff>57150</xdr:rowOff>
                  </from>
                  <to>
                    <xdr:col>1</xdr:col>
                    <xdr:colOff>1962150</xdr:colOff>
                    <xdr:row>34</xdr:row>
                    <xdr:rowOff>19050</xdr:rowOff>
                  </to>
                </anchor>
              </controlPr>
            </control>
          </mc:Choice>
        </mc:AlternateContent>
        <mc:AlternateContent xmlns:mc="http://schemas.openxmlformats.org/markup-compatibility/2006">
          <mc:Choice Requires="x14">
            <control shapeId="19040" r:id="rId15" name="Check Box 608">
              <controlPr defaultSize="0" autoFill="0" autoLine="0" autoPict="0">
                <anchor moveWithCells="1">
                  <from>
                    <xdr:col>1</xdr:col>
                    <xdr:colOff>133350</xdr:colOff>
                    <xdr:row>40</xdr:row>
                    <xdr:rowOff>28575</xdr:rowOff>
                  </from>
                  <to>
                    <xdr:col>1</xdr:col>
                    <xdr:colOff>1962150</xdr:colOff>
                    <xdr:row>41</xdr:row>
                    <xdr:rowOff>0</xdr:rowOff>
                  </to>
                </anchor>
              </controlPr>
            </control>
          </mc:Choice>
        </mc:AlternateContent>
        <mc:AlternateContent xmlns:mc="http://schemas.openxmlformats.org/markup-compatibility/2006">
          <mc:Choice Requires="x14">
            <control shapeId="19041" r:id="rId16" name="Check Box 609">
              <controlPr defaultSize="0" autoFill="0" autoLine="0" autoPict="0">
                <anchor moveWithCells="1">
                  <from>
                    <xdr:col>2</xdr:col>
                    <xdr:colOff>95250</xdr:colOff>
                    <xdr:row>26</xdr:row>
                    <xdr:rowOff>19050</xdr:rowOff>
                  </from>
                  <to>
                    <xdr:col>2</xdr:col>
                    <xdr:colOff>2314575</xdr:colOff>
                    <xdr:row>27</xdr:row>
                    <xdr:rowOff>0</xdr:rowOff>
                  </to>
                </anchor>
              </controlPr>
            </control>
          </mc:Choice>
        </mc:AlternateContent>
        <mc:AlternateContent xmlns:mc="http://schemas.openxmlformats.org/markup-compatibility/2006">
          <mc:Choice Requires="x14">
            <control shapeId="19042" r:id="rId17" name="Check Box 610">
              <controlPr defaultSize="0" autoFill="0" autoLine="0" autoPict="0">
                <anchor moveWithCells="1">
                  <from>
                    <xdr:col>2</xdr:col>
                    <xdr:colOff>95250</xdr:colOff>
                    <xdr:row>37</xdr:row>
                    <xdr:rowOff>19050</xdr:rowOff>
                  </from>
                  <to>
                    <xdr:col>5</xdr:col>
                    <xdr:colOff>304800</xdr:colOff>
                    <xdr:row>37</xdr:row>
                    <xdr:rowOff>247650</xdr:rowOff>
                  </to>
                </anchor>
              </controlPr>
            </control>
          </mc:Choice>
        </mc:AlternateContent>
        <mc:AlternateContent xmlns:mc="http://schemas.openxmlformats.org/markup-compatibility/2006">
          <mc:Choice Requires="x14">
            <control shapeId="19043" r:id="rId18" name="Check Box 611">
              <controlPr defaultSize="0" autoFill="0" autoLine="0" autoPict="0">
                <anchor moveWithCells="1">
                  <from>
                    <xdr:col>2</xdr:col>
                    <xdr:colOff>95250</xdr:colOff>
                    <xdr:row>38</xdr:row>
                    <xdr:rowOff>19050</xdr:rowOff>
                  </from>
                  <to>
                    <xdr:col>5</xdr:col>
                    <xdr:colOff>304800</xdr:colOff>
                    <xdr:row>38</xdr:row>
                    <xdr:rowOff>247650</xdr:rowOff>
                  </to>
                </anchor>
              </controlPr>
            </control>
          </mc:Choice>
        </mc:AlternateContent>
        <mc:AlternateContent xmlns:mc="http://schemas.openxmlformats.org/markup-compatibility/2006">
          <mc:Choice Requires="x14">
            <control shapeId="19044" r:id="rId19" name="Check Box 612">
              <controlPr defaultSize="0" autoFill="0" autoLine="0" autoPict="0">
                <anchor moveWithCells="1">
                  <from>
                    <xdr:col>2</xdr:col>
                    <xdr:colOff>95250</xdr:colOff>
                    <xdr:row>36</xdr:row>
                    <xdr:rowOff>19050</xdr:rowOff>
                  </from>
                  <to>
                    <xdr:col>5</xdr:col>
                    <xdr:colOff>304800</xdr:colOff>
                    <xdr:row>36</xdr:row>
                    <xdr:rowOff>247650</xdr:rowOff>
                  </to>
                </anchor>
              </controlPr>
            </control>
          </mc:Choice>
        </mc:AlternateContent>
        <mc:AlternateContent xmlns:mc="http://schemas.openxmlformats.org/markup-compatibility/2006">
          <mc:Choice Requires="x14">
            <control shapeId="19046" r:id="rId20" name="Check Box 614">
              <controlPr defaultSize="0" autoFill="0" autoLine="0" autoPict="0">
                <anchor moveWithCells="1">
                  <from>
                    <xdr:col>2</xdr:col>
                    <xdr:colOff>95250</xdr:colOff>
                    <xdr:row>28</xdr:row>
                    <xdr:rowOff>28575</xdr:rowOff>
                  </from>
                  <to>
                    <xdr:col>2</xdr:col>
                    <xdr:colOff>2314575</xdr:colOff>
                    <xdr:row>29</xdr:row>
                    <xdr:rowOff>0</xdr:rowOff>
                  </to>
                </anchor>
              </controlPr>
            </control>
          </mc:Choice>
        </mc:AlternateContent>
        <mc:AlternateContent xmlns:mc="http://schemas.openxmlformats.org/markup-compatibility/2006">
          <mc:Choice Requires="x14">
            <control shapeId="19047" r:id="rId21" name="Check Box 615">
              <controlPr defaultSize="0" autoFill="0" autoLine="0" autoPict="0">
                <anchor moveWithCells="1">
                  <from>
                    <xdr:col>2</xdr:col>
                    <xdr:colOff>95250</xdr:colOff>
                    <xdr:row>29</xdr:row>
                    <xdr:rowOff>28575</xdr:rowOff>
                  </from>
                  <to>
                    <xdr:col>2</xdr:col>
                    <xdr:colOff>2314575</xdr:colOff>
                    <xdr:row>30</xdr:row>
                    <xdr:rowOff>0</xdr:rowOff>
                  </to>
                </anchor>
              </controlPr>
            </control>
          </mc:Choice>
        </mc:AlternateContent>
        <mc:AlternateContent xmlns:mc="http://schemas.openxmlformats.org/markup-compatibility/2006">
          <mc:Choice Requires="x14">
            <control shapeId="19048" r:id="rId22" name="Check Box 616">
              <controlPr defaultSize="0" autoFill="0" autoLine="0" autoPict="0">
                <anchor moveWithCells="1">
                  <from>
                    <xdr:col>2</xdr:col>
                    <xdr:colOff>95250</xdr:colOff>
                    <xdr:row>30</xdr:row>
                    <xdr:rowOff>28575</xdr:rowOff>
                  </from>
                  <to>
                    <xdr:col>2</xdr:col>
                    <xdr:colOff>2314575</xdr:colOff>
                    <xdr:row>30</xdr:row>
                    <xdr:rowOff>247650</xdr:rowOff>
                  </to>
                </anchor>
              </controlPr>
            </control>
          </mc:Choice>
        </mc:AlternateContent>
        <mc:AlternateContent xmlns:mc="http://schemas.openxmlformats.org/markup-compatibility/2006">
          <mc:Choice Requires="x14">
            <control shapeId="19049" r:id="rId23" name="Check Box 617">
              <controlPr defaultSize="0" autoFill="0" autoLine="0" autoPict="0">
                <anchor moveWithCells="1">
                  <from>
                    <xdr:col>2</xdr:col>
                    <xdr:colOff>95250</xdr:colOff>
                    <xdr:row>31</xdr:row>
                    <xdr:rowOff>28575</xdr:rowOff>
                  </from>
                  <to>
                    <xdr:col>2</xdr:col>
                    <xdr:colOff>2314575</xdr:colOff>
                    <xdr:row>32</xdr:row>
                    <xdr:rowOff>0</xdr:rowOff>
                  </to>
                </anchor>
              </controlPr>
            </control>
          </mc:Choice>
        </mc:AlternateContent>
        <mc:AlternateContent xmlns:mc="http://schemas.openxmlformats.org/markup-compatibility/2006">
          <mc:Choice Requires="x14">
            <control shapeId="19050" r:id="rId24" name="Check Box 618">
              <controlPr defaultSize="0" autoFill="0" autoLine="0" autoPict="0">
                <anchor moveWithCells="1">
                  <from>
                    <xdr:col>2</xdr:col>
                    <xdr:colOff>95250</xdr:colOff>
                    <xdr:row>39</xdr:row>
                    <xdr:rowOff>19050</xdr:rowOff>
                  </from>
                  <to>
                    <xdr:col>5</xdr:col>
                    <xdr:colOff>304800</xdr:colOff>
                    <xdr:row>39</xdr:row>
                    <xdr:rowOff>247650</xdr:rowOff>
                  </to>
                </anchor>
              </controlPr>
            </control>
          </mc:Choice>
        </mc:AlternateContent>
        <mc:AlternateContent xmlns:mc="http://schemas.openxmlformats.org/markup-compatibility/2006">
          <mc:Choice Requires="x14">
            <control shapeId="19051" r:id="rId25" name="Check Box 619">
              <controlPr defaultSize="0" autoFill="0" autoLine="0" autoPict="0">
                <anchor moveWithCells="1">
                  <from>
                    <xdr:col>2</xdr:col>
                    <xdr:colOff>95250</xdr:colOff>
                    <xdr:row>34</xdr:row>
                    <xdr:rowOff>28575</xdr:rowOff>
                  </from>
                  <to>
                    <xdr:col>5</xdr:col>
                    <xdr:colOff>304800</xdr:colOff>
                    <xdr:row>35</xdr:row>
                    <xdr:rowOff>0</xdr:rowOff>
                  </to>
                </anchor>
              </controlPr>
            </control>
          </mc:Choice>
        </mc:AlternateContent>
        <mc:AlternateContent xmlns:mc="http://schemas.openxmlformats.org/markup-compatibility/2006">
          <mc:Choice Requires="x14">
            <control shapeId="19052" r:id="rId26" name="Check Box 620">
              <controlPr defaultSize="0" autoFill="0" autoLine="0" autoPict="0">
                <anchor moveWithCells="1">
                  <from>
                    <xdr:col>2</xdr:col>
                    <xdr:colOff>95250</xdr:colOff>
                    <xdr:row>35</xdr:row>
                    <xdr:rowOff>28575</xdr:rowOff>
                  </from>
                  <to>
                    <xdr:col>5</xdr:col>
                    <xdr:colOff>304800</xdr:colOff>
                    <xdr:row>36</xdr:row>
                    <xdr:rowOff>0</xdr:rowOff>
                  </to>
                </anchor>
              </controlPr>
            </control>
          </mc:Choice>
        </mc:AlternateContent>
        <mc:AlternateContent xmlns:mc="http://schemas.openxmlformats.org/markup-compatibility/2006">
          <mc:Choice Requires="x14">
            <control shapeId="19053" r:id="rId27" name="Check Box 621">
              <controlPr defaultSize="0" autoFill="0" autoLine="0" autoPict="0">
                <anchor moveWithCells="1">
                  <from>
                    <xdr:col>2</xdr:col>
                    <xdr:colOff>95250</xdr:colOff>
                    <xdr:row>41</xdr:row>
                    <xdr:rowOff>19050</xdr:rowOff>
                  </from>
                  <to>
                    <xdr:col>5</xdr:col>
                    <xdr:colOff>304800</xdr:colOff>
                    <xdr:row>41</xdr:row>
                    <xdr:rowOff>247650</xdr:rowOff>
                  </to>
                </anchor>
              </controlPr>
            </control>
          </mc:Choice>
        </mc:AlternateContent>
        <mc:AlternateContent xmlns:mc="http://schemas.openxmlformats.org/markup-compatibility/2006">
          <mc:Choice Requires="x14">
            <control shapeId="19054" r:id="rId28" name="Check Box 622">
              <controlPr defaultSize="0" autoFill="0" autoLine="0" autoPict="0">
                <anchor moveWithCells="1">
                  <from>
                    <xdr:col>2</xdr:col>
                    <xdr:colOff>95250</xdr:colOff>
                    <xdr:row>40</xdr:row>
                    <xdr:rowOff>19050</xdr:rowOff>
                  </from>
                  <to>
                    <xdr:col>5</xdr:col>
                    <xdr:colOff>304800</xdr:colOff>
                    <xdr:row>40</xdr:row>
                    <xdr:rowOff>247650</xdr:rowOff>
                  </to>
                </anchor>
              </controlPr>
            </control>
          </mc:Choice>
        </mc:AlternateContent>
        <mc:AlternateContent xmlns:mc="http://schemas.openxmlformats.org/markup-compatibility/2006">
          <mc:Choice Requires="x14">
            <control shapeId="19055" r:id="rId29" name="Check Box 623">
              <controlPr defaultSize="0" autoFill="0" autoLine="0" autoPict="0">
                <anchor moveWithCells="1">
                  <from>
                    <xdr:col>1</xdr:col>
                    <xdr:colOff>133350</xdr:colOff>
                    <xdr:row>34</xdr:row>
                    <xdr:rowOff>57150</xdr:rowOff>
                  </from>
                  <to>
                    <xdr:col>1</xdr:col>
                    <xdr:colOff>1962150</xdr:colOff>
                    <xdr:row>35</xdr:row>
                    <xdr:rowOff>19050</xdr:rowOff>
                  </to>
                </anchor>
              </controlPr>
            </control>
          </mc:Choice>
        </mc:AlternateContent>
        <mc:AlternateContent xmlns:mc="http://schemas.openxmlformats.org/markup-compatibility/2006">
          <mc:Choice Requires="x14">
            <control shapeId="19056" r:id="rId30" name="Check Box 624">
              <controlPr defaultSize="0" autoFill="0" autoLine="0" autoPict="0">
                <anchor moveWithCells="1">
                  <from>
                    <xdr:col>1</xdr:col>
                    <xdr:colOff>133350</xdr:colOff>
                    <xdr:row>59</xdr:row>
                    <xdr:rowOff>19050</xdr:rowOff>
                  </from>
                  <to>
                    <xdr:col>1</xdr:col>
                    <xdr:colOff>1962150</xdr:colOff>
                    <xdr:row>60</xdr:row>
                    <xdr:rowOff>0</xdr:rowOff>
                  </to>
                </anchor>
              </controlPr>
            </control>
          </mc:Choice>
        </mc:AlternateContent>
        <mc:AlternateContent xmlns:mc="http://schemas.openxmlformats.org/markup-compatibility/2006">
          <mc:Choice Requires="x14">
            <control shapeId="19057" r:id="rId31" name="Check Box 625">
              <controlPr defaultSize="0" autoFill="0" autoLine="0" autoPict="0">
                <anchor moveWithCells="1">
                  <from>
                    <xdr:col>1</xdr:col>
                    <xdr:colOff>133350</xdr:colOff>
                    <xdr:row>71</xdr:row>
                    <xdr:rowOff>28575</xdr:rowOff>
                  </from>
                  <to>
                    <xdr:col>1</xdr:col>
                    <xdr:colOff>1962150</xdr:colOff>
                    <xdr:row>72</xdr:row>
                    <xdr:rowOff>0</xdr:rowOff>
                  </to>
                </anchor>
              </controlPr>
            </control>
          </mc:Choice>
        </mc:AlternateContent>
        <mc:AlternateContent xmlns:mc="http://schemas.openxmlformats.org/markup-compatibility/2006">
          <mc:Choice Requires="x14">
            <control shapeId="19058" r:id="rId32" name="Check Box 626">
              <controlPr defaultSize="0" autoFill="0" autoLine="0" autoPict="0">
                <anchor moveWithCells="1">
                  <from>
                    <xdr:col>1</xdr:col>
                    <xdr:colOff>133350</xdr:colOff>
                    <xdr:row>72</xdr:row>
                    <xdr:rowOff>28575</xdr:rowOff>
                  </from>
                  <to>
                    <xdr:col>1</xdr:col>
                    <xdr:colOff>1962150</xdr:colOff>
                    <xdr:row>73</xdr:row>
                    <xdr:rowOff>0</xdr:rowOff>
                  </to>
                </anchor>
              </controlPr>
            </control>
          </mc:Choice>
        </mc:AlternateContent>
        <mc:AlternateContent xmlns:mc="http://schemas.openxmlformats.org/markup-compatibility/2006">
          <mc:Choice Requires="x14">
            <control shapeId="19059" r:id="rId33" name="Check Box 627">
              <controlPr defaultSize="0" autoFill="0" autoLine="0" autoPict="0">
                <anchor moveWithCells="1">
                  <from>
                    <xdr:col>1</xdr:col>
                    <xdr:colOff>133350</xdr:colOff>
                    <xdr:row>70</xdr:row>
                    <xdr:rowOff>28575</xdr:rowOff>
                  </from>
                  <to>
                    <xdr:col>1</xdr:col>
                    <xdr:colOff>1962150</xdr:colOff>
                    <xdr:row>71</xdr:row>
                    <xdr:rowOff>0</xdr:rowOff>
                  </to>
                </anchor>
              </controlPr>
            </control>
          </mc:Choice>
        </mc:AlternateContent>
        <mc:AlternateContent xmlns:mc="http://schemas.openxmlformats.org/markup-compatibility/2006">
          <mc:Choice Requires="x14">
            <control shapeId="19060" r:id="rId34" name="Check Box 628">
              <controlPr defaultSize="0" autoFill="0" autoLine="0" autoPict="0">
                <anchor moveWithCells="1">
                  <from>
                    <xdr:col>1</xdr:col>
                    <xdr:colOff>133350</xdr:colOff>
                    <xdr:row>60</xdr:row>
                    <xdr:rowOff>19050</xdr:rowOff>
                  </from>
                  <to>
                    <xdr:col>1</xdr:col>
                    <xdr:colOff>1962150</xdr:colOff>
                    <xdr:row>60</xdr:row>
                    <xdr:rowOff>247650</xdr:rowOff>
                  </to>
                </anchor>
              </controlPr>
            </control>
          </mc:Choice>
        </mc:AlternateContent>
        <mc:AlternateContent xmlns:mc="http://schemas.openxmlformats.org/markup-compatibility/2006">
          <mc:Choice Requires="x14">
            <control shapeId="19061" r:id="rId35" name="Check Box 629">
              <controlPr defaultSize="0" autoFill="0" autoLine="0" autoPict="0">
                <anchor moveWithCells="1">
                  <from>
                    <xdr:col>1</xdr:col>
                    <xdr:colOff>133350</xdr:colOff>
                    <xdr:row>61</xdr:row>
                    <xdr:rowOff>28575</xdr:rowOff>
                  </from>
                  <to>
                    <xdr:col>1</xdr:col>
                    <xdr:colOff>1962150</xdr:colOff>
                    <xdr:row>62</xdr:row>
                    <xdr:rowOff>0</xdr:rowOff>
                  </to>
                </anchor>
              </controlPr>
            </control>
          </mc:Choice>
        </mc:AlternateContent>
        <mc:AlternateContent xmlns:mc="http://schemas.openxmlformats.org/markup-compatibility/2006">
          <mc:Choice Requires="x14">
            <control shapeId="19062" r:id="rId36" name="Check Box 630">
              <controlPr defaultSize="0" autoFill="0" autoLine="0" autoPict="0">
                <anchor moveWithCells="1">
                  <from>
                    <xdr:col>1</xdr:col>
                    <xdr:colOff>133350</xdr:colOff>
                    <xdr:row>62</xdr:row>
                    <xdr:rowOff>28575</xdr:rowOff>
                  </from>
                  <to>
                    <xdr:col>1</xdr:col>
                    <xdr:colOff>1962150</xdr:colOff>
                    <xdr:row>63</xdr:row>
                    <xdr:rowOff>0</xdr:rowOff>
                  </to>
                </anchor>
              </controlPr>
            </control>
          </mc:Choice>
        </mc:AlternateContent>
        <mc:AlternateContent xmlns:mc="http://schemas.openxmlformats.org/markup-compatibility/2006">
          <mc:Choice Requires="x14">
            <control shapeId="19063" r:id="rId37" name="Check Box 631">
              <controlPr defaultSize="0" autoFill="0" autoLine="0" autoPict="0">
                <anchor moveWithCells="1">
                  <from>
                    <xdr:col>1</xdr:col>
                    <xdr:colOff>133350</xdr:colOff>
                    <xdr:row>63</xdr:row>
                    <xdr:rowOff>19050</xdr:rowOff>
                  </from>
                  <to>
                    <xdr:col>1</xdr:col>
                    <xdr:colOff>1962150</xdr:colOff>
                    <xdr:row>63</xdr:row>
                    <xdr:rowOff>247650</xdr:rowOff>
                  </to>
                </anchor>
              </controlPr>
            </control>
          </mc:Choice>
        </mc:AlternateContent>
        <mc:AlternateContent xmlns:mc="http://schemas.openxmlformats.org/markup-compatibility/2006">
          <mc:Choice Requires="x14">
            <control shapeId="19064" r:id="rId38" name="Check Box 632">
              <controlPr defaultSize="0" autoFill="0" autoLine="0" autoPict="0">
                <anchor moveWithCells="1">
                  <from>
                    <xdr:col>1</xdr:col>
                    <xdr:colOff>133350</xdr:colOff>
                    <xdr:row>64</xdr:row>
                    <xdr:rowOff>28575</xdr:rowOff>
                  </from>
                  <to>
                    <xdr:col>1</xdr:col>
                    <xdr:colOff>1962150</xdr:colOff>
                    <xdr:row>65</xdr:row>
                    <xdr:rowOff>0</xdr:rowOff>
                  </to>
                </anchor>
              </controlPr>
            </control>
          </mc:Choice>
        </mc:AlternateContent>
        <mc:AlternateContent xmlns:mc="http://schemas.openxmlformats.org/markup-compatibility/2006">
          <mc:Choice Requires="x14">
            <control shapeId="19065" r:id="rId39" name="Check Box 633">
              <controlPr defaultSize="0" autoFill="0" autoLine="0" autoPict="0">
                <anchor moveWithCells="1">
                  <from>
                    <xdr:col>1</xdr:col>
                    <xdr:colOff>133350</xdr:colOff>
                    <xdr:row>65</xdr:row>
                    <xdr:rowOff>57150</xdr:rowOff>
                  </from>
                  <to>
                    <xdr:col>1</xdr:col>
                    <xdr:colOff>1962150</xdr:colOff>
                    <xdr:row>66</xdr:row>
                    <xdr:rowOff>19050</xdr:rowOff>
                  </to>
                </anchor>
              </controlPr>
            </control>
          </mc:Choice>
        </mc:AlternateContent>
        <mc:AlternateContent xmlns:mc="http://schemas.openxmlformats.org/markup-compatibility/2006">
          <mc:Choice Requires="x14">
            <control shapeId="19066" r:id="rId40" name="Check Box 634">
              <controlPr defaultSize="0" autoFill="0" autoLine="0" autoPict="0">
                <anchor moveWithCells="1">
                  <from>
                    <xdr:col>1</xdr:col>
                    <xdr:colOff>133350</xdr:colOff>
                    <xdr:row>66</xdr:row>
                    <xdr:rowOff>57150</xdr:rowOff>
                  </from>
                  <to>
                    <xdr:col>1</xdr:col>
                    <xdr:colOff>1962150</xdr:colOff>
                    <xdr:row>67</xdr:row>
                    <xdr:rowOff>19050</xdr:rowOff>
                  </to>
                </anchor>
              </controlPr>
            </control>
          </mc:Choice>
        </mc:AlternateContent>
        <mc:AlternateContent xmlns:mc="http://schemas.openxmlformats.org/markup-compatibility/2006">
          <mc:Choice Requires="x14">
            <control shapeId="19067" r:id="rId41" name="Check Box 635">
              <controlPr defaultSize="0" autoFill="0" autoLine="0" autoPict="0">
                <anchor moveWithCells="1">
                  <from>
                    <xdr:col>1</xdr:col>
                    <xdr:colOff>133350</xdr:colOff>
                    <xdr:row>73</xdr:row>
                    <xdr:rowOff>28575</xdr:rowOff>
                  </from>
                  <to>
                    <xdr:col>1</xdr:col>
                    <xdr:colOff>1962150</xdr:colOff>
                    <xdr:row>74</xdr:row>
                    <xdr:rowOff>0</xdr:rowOff>
                  </to>
                </anchor>
              </controlPr>
            </control>
          </mc:Choice>
        </mc:AlternateContent>
        <mc:AlternateContent xmlns:mc="http://schemas.openxmlformats.org/markup-compatibility/2006">
          <mc:Choice Requires="x14">
            <control shapeId="19068" r:id="rId42" name="Check Box 636">
              <controlPr defaultSize="0" autoFill="0" autoLine="0" autoPict="0">
                <anchor moveWithCells="1">
                  <from>
                    <xdr:col>2</xdr:col>
                    <xdr:colOff>95250</xdr:colOff>
                    <xdr:row>59</xdr:row>
                    <xdr:rowOff>19050</xdr:rowOff>
                  </from>
                  <to>
                    <xdr:col>2</xdr:col>
                    <xdr:colOff>2314575</xdr:colOff>
                    <xdr:row>60</xdr:row>
                    <xdr:rowOff>0</xdr:rowOff>
                  </to>
                </anchor>
              </controlPr>
            </control>
          </mc:Choice>
        </mc:AlternateContent>
        <mc:AlternateContent xmlns:mc="http://schemas.openxmlformats.org/markup-compatibility/2006">
          <mc:Choice Requires="x14">
            <control shapeId="19069" r:id="rId43" name="Check Box 637">
              <controlPr defaultSize="0" autoFill="0" autoLine="0" autoPict="0">
                <anchor moveWithCells="1">
                  <from>
                    <xdr:col>2</xdr:col>
                    <xdr:colOff>95250</xdr:colOff>
                    <xdr:row>70</xdr:row>
                    <xdr:rowOff>19050</xdr:rowOff>
                  </from>
                  <to>
                    <xdr:col>5</xdr:col>
                    <xdr:colOff>304800</xdr:colOff>
                    <xdr:row>70</xdr:row>
                    <xdr:rowOff>247650</xdr:rowOff>
                  </to>
                </anchor>
              </controlPr>
            </control>
          </mc:Choice>
        </mc:AlternateContent>
        <mc:AlternateContent xmlns:mc="http://schemas.openxmlformats.org/markup-compatibility/2006">
          <mc:Choice Requires="x14">
            <control shapeId="19070" r:id="rId44" name="Check Box 638">
              <controlPr defaultSize="0" autoFill="0" autoLine="0" autoPict="0">
                <anchor moveWithCells="1">
                  <from>
                    <xdr:col>2</xdr:col>
                    <xdr:colOff>95250</xdr:colOff>
                    <xdr:row>71</xdr:row>
                    <xdr:rowOff>19050</xdr:rowOff>
                  </from>
                  <to>
                    <xdr:col>5</xdr:col>
                    <xdr:colOff>304800</xdr:colOff>
                    <xdr:row>71</xdr:row>
                    <xdr:rowOff>247650</xdr:rowOff>
                  </to>
                </anchor>
              </controlPr>
            </control>
          </mc:Choice>
        </mc:AlternateContent>
        <mc:AlternateContent xmlns:mc="http://schemas.openxmlformats.org/markup-compatibility/2006">
          <mc:Choice Requires="x14">
            <control shapeId="19071" r:id="rId45" name="Check Box 639">
              <controlPr defaultSize="0" autoFill="0" autoLine="0" autoPict="0">
                <anchor moveWithCells="1">
                  <from>
                    <xdr:col>2</xdr:col>
                    <xdr:colOff>95250</xdr:colOff>
                    <xdr:row>69</xdr:row>
                    <xdr:rowOff>19050</xdr:rowOff>
                  </from>
                  <to>
                    <xdr:col>5</xdr:col>
                    <xdr:colOff>304800</xdr:colOff>
                    <xdr:row>69</xdr:row>
                    <xdr:rowOff>247650</xdr:rowOff>
                  </to>
                </anchor>
              </controlPr>
            </control>
          </mc:Choice>
        </mc:AlternateContent>
        <mc:AlternateContent xmlns:mc="http://schemas.openxmlformats.org/markup-compatibility/2006">
          <mc:Choice Requires="x14">
            <control shapeId="19073" r:id="rId46" name="Check Box 641">
              <controlPr defaultSize="0" autoFill="0" autoLine="0" autoPict="0">
                <anchor moveWithCells="1">
                  <from>
                    <xdr:col>2</xdr:col>
                    <xdr:colOff>95250</xdr:colOff>
                    <xdr:row>61</xdr:row>
                    <xdr:rowOff>28575</xdr:rowOff>
                  </from>
                  <to>
                    <xdr:col>2</xdr:col>
                    <xdr:colOff>2314575</xdr:colOff>
                    <xdr:row>62</xdr:row>
                    <xdr:rowOff>0</xdr:rowOff>
                  </to>
                </anchor>
              </controlPr>
            </control>
          </mc:Choice>
        </mc:AlternateContent>
        <mc:AlternateContent xmlns:mc="http://schemas.openxmlformats.org/markup-compatibility/2006">
          <mc:Choice Requires="x14">
            <control shapeId="19074" r:id="rId47" name="Check Box 642">
              <controlPr defaultSize="0" autoFill="0" autoLine="0" autoPict="0">
                <anchor moveWithCells="1">
                  <from>
                    <xdr:col>2</xdr:col>
                    <xdr:colOff>95250</xdr:colOff>
                    <xdr:row>62</xdr:row>
                    <xdr:rowOff>28575</xdr:rowOff>
                  </from>
                  <to>
                    <xdr:col>2</xdr:col>
                    <xdr:colOff>2314575</xdr:colOff>
                    <xdr:row>63</xdr:row>
                    <xdr:rowOff>0</xdr:rowOff>
                  </to>
                </anchor>
              </controlPr>
            </control>
          </mc:Choice>
        </mc:AlternateContent>
        <mc:AlternateContent xmlns:mc="http://schemas.openxmlformats.org/markup-compatibility/2006">
          <mc:Choice Requires="x14">
            <control shapeId="19075" r:id="rId48" name="Check Box 643">
              <controlPr defaultSize="0" autoFill="0" autoLine="0" autoPict="0">
                <anchor moveWithCells="1">
                  <from>
                    <xdr:col>2</xdr:col>
                    <xdr:colOff>95250</xdr:colOff>
                    <xdr:row>63</xdr:row>
                    <xdr:rowOff>19050</xdr:rowOff>
                  </from>
                  <to>
                    <xdr:col>2</xdr:col>
                    <xdr:colOff>2314575</xdr:colOff>
                    <xdr:row>63</xdr:row>
                    <xdr:rowOff>247650</xdr:rowOff>
                  </to>
                </anchor>
              </controlPr>
            </control>
          </mc:Choice>
        </mc:AlternateContent>
        <mc:AlternateContent xmlns:mc="http://schemas.openxmlformats.org/markup-compatibility/2006">
          <mc:Choice Requires="x14">
            <control shapeId="19076" r:id="rId49" name="Check Box 644">
              <controlPr defaultSize="0" autoFill="0" autoLine="0" autoPict="0">
                <anchor moveWithCells="1">
                  <from>
                    <xdr:col>2</xdr:col>
                    <xdr:colOff>95250</xdr:colOff>
                    <xdr:row>64</xdr:row>
                    <xdr:rowOff>28575</xdr:rowOff>
                  </from>
                  <to>
                    <xdr:col>2</xdr:col>
                    <xdr:colOff>2314575</xdr:colOff>
                    <xdr:row>65</xdr:row>
                    <xdr:rowOff>0</xdr:rowOff>
                  </to>
                </anchor>
              </controlPr>
            </control>
          </mc:Choice>
        </mc:AlternateContent>
        <mc:AlternateContent xmlns:mc="http://schemas.openxmlformats.org/markup-compatibility/2006">
          <mc:Choice Requires="x14">
            <control shapeId="19077" r:id="rId50" name="Check Box 645">
              <controlPr defaultSize="0" autoFill="0" autoLine="0" autoPict="0">
                <anchor moveWithCells="1">
                  <from>
                    <xdr:col>2</xdr:col>
                    <xdr:colOff>95250</xdr:colOff>
                    <xdr:row>72</xdr:row>
                    <xdr:rowOff>19050</xdr:rowOff>
                  </from>
                  <to>
                    <xdr:col>5</xdr:col>
                    <xdr:colOff>304800</xdr:colOff>
                    <xdr:row>72</xdr:row>
                    <xdr:rowOff>247650</xdr:rowOff>
                  </to>
                </anchor>
              </controlPr>
            </control>
          </mc:Choice>
        </mc:AlternateContent>
        <mc:AlternateContent xmlns:mc="http://schemas.openxmlformats.org/markup-compatibility/2006">
          <mc:Choice Requires="x14">
            <control shapeId="19078" r:id="rId51" name="Check Box 646">
              <controlPr defaultSize="0" autoFill="0" autoLine="0" autoPict="0">
                <anchor moveWithCells="1">
                  <from>
                    <xdr:col>2</xdr:col>
                    <xdr:colOff>95250</xdr:colOff>
                    <xdr:row>67</xdr:row>
                    <xdr:rowOff>28575</xdr:rowOff>
                  </from>
                  <to>
                    <xdr:col>5</xdr:col>
                    <xdr:colOff>304800</xdr:colOff>
                    <xdr:row>68</xdr:row>
                    <xdr:rowOff>0</xdr:rowOff>
                  </to>
                </anchor>
              </controlPr>
            </control>
          </mc:Choice>
        </mc:AlternateContent>
        <mc:AlternateContent xmlns:mc="http://schemas.openxmlformats.org/markup-compatibility/2006">
          <mc:Choice Requires="x14">
            <control shapeId="19079" r:id="rId52" name="Check Box 647">
              <controlPr defaultSize="0" autoFill="0" autoLine="0" autoPict="0">
                <anchor moveWithCells="1">
                  <from>
                    <xdr:col>2</xdr:col>
                    <xdr:colOff>95250</xdr:colOff>
                    <xdr:row>68</xdr:row>
                    <xdr:rowOff>28575</xdr:rowOff>
                  </from>
                  <to>
                    <xdr:col>5</xdr:col>
                    <xdr:colOff>304800</xdr:colOff>
                    <xdr:row>69</xdr:row>
                    <xdr:rowOff>0</xdr:rowOff>
                  </to>
                </anchor>
              </controlPr>
            </control>
          </mc:Choice>
        </mc:AlternateContent>
        <mc:AlternateContent xmlns:mc="http://schemas.openxmlformats.org/markup-compatibility/2006">
          <mc:Choice Requires="x14">
            <control shapeId="19080" r:id="rId53" name="Check Box 648">
              <controlPr defaultSize="0" autoFill="0" autoLine="0" autoPict="0">
                <anchor moveWithCells="1">
                  <from>
                    <xdr:col>2</xdr:col>
                    <xdr:colOff>95250</xdr:colOff>
                    <xdr:row>74</xdr:row>
                    <xdr:rowOff>19050</xdr:rowOff>
                  </from>
                  <to>
                    <xdr:col>5</xdr:col>
                    <xdr:colOff>304800</xdr:colOff>
                    <xdr:row>74</xdr:row>
                    <xdr:rowOff>247650</xdr:rowOff>
                  </to>
                </anchor>
              </controlPr>
            </control>
          </mc:Choice>
        </mc:AlternateContent>
        <mc:AlternateContent xmlns:mc="http://schemas.openxmlformats.org/markup-compatibility/2006">
          <mc:Choice Requires="x14">
            <control shapeId="19081" r:id="rId54" name="Check Box 649">
              <controlPr defaultSize="0" autoFill="0" autoLine="0" autoPict="0">
                <anchor moveWithCells="1">
                  <from>
                    <xdr:col>2</xdr:col>
                    <xdr:colOff>95250</xdr:colOff>
                    <xdr:row>73</xdr:row>
                    <xdr:rowOff>19050</xdr:rowOff>
                  </from>
                  <to>
                    <xdr:col>5</xdr:col>
                    <xdr:colOff>304800</xdr:colOff>
                    <xdr:row>73</xdr:row>
                    <xdr:rowOff>247650</xdr:rowOff>
                  </to>
                </anchor>
              </controlPr>
            </control>
          </mc:Choice>
        </mc:AlternateContent>
        <mc:AlternateContent xmlns:mc="http://schemas.openxmlformats.org/markup-compatibility/2006">
          <mc:Choice Requires="x14">
            <control shapeId="19082" r:id="rId55" name="Check Box 650">
              <controlPr defaultSize="0" autoFill="0" autoLine="0" autoPict="0">
                <anchor moveWithCells="1">
                  <from>
                    <xdr:col>1</xdr:col>
                    <xdr:colOff>133350</xdr:colOff>
                    <xdr:row>67</xdr:row>
                    <xdr:rowOff>57150</xdr:rowOff>
                  </from>
                  <to>
                    <xdr:col>1</xdr:col>
                    <xdr:colOff>1962150</xdr:colOff>
                    <xdr:row>68</xdr:row>
                    <xdr:rowOff>19050</xdr:rowOff>
                  </to>
                </anchor>
              </controlPr>
            </control>
          </mc:Choice>
        </mc:AlternateContent>
        <mc:AlternateContent xmlns:mc="http://schemas.openxmlformats.org/markup-compatibility/2006">
          <mc:Choice Requires="x14">
            <control shapeId="19083" r:id="rId56" name="Check Box 651">
              <controlPr defaultSize="0" autoFill="0" autoLine="0" autoPict="0">
                <anchor moveWithCells="1">
                  <from>
                    <xdr:col>1</xdr:col>
                    <xdr:colOff>133350</xdr:colOff>
                    <xdr:row>92</xdr:row>
                    <xdr:rowOff>19050</xdr:rowOff>
                  </from>
                  <to>
                    <xdr:col>1</xdr:col>
                    <xdr:colOff>1962150</xdr:colOff>
                    <xdr:row>93</xdr:row>
                    <xdr:rowOff>0</xdr:rowOff>
                  </to>
                </anchor>
              </controlPr>
            </control>
          </mc:Choice>
        </mc:AlternateContent>
        <mc:AlternateContent xmlns:mc="http://schemas.openxmlformats.org/markup-compatibility/2006">
          <mc:Choice Requires="x14">
            <control shapeId="19084" r:id="rId57" name="Check Box 652">
              <controlPr defaultSize="0" autoFill="0" autoLine="0" autoPict="0">
                <anchor moveWithCells="1">
                  <from>
                    <xdr:col>1</xdr:col>
                    <xdr:colOff>133350</xdr:colOff>
                    <xdr:row>104</xdr:row>
                    <xdr:rowOff>28575</xdr:rowOff>
                  </from>
                  <to>
                    <xdr:col>1</xdr:col>
                    <xdr:colOff>1962150</xdr:colOff>
                    <xdr:row>105</xdr:row>
                    <xdr:rowOff>0</xdr:rowOff>
                  </to>
                </anchor>
              </controlPr>
            </control>
          </mc:Choice>
        </mc:AlternateContent>
        <mc:AlternateContent xmlns:mc="http://schemas.openxmlformats.org/markup-compatibility/2006">
          <mc:Choice Requires="x14">
            <control shapeId="19085" r:id="rId58" name="Check Box 653">
              <controlPr defaultSize="0" autoFill="0" autoLine="0" autoPict="0">
                <anchor moveWithCells="1">
                  <from>
                    <xdr:col>1</xdr:col>
                    <xdr:colOff>133350</xdr:colOff>
                    <xdr:row>105</xdr:row>
                    <xdr:rowOff>28575</xdr:rowOff>
                  </from>
                  <to>
                    <xdr:col>1</xdr:col>
                    <xdr:colOff>1962150</xdr:colOff>
                    <xdr:row>106</xdr:row>
                    <xdr:rowOff>0</xdr:rowOff>
                  </to>
                </anchor>
              </controlPr>
            </control>
          </mc:Choice>
        </mc:AlternateContent>
        <mc:AlternateContent xmlns:mc="http://schemas.openxmlformats.org/markup-compatibility/2006">
          <mc:Choice Requires="x14">
            <control shapeId="19086" r:id="rId59" name="Check Box 654">
              <controlPr defaultSize="0" autoFill="0" autoLine="0" autoPict="0">
                <anchor moveWithCells="1">
                  <from>
                    <xdr:col>1</xdr:col>
                    <xdr:colOff>133350</xdr:colOff>
                    <xdr:row>103</xdr:row>
                    <xdr:rowOff>28575</xdr:rowOff>
                  </from>
                  <to>
                    <xdr:col>1</xdr:col>
                    <xdr:colOff>1962150</xdr:colOff>
                    <xdr:row>104</xdr:row>
                    <xdr:rowOff>0</xdr:rowOff>
                  </to>
                </anchor>
              </controlPr>
            </control>
          </mc:Choice>
        </mc:AlternateContent>
        <mc:AlternateContent xmlns:mc="http://schemas.openxmlformats.org/markup-compatibility/2006">
          <mc:Choice Requires="x14">
            <control shapeId="19087" r:id="rId60" name="Check Box 655">
              <controlPr defaultSize="0" autoFill="0" autoLine="0" autoPict="0">
                <anchor moveWithCells="1">
                  <from>
                    <xdr:col>1</xdr:col>
                    <xdr:colOff>133350</xdr:colOff>
                    <xdr:row>93</xdr:row>
                    <xdr:rowOff>28575</xdr:rowOff>
                  </from>
                  <to>
                    <xdr:col>1</xdr:col>
                    <xdr:colOff>1962150</xdr:colOff>
                    <xdr:row>94</xdr:row>
                    <xdr:rowOff>0</xdr:rowOff>
                  </to>
                </anchor>
              </controlPr>
            </control>
          </mc:Choice>
        </mc:AlternateContent>
        <mc:AlternateContent xmlns:mc="http://schemas.openxmlformats.org/markup-compatibility/2006">
          <mc:Choice Requires="x14">
            <control shapeId="19088" r:id="rId61" name="Check Box 656">
              <controlPr defaultSize="0" autoFill="0" autoLine="0" autoPict="0">
                <anchor moveWithCells="1">
                  <from>
                    <xdr:col>1</xdr:col>
                    <xdr:colOff>133350</xdr:colOff>
                    <xdr:row>94</xdr:row>
                    <xdr:rowOff>19050</xdr:rowOff>
                  </from>
                  <to>
                    <xdr:col>1</xdr:col>
                    <xdr:colOff>1962150</xdr:colOff>
                    <xdr:row>95</xdr:row>
                    <xdr:rowOff>0</xdr:rowOff>
                  </to>
                </anchor>
              </controlPr>
            </control>
          </mc:Choice>
        </mc:AlternateContent>
        <mc:AlternateContent xmlns:mc="http://schemas.openxmlformats.org/markup-compatibility/2006">
          <mc:Choice Requires="x14">
            <control shapeId="19089" r:id="rId62" name="Check Box 657">
              <controlPr defaultSize="0" autoFill="0" autoLine="0" autoPict="0">
                <anchor moveWithCells="1">
                  <from>
                    <xdr:col>1</xdr:col>
                    <xdr:colOff>133350</xdr:colOff>
                    <xdr:row>95</xdr:row>
                    <xdr:rowOff>28575</xdr:rowOff>
                  </from>
                  <to>
                    <xdr:col>1</xdr:col>
                    <xdr:colOff>1962150</xdr:colOff>
                    <xdr:row>96</xdr:row>
                    <xdr:rowOff>0</xdr:rowOff>
                  </to>
                </anchor>
              </controlPr>
            </control>
          </mc:Choice>
        </mc:AlternateContent>
        <mc:AlternateContent xmlns:mc="http://schemas.openxmlformats.org/markup-compatibility/2006">
          <mc:Choice Requires="x14">
            <control shapeId="19090" r:id="rId63" name="Check Box 658">
              <controlPr defaultSize="0" autoFill="0" autoLine="0" autoPict="0">
                <anchor moveWithCells="1">
                  <from>
                    <xdr:col>1</xdr:col>
                    <xdr:colOff>133350</xdr:colOff>
                    <xdr:row>96</xdr:row>
                    <xdr:rowOff>38100</xdr:rowOff>
                  </from>
                  <to>
                    <xdr:col>1</xdr:col>
                    <xdr:colOff>1962150</xdr:colOff>
                    <xdr:row>97</xdr:row>
                    <xdr:rowOff>0</xdr:rowOff>
                  </to>
                </anchor>
              </controlPr>
            </control>
          </mc:Choice>
        </mc:AlternateContent>
        <mc:AlternateContent xmlns:mc="http://schemas.openxmlformats.org/markup-compatibility/2006">
          <mc:Choice Requires="x14">
            <control shapeId="19091" r:id="rId64" name="Check Box 659">
              <controlPr defaultSize="0" autoFill="0" autoLine="0" autoPict="0">
                <anchor moveWithCells="1">
                  <from>
                    <xdr:col>1</xdr:col>
                    <xdr:colOff>133350</xdr:colOff>
                    <xdr:row>97</xdr:row>
                    <xdr:rowOff>28575</xdr:rowOff>
                  </from>
                  <to>
                    <xdr:col>1</xdr:col>
                    <xdr:colOff>1962150</xdr:colOff>
                    <xdr:row>98</xdr:row>
                    <xdr:rowOff>0</xdr:rowOff>
                  </to>
                </anchor>
              </controlPr>
            </control>
          </mc:Choice>
        </mc:AlternateContent>
        <mc:AlternateContent xmlns:mc="http://schemas.openxmlformats.org/markup-compatibility/2006">
          <mc:Choice Requires="x14">
            <control shapeId="19092" r:id="rId65" name="Check Box 660">
              <controlPr defaultSize="0" autoFill="0" autoLine="0" autoPict="0">
                <anchor moveWithCells="1">
                  <from>
                    <xdr:col>1</xdr:col>
                    <xdr:colOff>133350</xdr:colOff>
                    <xdr:row>98</xdr:row>
                    <xdr:rowOff>57150</xdr:rowOff>
                  </from>
                  <to>
                    <xdr:col>1</xdr:col>
                    <xdr:colOff>1962150</xdr:colOff>
                    <xdr:row>99</xdr:row>
                    <xdr:rowOff>19050</xdr:rowOff>
                  </to>
                </anchor>
              </controlPr>
            </control>
          </mc:Choice>
        </mc:AlternateContent>
        <mc:AlternateContent xmlns:mc="http://schemas.openxmlformats.org/markup-compatibility/2006">
          <mc:Choice Requires="x14">
            <control shapeId="19093" r:id="rId66" name="Check Box 661">
              <controlPr defaultSize="0" autoFill="0" autoLine="0" autoPict="0">
                <anchor moveWithCells="1">
                  <from>
                    <xdr:col>1</xdr:col>
                    <xdr:colOff>133350</xdr:colOff>
                    <xdr:row>99</xdr:row>
                    <xdr:rowOff>57150</xdr:rowOff>
                  </from>
                  <to>
                    <xdr:col>1</xdr:col>
                    <xdr:colOff>1962150</xdr:colOff>
                    <xdr:row>100</xdr:row>
                    <xdr:rowOff>19050</xdr:rowOff>
                  </to>
                </anchor>
              </controlPr>
            </control>
          </mc:Choice>
        </mc:AlternateContent>
        <mc:AlternateContent xmlns:mc="http://schemas.openxmlformats.org/markup-compatibility/2006">
          <mc:Choice Requires="x14">
            <control shapeId="19094" r:id="rId67" name="Check Box 662">
              <controlPr defaultSize="0" autoFill="0" autoLine="0" autoPict="0">
                <anchor moveWithCells="1">
                  <from>
                    <xdr:col>1</xdr:col>
                    <xdr:colOff>133350</xdr:colOff>
                    <xdr:row>106</xdr:row>
                    <xdr:rowOff>28575</xdr:rowOff>
                  </from>
                  <to>
                    <xdr:col>1</xdr:col>
                    <xdr:colOff>1962150</xdr:colOff>
                    <xdr:row>107</xdr:row>
                    <xdr:rowOff>0</xdr:rowOff>
                  </to>
                </anchor>
              </controlPr>
            </control>
          </mc:Choice>
        </mc:AlternateContent>
        <mc:AlternateContent xmlns:mc="http://schemas.openxmlformats.org/markup-compatibility/2006">
          <mc:Choice Requires="x14">
            <control shapeId="19095" r:id="rId68" name="Check Box 663">
              <controlPr defaultSize="0" autoFill="0" autoLine="0" autoPict="0">
                <anchor moveWithCells="1">
                  <from>
                    <xdr:col>2</xdr:col>
                    <xdr:colOff>95250</xdr:colOff>
                    <xdr:row>92</xdr:row>
                    <xdr:rowOff>19050</xdr:rowOff>
                  </from>
                  <to>
                    <xdr:col>2</xdr:col>
                    <xdr:colOff>2314575</xdr:colOff>
                    <xdr:row>93</xdr:row>
                    <xdr:rowOff>0</xdr:rowOff>
                  </to>
                </anchor>
              </controlPr>
            </control>
          </mc:Choice>
        </mc:AlternateContent>
        <mc:AlternateContent xmlns:mc="http://schemas.openxmlformats.org/markup-compatibility/2006">
          <mc:Choice Requires="x14">
            <control shapeId="19096" r:id="rId69" name="Check Box 664">
              <controlPr defaultSize="0" autoFill="0" autoLine="0" autoPict="0">
                <anchor moveWithCells="1">
                  <from>
                    <xdr:col>2</xdr:col>
                    <xdr:colOff>95250</xdr:colOff>
                    <xdr:row>103</xdr:row>
                    <xdr:rowOff>19050</xdr:rowOff>
                  </from>
                  <to>
                    <xdr:col>5</xdr:col>
                    <xdr:colOff>304800</xdr:colOff>
                    <xdr:row>103</xdr:row>
                    <xdr:rowOff>247650</xdr:rowOff>
                  </to>
                </anchor>
              </controlPr>
            </control>
          </mc:Choice>
        </mc:AlternateContent>
        <mc:AlternateContent xmlns:mc="http://schemas.openxmlformats.org/markup-compatibility/2006">
          <mc:Choice Requires="x14">
            <control shapeId="19097" r:id="rId70" name="Check Box 665">
              <controlPr defaultSize="0" autoFill="0" autoLine="0" autoPict="0">
                <anchor moveWithCells="1">
                  <from>
                    <xdr:col>2</xdr:col>
                    <xdr:colOff>95250</xdr:colOff>
                    <xdr:row>104</xdr:row>
                    <xdr:rowOff>19050</xdr:rowOff>
                  </from>
                  <to>
                    <xdr:col>5</xdr:col>
                    <xdr:colOff>304800</xdr:colOff>
                    <xdr:row>104</xdr:row>
                    <xdr:rowOff>247650</xdr:rowOff>
                  </to>
                </anchor>
              </controlPr>
            </control>
          </mc:Choice>
        </mc:AlternateContent>
        <mc:AlternateContent xmlns:mc="http://schemas.openxmlformats.org/markup-compatibility/2006">
          <mc:Choice Requires="x14">
            <control shapeId="19098" r:id="rId71" name="Check Box 666">
              <controlPr defaultSize="0" autoFill="0" autoLine="0" autoPict="0">
                <anchor moveWithCells="1">
                  <from>
                    <xdr:col>2</xdr:col>
                    <xdr:colOff>95250</xdr:colOff>
                    <xdr:row>102</xdr:row>
                    <xdr:rowOff>19050</xdr:rowOff>
                  </from>
                  <to>
                    <xdr:col>5</xdr:col>
                    <xdr:colOff>304800</xdr:colOff>
                    <xdr:row>102</xdr:row>
                    <xdr:rowOff>247650</xdr:rowOff>
                  </to>
                </anchor>
              </controlPr>
            </control>
          </mc:Choice>
        </mc:AlternateContent>
        <mc:AlternateContent xmlns:mc="http://schemas.openxmlformats.org/markup-compatibility/2006">
          <mc:Choice Requires="x14">
            <control shapeId="19100" r:id="rId72" name="Check Box 668">
              <controlPr defaultSize="0" autoFill="0" autoLine="0" autoPict="0">
                <anchor moveWithCells="1">
                  <from>
                    <xdr:col>2</xdr:col>
                    <xdr:colOff>95250</xdr:colOff>
                    <xdr:row>94</xdr:row>
                    <xdr:rowOff>19050</xdr:rowOff>
                  </from>
                  <to>
                    <xdr:col>2</xdr:col>
                    <xdr:colOff>2314575</xdr:colOff>
                    <xdr:row>95</xdr:row>
                    <xdr:rowOff>0</xdr:rowOff>
                  </to>
                </anchor>
              </controlPr>
            </control>
          </mc:Choice>
        </mc:AlternateContent>
        <mc:AlternateContent xmlns:mc="http://schemas.openxmlformats.org/markup-compatibility/2006">
          <mc:Choice Requires="x14">
            <control shapeId="19101" r:id="rId73" name="Check Box 669">
              <controlPr defaultSize="0" autoFill="0" autoLine="0" autoPict="0">
                <anchor moveWithCells="1">
                  <from>
                    <xdr:col>2</xdr:col>
                    <xdr:colOff>95250</xdr:colOff>
                    <xdr:row>95</xdr:row>
                    <xdr:rowOff>28575</xdr:rowOff>
                  </from>
                  <to>
                    <xdr:col>2</xdr:col>
                    <xdr:colOff>2314575</xdr:colOff>
                    <xdr:row>96</xdr:row>
                    <xdr:rowOff>0</xdr:rowOff>
                  </to>
                </anchor>
              </controlPr>
            </control>
          </mc:Choice>
        </mc:AlternateContent>
        <mc:AlternateContent xmlns:mc="http://schemas.openxmlformats.org/markup-compatibility/2006">
          <mc:Choice Requires="x14">
            <control shapeId="19102" r:id="rId74" name="Check Box 670">
              <controlPr defaultSize="0" autoFill="0" autoLine="0" autoPict="0">
                <anchor moveWithCells="1">
                  <from>
                    <xdr:col>2</xdr:col>
                    <xdr:colOff>95250</xdr:colOff>
                    <xdr:row>96</xdr:row>
                    <xdr:rowOff>28575</xdr:rowOff>
                  </from>
                  <to>
                    <xdr:col>2</xdr:col>
                    <xdr:colOff>2314575</xdr:colOff>
                    <xdr:row>97</xdr:row>
                    <xdr:rowOff>0</xdr:rowOff>
                  </to>
                </anchor>
              </controlPr>
            </control>
          </mc:Choice>
        </mc:AlternateContent>
        <mc:AlternateContent xmlns:mc="http://schemas.openxmlformats.org/markup-compatibility/2006">
          <mc:Choice Requires="x14">
            <control shapeId="19103" r:id="rId75" name="Check Box 671">
              <controlPr defaultSize="0" autoFill="0" autoLine="0" autoPict="0">
                <anchor moveWithCells="1">
                  <from>
                    <xdr:col>2</xdr:col>
                    <xdr:colOff>95250</xdr:colOff>
                    <xdr:row>97</xdr:row>
                    <xdr:rowOff>28575</xdr:rowOff>
                  </from>
                  <to>
                    <xdr:col>2</xdr:col>
                    <xdr:colOff>2314575</xdr:colOff>
                    <xdr:row>98</xdr:row>
                    <xdr:rowOff>0</xdr:rowOff>
                  </to>
                </anchor>
              </controlPr>
            </control>
          </mc:Choice>
        </mc:AlternateContent>
        <mc:AlternateContent xmlns:mc="http://schemas.openxmlformats.org/markup-compatibility/2006">
          <mc:Choice Requires="x14">
            <control shapeId="19104" r:id="rId76" name="Check Box 672">
              <controlPr defaultSize="0" autoFill="0" autoLine="0" autoPict="0">
                <anchor moveWithCells="1">
                  <from>
                    <xdr:col>2</xdr:col>
                    <xdr:colOff>95250</xdr:colOff>
                    <xdr:row>105</xdr:row>
                    <xdr:rowOff>19050</xdr:rowOff>
                  </from>
                  <to>
                    <xdr:col>5</xdr:col>
                    <xdr:colOff>304800</xdr:colOff>
                    <xdr:row>105</xdr:row>
                    <xdr:rowOff>247650</xdr:rowOff>
                  </to>
                </anchor>
              </controlPr>
            </control>
          </mc:Choice>
        </mc:AlternateContent>
        <mc:AlternateContent xmlns:mc="http://schemas.openxmlformats.org/markup-compatibility/2006">
          <mc:Choice Requires="x14">
            <control shapeId="19105" r:id="rId77" name="Check Box 673">
              <controlPr defaultSize="0" autoFill="0" autoLine="0" autoPict="0">
                <anchor moveWithCells="1">
                  <from>
                    <xdr:col>2</xdr:col>
                    <xdr:colOff>95250</xdr:colOff>
                    <xdr:row>100</xdr:row>
                    <xdr:rowOff>28575</xdr:rowOff>
                  </from>
                  <to>
                    <xdr:col>5</xdr:col>
                    <xdr:colOff>304800</xdr:colOff>
                    <xdr:row>101</xdr:row>
                    <xdr:rowOff>0</xdr:rowOff>
                  </to>
                </anchor>
              </controlPr>
            </control>
          </mc:Choice>
        </mc:AlternateContent>
        <mc:AlternateContent xmlns:mc="http://schemas.openxmlformats.org/markup-compatibility/2006">
          <mc:Choice Requires="x14">
            <control shapeId="19106" r:id="rId78" name="Check Box 674">
              <controlPr defaultSize="0" autoFill="0" autoLine="0" autoPict="0">
                <anchor moveWithCells="1">
                  <from>
                    <xdr:col>2</xdr:col>
                    <xdr:colOff>95250</xdr:colOff>
                    <xdr:row>101</xdr:row>
                    <xdr:rowOff>28575</xdr:rowOff>
                  </from>
                  <to>
                    <xdr:col>5</xdr:col>
                    <xdr:colOff>304800</xdr:colOff>
                    <xdr:row>102</xdr:row>
                    <xdr:rowOff>0</xdr:rowOff>
                  </to>
                </anchor>
              </controlPr>
            </control>
          </mc:Choice>
        </mc:AlternateContent>
        <mc:AlternateContent xmlns:mc="http://schemas.openxmlformats.org/markup-compatibility/2006">
          <mc:Choice Requires="x14">
            <control shapeId="19107" r:id="rId79" name="Check Box 675">
              <controlPr defaultSize="0" autoFill="0" autoLine="0" autoPict="0">
                <anchor moveWithCells="1">
                  <from>
                    <xdr:col>2</xdr:col>
                    <xdr:colOff>95250</xdr:colOff>
                    <xdr:row>107</xdr:row>
                    <xdr:rowOff>19050</xdr:rowOff>
                  </from>
                  <to>
                    <xdr:col>5</xdr:col>
                    <xdr:colOff>304800</xdr:colOff>
                    <xdr:row>107</xdr:row>
                    <xdr:rowOff>247650</xdr:rowOff>
                  </to>
                </anchor>
              </controlPr>
            </control>
          </mc:Choice>
        </mc:AlternateContent>
        <mc:AlternateContent xmlns:mc="http://schemas.openxmlformats.org/markup-compatibility/2006">
          <mc:Choice Requires="x14">
            <control shapeId="19108" r:id="rId80" name="Check Box 676">
              <controlPr defaultSize="0" autoFill="0" autoLine="0" autoPict="0">
                <anchor moveWithCells="1">
                  <from>
                    <xdr:col>2</xdr:col>
                    <xdr:colOff>95250</xdr:colOff>
                    <xdr:row>106</xdr:row>
                    <xdr:rowOff>19050</xdr:rowOff>
                  </from>
                  <to>
                    <xdr:col>5</xdr:col>
                    <xdr:colOff>304800</xdr:colOff>
                    <xdr:row>106</xdr:row>
                    <xdr:rowOff>247650</xdr:rowOff>
                  </to>
                </anchor>
              </controlPr>
            </control>
          </mc:Choice>
        </mc:AlternateContent>
        <mc:AlternateContent xmlns:mc="http://schemas.openxmlformats.org/markup-compatibility/2006">
          <mc:Choice Requires="x14">
            <control shapeId="19109" r:id="rId81" name="Check Box 677">
              <controlPr defaultSize="0" autoFill="0" autoLine="0" autoPict="0">
                <anchor moveWithCells="1">
                  <from>
                    <xdr:col>1</xdr:col>
                    <xdr:colOff>133350</xdr:colOff>
                    <xdr:row>100</xdr:row>
                    <xdr:rowOff>57150</xdr:rowOff>
                  </from>
                  <to>
                    <xdr:col>1</xdr:col>
                    <xdr:colOff>1962150</xdr:colOff>
                    <xdr:row>101</xdr:row>
                    <xdr:rowOff>19050</xdr:rowOff>
                  </to>
                </anchor>
              </controlPr>
            </control>
          </mc:Choice>
        </mc:AlternateContent>
        <mc:AlternateContent xmlns:mc="http://schemas.openxmlformats.org/markup-compatibility/2006">
          <mc:Choice Requires="x14">
            <control shapeId="19110" r:id="rId82" name="Check Box 678">
              <controlPr defaultSize="0" autoFill="0" autoLine="0" autoPict="0">
                <anchor moveWithCells="1">
                  <from>
                    <xdr:col>1</xdr:col>
                    <xdr:colOff>133350</xdr:colOff>
                    <xdr:row>125</xdr:row>
                    <xdr:rowOff>19050</xdr:rowOff>
                  </from>
                  <to>
                    <xdr:col>1</xdr:col>
                    <xdr:colOff>1962150</xdr:colOff>
                    <xdr:row>126</xdr:row>
                    <xdr:rowOff>0</xdr:rowOff>
                  </to>
                </anchor>
              </controlPr>
            </control>
          </mc:Choice>
        </mc:AlternateContent>
        <mc:AlternateContent xmlns:mc="http://schemas.openxmlformats.org/markup-compatibility/2006">
          <mc:Choice Requires="x14">
            <control shapeId="19111" r:id="rId83" name="Check Box 679">
              <controlPr defaultSize="0" autoFill="0" autoLine="0" autoPict="0">
                <anchor moveWithCells="1">
                  <from>
                    <xdr:col>1</xdr:col>
                    <xdr:colOff>133350</xdr:colOff>
                    <xdr:row>137</xdr:row>
                    <xdr:rowOff>28575</xdr:rowOff>
                  </from>
                  <to>
                    <xdr:col>1</xdr:col>
                    <xdr:colOff>1962150</xdr:colOff>
                    <xdr:row>138</xdr:row>
                    <xdr:rowOff>0</xdr:rowOff>
                  </to>
                </anchor>
              </controlPr>
            </control>
          </mc:Choice>
        </mc:AlternateContent>
        <mc:AlternateContent xmlns:mc="http://schemas.openxmlformats.org/markup-compatibility/2006">
          <mc:Choice Requires="x14">
            <control shapeId="19112" r:id="rId84" name="Check Box 680">
              <controlPr defaultSize="0" autoFill="0" autoLine="0" autoPict="0">
                <anchor moveWithCells="1">
                  <from>
                    <xdr:col>1</xdr:col>
                    <xdr:colOff>133350</xdr:colOff>
                    <xdr:row>138</xdr:row>
                    <xdr:rowOff>28575</xdr:rowOff>
                  </from>
                  <to>
                    <xdr:col>1</xdr:col>
                    <xdr:colOff>1962150</xdr:colOff>
                    <xdr:row>139</xdr:row>
                    <xdr:rowOff>0</xdr:rowOff>
                  </to>
                </anchor>
              </controlPr>
            </control>
          </mc:Choice>
        </mc:AlternateContent>
        <mc:AlternateContent xmlns:mc="http://schemas.openxmlformats.org/markup-compatibility/2006">
          <mc:Choice Requires="x14">
            <control shapeId="19113" r:id="rId85" name="Check Box 681">
              <controlPr defaultSize="0" autoFill="0" autoLine="0" autoPict="0">
                <anchor moveWithCells="1">
                  <from>
                    <xdr:col>1</xdr:col>
                    <xdr:colOff>133350</xdr:colOff>
                    <xdr:row>136</xdr:row>
                    <xdr:rowOff>28575</xdr:rowOff>
                  </from>
                  <to>
                    <xdr:col>1</xdr:col>
                    <xdr:colOff>1962150</xdr:colOff>
                    <xdr:row>137</xdr:row>
                    <xdr:rowOff>0</xdr:rowOff>
                  </to>
                </anchor>
              </controlPr>
            </control>
          </mc:Choice>
        </mc:AlternateContent>
        <mc:AlternateContent xmlns:mc="http://schemas.openxmlformats.org/markup-compatibility/2006">
          <mc:Choice Requires="x14">
            <control shapeId="19114" r:id="rId86" name="Check Box 682">
              <controlPr defaultSize="0" autoFill="0" autoLine="0" autoPict="0">
                <anchor moveWithCells="1">
                  <from>
                    <xdr:col>1</xdr:col>
                    <xdr:colOff>133350</xdr:colOff>
                    <xdr:row>126</xdr:row>
                    <xdr:rowOff>19050</xdr:rowOff>
                  </from>
                  <to>
                    <xdr:col>1</xdr:col>
                    <xdr:colOff>1962150</xdr:colOff>
                    <xdr:row>126</xdr:row>
                    <xdr:rowOff>247650</xdr:rowOff>
                  </to>
                </anchor>
              </controlPr>
            </control>
          </mc:Choice>
        </mc:AlternateContent>
        <mc:AlternateContent xmlns:mc="http://schemas.openxmlformats.org/markup-compatibility/2006">
          <mc:Choice Requires="x14">
            <control shapeId="19115" r:id="rId87" name="Check Box 683">
              <controlPr defaultSize="0" autoFill="0" autoLine="0" autoPict="0">
                <anchor moveWithCells="1">
                  <from>
                    <xdr:col>1</xdr:col>
                    <xdr:colOff>133350</xdr:colOff>
                    <xdr:row>127</xdr:row>
                    <xdr:rowOff>19050</xdr:rowOff>
                  </from>
                  <to>
                    <xdr:col>1</xdr:col>
                    <xdr:colOff>1962150</xdr:colOff>
                    <xdr:row>128</xdr:row>
                    <xdr:rowOff>0</xdr:rowOff>
                  </to>
                </anchor>
              </controlPr>
            </control>
          </mc:Choice>
        </mc:AlternateContent>
        <mc:AlternateContent xmlns:mc="http://schemas.openxmlformats.org/markup-compatibility/2006">
          <mc:Choice Requires="x14">
            <control shapeId="19116" r:id="rId88" name="Check Box 684">
              <controlPr defaultSize="0" autoFill="0" autoLine="0" autoPict="0">
                <anchor moveWithCells="1">
                  <from>
                    <xdr:col>1</xdr:col>
                    <xdr:colOff>133350</xdr:colOff>
                    <xdr:row>128</xdr:row>
                    <xdr:rowOff>19050</xdr:rowOff>
                  </from>
                  <to>
                    <xdr:col>1</xdr:col>
                    <xdr:colOff>1962150</xdr:colOff>
                    <xdr:row>129</xdr:row>
                    <xdr:rowOff>0</xdr:rowOff>
                  </to>
                </anchor>
              </controlPr>
            </control>
          </mc:Choice>
        </mc:AlternateContent>
        <mc:AlternateContent xmlns:mc="http://schemas.openxmlformats.org/markup-compatibility/2006">
          <mc:Choice Requires="x14">
            <control shapeId="19117" r:id="rId89" name="Check Box 685">
              <controlPr defaultSize="0" autoFill="0" autoLine="0" autoPict="0">
                <anchor moveWithCells="1">
                  <from>
                    <xdr:col>1</xdr:col>
                    <xdr:colOff>133350</xdr:colOff>
                    <xdr:row>129</xdr:row>
                    <xdr:rowOff>28575</xdr:rowOff>
                  </from>
                  <to>
                    <xdr:col>1</xdr:col>
                    <xdr:colOff>1962150</xdr:colOff>
                    <xdr:row>130</xdr:row>
                    <xdr:rowOff>0</xdr:rowOff>
                  </to>
                </anchor>
              </controlPr>
            </control>
          </mc:Choice>
        </mc:AlternateContent>
        <mc:AlternateContent xmlns:mc="http://schemas.openxmlformats.org/markup-compatibility/2006">
          <mc:Choice Requires="x14">
            <control shapeId="19118" r:id="rId90" name="Check Box 686">
              <controlPr defaultSize="0" autoFill="0" autoLine="0" autoPict="0">
                <anchor moveWithCells="1">
                  <from>
                    <xdr:col>1</xdr:col>
                    <xdr:colOff>133350</xdr:colOff>
                    <xdr:row>130</xdr:row>
                    <xdr:rowOff>19050</xdr:rowOff>
                  </from>
                  <to>
                    <xdr:col>1</xdr:col>
                    <xdr:colOff>1962150</xdr:colOff>
                    <xdr:row>131</xdr:row>
                    <xdr:rowOff>0</xdr:rowOff>
                  </to>
                </anchor>
              </controlPr>
            </control>
          </mc:Choice>
        </mc:AlternateContent>
        <mc:AlternateContent xmlns:mc="http://schemas.openxmlformats.org/markup-compatibility/2006">
          <mc:Choice Requires="x14">
            <control shapeId="19119" r:id="rId91" name="Check Box 687">
              <controlPr defaultSize="0" autoFill="0" autoLine="0" autoPict="0">
                <anchor moveWithCells="1">
                  <from>
                    <xdr:col>1</xdr:col>
                    <xdr:colOff>133350</xdr:colOff>
                    <xdr:row>131</xdr:row>
                    <xdr:rowOff>57150</xdr:rowOff>
                  </from>
                  <to>
                    <xdr:col>1</xdr:col>
                    <xdr:colOff>1962150</xdr:colOff>
                    <xdr:row>132</xdr:row>
                    <xdr:rowOff>28575</xdr:rowOff>
                  </to>
                </anchor>
              </controlPr>
            </control>
          </mc:Choice>
        </mc:AlternateContent>
        <mc:AlternateContent xmlns:mc="http://schemas.openxmlformats.org/markup-compatibility/2006">
          <mc:Choice Requires="x14">
            <control shapeId="19120" r:id="rId92" name="Check Box 688">
              <controlPr defaultSize="0" autoFill="0" autoLine="0" autoPict="0">
                <anchor moveWithCells="1">
                  <from>
                    <xdr:col>1</xdr:col>
                    <xdr:colOff>133350</xdr:colOff>
                    <xdr:row>132</xdr:row>
                    <xdr:rowOff>57150</xdr:rowOff>
                  </from>
                  <to>
                    <xdr:col>1</xdr:col>
                    <xdr:colOff>1962150</xdr:colOff>
                    <xdr:row>133</xdr:row>
                    <xdr:rowOff>28575</xdr:rowOff>
                  </to>
                </anchor>
              </controlPr>
            </control>
          </mc:Choice>
        </mc:AlternateContent>
        <mc:AlternateContent xmlns:mc="http://schemas.openxmlformats.org/markup-compatibility/2006">
          <mc:Choice Requires="x14">
            <control shapeId="19121" r:id="rId93" name="Check Box 689">
              <controlPr defaultSize="0" autoFill="0" autoLine="0" autoPict="0">
                <anchor moveWithCells="1">
                  <from>
                    <xdr:col>1</xdr:col>
                    <xdr:colOff>133350</xdr:colOff>
                    <xdr:row>139</xdr:row>
                    <xdr:rowOff>28575</xdr:rowOff>
                  </from>
                  <to>
                    <xdr:col>1</xdr:col>
                    <xdr:colOff>1962150</xdr:colOff>
                    <xdr:row>140</xdr:row>
                    <xdr:rowOff>0</xdr:rowOff>
                  </to>
                </anchor>
              </controlPr>
            </control>
          </mc:Choice>
        </mc:AlternateContent>
        <mc:AlternateContent xmlns:mc="http://schemas.openxmlformats.org/markup-compatibility/2006">
          <mc:Choice Requires="x14">
            <control shapeId="19122" r:id="rId94" name="Check Box 690">
              <controlPr defaultSize="0" autoFill="0" autoLine="0" autoPict="0">
                <anchor moveWithCells="1">
                  <from>
                    <xdr:col>2</xdr:col>
                    <xdr:colOff>95250</xdr:colOff>
                    <xdr:row>125</xdr:row>
                    <xdr:rowOff>19050</xdr:rowOff>
                  </from>
                  <to>
                    <xdr:col>2</xdr:col>
                    <xdr:colOff>2314575</xdr:colOff>
                    <xdr:row>126</xdr:row>
                    <xdr:rowOff>0</xdr:rowOff>
                  </to>
                </anchor>
              </controlPr>
            </control>
          </mc:Choice>
        </mc:AlternateContent>
        <mc:AlternateContent xmlns:mc="http://schemas.openxmlformats.org/markup-compatibility/2006">
          <mc:Choice Requires="x14">
            <control shapeId="19123" r:id="rId95" name="Check Box 691">
              <controlPr defaultSize="0" autoFill="0" autoLine="0" autoPict="0">
                <anchor moveWithCells="1">
                  <from>
                    <xdr:col>2</xdr:col>
                    <xdr:colOff>95250</xdr:colOff>
                    <xdr:row>136</xdr:row>
                    <xdr:rowOff>19050</xdr:rowOff>
                  </from>
                  <to>
                    <xdr:col>5</xdr:col>
                    <xdr:colOff>304800</xdr:colOff>
                    <xdr:row>136</xdr:row>
                    <xdr:rowOff>247650</xdr:rowOff>
                  </to>
                </anchor>
              </controlPr>
            </control>
          </mc:Choice>
        </mc:AlternateContent>
        <mc:AlternateContent xmlns:mc="http://schemas.openxmlformats.org/markup-compatibility/2006">
          <mc:Choice Requires="x14">
            <control shapeId="19124" r:id="rId96" name="Check Box 692">
              <controlPr defaultSize="0" autoFill="0" autoLine="0" autoPict="0">
                <anchor moveWithCells="1">
                  <from>
                    <xdr:col>2</xdr:col>
                    <xdr:colOff>95250</xdr:colOff>
                    <xdr:row>137</xdr:row>
                    <xdr:rowOff>19050</xdr:rowOff>
                  </from>
                  <to>
                    <xdr:col>5</xdr:col>
                    <xdr:colOff>304800</xdr:colOff>
                    <xdr:row>137</xdr:row>
                    <xdr:rowOff>247650</xdr:rowOff>
                  </to>
                </anchor>
              </controlPr>
            </control>
          </mc:Choice>
        </mc:AlternateContent>
        <mc:AlternateContent xmlns:mc="http://schemas.openxmlformats.org/markup-compatibility/2006">
          <mc:Choice Requires="x14">
            <control shapeId="19125" r:id="rId97" name="Check Box 693">
              <controlPr defaultSize="0" autoFill="0" autoLine="0" autoPict="0">
                <anchor moveWithCells="1">
                  <from>
                    <xdr:col>2</xdr:col>
                    <xdr:colOff>95250</xdr:colOff>
                    <xdr:row>135</xdr:row>
                    <xdr:rowOff>19050</xdr:rowOff>
                  </from>
                  <to>
                    <xdr:col>5</xdr:col>
                    <xdr:colOff>304800</xdr:colOff>
                    <xdr:row>135</xdr:row>
                    <xdr:rowOff>247650</xdr:rowOff>
                  </to>
                </anchor>
              </controlPr>
            </control>
          </mc:Choice>
        </mc:AlternateContent>
        <mc:AlternateContent xmlns:mc="http://schemas.openxmlformats.org/markup-compatibility/2006">
          <mc:Choice Requires="x14">
            <control shapeId="19127" r:id="rId98" name="Check Box 695">
              <controlPr defaultSize="0" autoFill="0" autoLine="0" autoPict="0">
                <anchor moveWithCells="1">
                  <from>
                    <xdr:col>2</xdr:col>
                    <xdr:colOff>95250</xdr:colOff>
                    <xdr:row>127</xdr:row>
                    <xdr:rowOff>19050</xdr:rowOff>
                  </from>
                  <to>
                    <xdr:col>2</xdr:col>
                    <xdr:colOff>2314575</xdr:colOff>
                    <xdr:row>128</xdr:row>
                    <xdr:rowOff>0</xdr:rowOff>
                  </to>
                </anchor>
              </controlPr>
            </control>
          </mc:Choice>
        </mc:AlternateContent>
        <mc:AlternateContent xmlns:mc="http://schemas.openxmlformats.org/markup-compatibility/2006">
          <mc:Choice Requires="x14">
            <control shapeId="19128" r:id="rId99" name="Check Box 696">
              <controlPr defaultSize="0" autoFill="0" autoLine="0" autoPict="0">
                <anchor moveWithCells="1">
                  <from>
                    <xdr:col>2</xdr:col>
                    <xdr:colOff>95250</xdr:colOff>
                    <xdr:row>128</xdr:row>
                    <xdr:rowOff>28575</xdr:rowOff>
                  </from>
                  <to>
                    <xdr:col>2</xdr:col>
                    <xdr:colOff>2314575</xdr:colOff>
                    <xdr:row>129</xdr:row>
                    <xdr:rowOff>0</xdr:rowOff>
                  </to>
                </anchor>
              </controlPr>
            </control>
          </mc:Choice>
        </mc:AlternateContent>
        <mc:AlternateContent xmlns:mc="http://schemas.openxmlformats.org/markup-compatibility/2006">
          <mc:Choice Requires="x14">
            <control shapeId="19129" r:id="rId100" name="Check Box 697">
              <controlPr defaultSize="0" autoFill="0" autoLine="0" autoPict="0">
                <anchor moveWithCells="1">
                  <from>
                    <xdr:col>2</xdr:col>
                    <xdr:colOff>95250</xdr:colOff>
                    <xdr:row>129</xdr:row>
                    <xdr:rowOff>28575</xdr:rowOff>
                  </from>
                  <to>
                    <xdr:col>2</xdr:col>
                    <xdr:colOff>2314575</xdr:colOff>
                    <xdr:row>130</xdr:row>
                    <xdr:rowOff>0</xdr:rowOff>
                  </to>
                </anchor>
              </controlPr>
            </control>
          </mc:Choice>
        </mc:AlternateContent>
        <mc:AlternateContent xmlns:mc="http://schemas.openxmlformats.org/markup-compatibility/2006">
          <mc:Choice Requires="x14">
            <control shapeId="19130" r:id="rId101" name="Check Box 698">
              <controlPr defaultSize="0" autoFill="0" autoLine="0" autoPict="0">
                <anchor moveWithCells="1">
                  <from>
                    <xdr:col>2</xdr:col>
                    <xdr:colOff>95250</xdr:colOff>
                    <xdr:row>130</xdr:row>
                    <xdr:rowOff>28575</xdr:rowOff>
                  </from>
                  <to>
                    <xdr:col>2</xdr:col>
                    <xdr:colOff>2314575</xdr:colOff>
                    <xdr:row>131</xdr:row>
                    <xdr:rowOff>0</xdr:rowOff>
                  </to>
                </anchor>
              </controlPr>
            </control>
          </mc:Choice>
        </mc:AlternateContent>
        <mc:AlternateContent xmlns:mc="http://schemas.openxmlformats.org/markup-compatibility/2006">
          <mc:Choice Requires="x14">
            <control shapeId="19131" r:id="rId102" name="Check Box 699">
              <controlPr defaultSize="0" autoFill="0" autoLine="0" autoPict="0">
                <anchor moveWithCells="1">
                  <from>
                    <xdr:col>2</xdr:col>
                    <xdr:colOff>95250</xdr:colOff>
                    <xdr:row>138</xdr:row>
                    <xdr:rowOff>19050</xdr:rowOff>
                  </from>
                  <to>
                    <xdr:col>5</xdr:col>
                    <xdr:colOff>304800</xdr:colOff>
                    <xdr:row>138</xdr:row>
                    <xdr:rowOff>247650</xdr:rowOff>
                  </to>
                </anchor>
              </controlPr>
            </control>
          </mc:Choice>
        </mc:AlternateContent>
        <mc:AlternateContent xmlns:mc="http://schemas.openxmlformats.org/markup-compatibility/2006">
          <mc:Choice Requires="x14">
            <control shapeId="19132" r:id="rId103" name="Check Box 700">
              <controlPr defaultSize="0" autoFill="0" autoLine="0" autoPict="0">
                <anchor moveWithCells="1">
                  <from>
                    <xdr:col>2</xdr:col>
                    <xdr:colOff>95250</xdr:colOff>
                    <xdr:row>133</xdr:row>
                    <xdr:rowOff>28575</xdr:rowOff>
                  </from>
                  <to>
                    <xdr:col>5</xdr:col>
                    <xdr:colOff>304800</xdr:colOff>
                    <xdr:row>134</xdr:row>
                    <xdr:rowOff>0</xdr:rowOff>
                  </to>
                </anchor>
              </controlPr>
            </control>
          </mc:Choice>
        </mc:AlternateContent>
        <mc:AlternateContent xmlns:mc="http://schemas.openxmlformats.org/markup-compatibility/2006">
          <mc:Choice Requires="x14">
            <control shapeId="19133" r:id="rId104" name="Check Box 701">
              <controlPr defaultSize="0" autoFill="0" autoLine="0" autoPict="0">
                <anchor moveWithCells="1">
                  <from>
                    <xdr:col>2</xdr:col>
                    <xdr:colOff>95250</xdr:colOff>
                    <xdr:row>134</xdr:row>
                    <xdr:rowOff>28575</xdr:rowOff>
                  </from>
                  <to>
                    <xdr:col>5</xdr:col>
                    <xdr:colOff>304800</xdr:colOff>
                    <xdr:row>135</xdr:row>
                    <xdr:rowOff>0</xdr:rowOff>
                  </to>
                </anchor>
              </controlPr>
            </control>
          </mc:Choice>
        </mc:AlternateContent>
        <mc:AlternateContent xmlns:mc="http://schemas.openxmlformats.org/markup-compatibility/2006">
          <mc:Choice Requires="x14">
            <control shapeId="19134" r:id="rId105" name="Check Box 702">
              <controlPr defaultSize="0" autoFill="0" autoLine="0" autoPict="0">
                <anchor moveWithCells="1">
                  <from>
                    <xdr:col>2</xdr:col>
                    <xdr:colOff>95250</xdr:colOff>
                    <xdr:row>140</xdr:row>
                    <xdr:rowOff>19050</xdr:rowOff>
                  </from>
                  <to>
                    <xdr:col>5</xdr:col>
                    <xdr:colOff>304800</xdr:colOff>
                    <xdr:row>140</xdr:row>
                    <xdr:rowOff>247650</xdr:rowOff>
                  </to>
                </anchor>
              </controlPr>
            </control>
          </mc:Choice>
        </mc:AlternateContent>
        <mc:AlternateContent xmlns:mc="http://schemas.openxmlformats.org/markup-compatibility/2006">
          <mc:Choice Requires="x14">
            <control shapeId="19135" r:id="rId106" name="Check Box 703">
              <controlPr defaultSize="0" autoFill="0" autoLine="0" autoPict="0">
                <anchor moveWithCells="1">
                  <from>
                    <xdr:col>2</xdr:col>
                    <xdr:colOff>95250</xdr:colOff>
                    <xdr:row>139</xdr:row>
                    <xdr:rowOff>19050</xdr:rowOff>
                  </from>
                  <to>
                    <xdr:col>5</xdr:col>
                    <xdr:colOff>304800</xdr:colOff>
                    <xdr:row>139</xdr:row>
                    <xdr:rowOff>247650</xdr:rowOff>
                  </to>
                </anchor>
              </controlPr>
            </control>
          </mc:Choice>
        </mc:AlternateContent>
        <mc:AlternateContent xmlns:mc="http://schemas.openxmlformats.org/markup-compatibility/2006">
          <mc:Choice Requires="x14">
            <control shapeId="19136" r:id="rId107" name="Check Box 704">
              <controlPr defaultSize="0" autoFill="0" autoLine="0" autoPict="0">
                <anchor moveWithCells="1">
                  <from>
                    <xdr:col>1</xdr:col>
                    <xdr:colOff>133350</xdr:colOff>
                    <xdr:row>133</xdr:row>
                    <xdr:rowOff>57150</xdr:rowOff>
                  </from>
                  <to>
                    <xdr:col>1</xdr:col>
                    <xdr:colOff>1962150</xdr:colOff>
                    <xdr:row>134</xdr:row>
                    <xdr:rowOff>28575</xdr:rowOff>
                  </to>
                </anchor>
              </controlPr>
            </control>
          </mc:Choice>
        </mc:AlternateContent>
        <mc:AlternateContent xmlns:mc="http://schemas.openxmlformats.org/markup-compatibility/2006">
          <mc:Choice Requires="x14">
            <control shapeId="19137" r:id="rId108" name="Check Box 705">
              <controlPr defaultSize="0" autoFill="0" autoLine="0" autoPict="0">
                <anchor moveWithCells="1">
                  <from>
                    <xdr:col>1</xdr:col>
                    <xdr:colOff>133350</xdr:colOff>
                    <xdr:row>158</xdr:row>
                    <xdr:rowOff>19050</xdr:rowOff>
                  </from>
                  <to>
                    <xdr:col>1</xdr:col>
                    <xdr:colOff>1962150</xdr:colOff>
                    <xdr:row>159</xdr:row>
                    <xdr:rowOff>0</xdr:rowOff>
                  </to>
                </anchor>
              </controlPr>
            </control>
          </mc:Choice>
        </mc:AlternateContent>
        <mc:AlternateContent xmlns:mc="http://schemas.openxmlformats.org/markup-compatibility/2006">
          <mc:Choice Requires="x14">
            <control shapeId="19138" r:id="rId109" name="Check Box 706">
              <controlPr defaultSize="0" autoFill="0" autoLine="0" autoPict="0">
                <anchor moveWithCells="1">
                  <from>
                    <xdr:col>1</xdr:col>
                    <xdr:colOff>133350</xdr:colOff>
                    <xdr:row>170</xdr:row>
                    <xdr:rowOff>28575</xdr:rowOff>
                  </from>
                  <to>
                    <xdr:col>1</xdr:col>
                    <xdr:colOff>1962150</xdr:colOff>
                    <xdr:row>171</xdr:row>
                    <xdr:rowOff>0</xdr:rowOff>
                  </to>
                </anchor>
              </controlPr>
            </control>
          </mc:Choice>
        </mc:AlternateContent>
        <mc:AlternateContent xmlns:mc="http://schemas.openxmlformats.org/markup-compatibility/2006">
          <mc:Choice Requires="x14">
            <control shapeId="19139" r:id="rId110" name="Check Box 707">
              <controlPr defaultSize="0" autoFill="0" autoLine="0" autoPict="0">
                <anchor moveWithCells="1">
                  <from>
                    <xdr:col>1</xdr:col>
                    <xdr:colOff>133350</xdr:colOff>
                    <xdr:row>171</xdr:row>
                    <xdr:rowOff>28575</xdr:rowOff>
                  </from>
                  <to>
                    <xdr:col>1</xdr:col>
                    <xdr:colOff>1962150</xdr:colOff>
                    <xdr:row>172</xdr:row>
                    <xdr:rowOff>0</xdr:rowOff>
                  </to>
                </anchor>
              </controlPr>
            </control>
          </mc:Choice>
        </mc:AlternateContent>
        <mc:AlternateContent xmlns:mc="http://schemas.openxmlformats.org/markup-compatibility/2006">
          <mc:Choice Requires="x14">
            <control shapeId="19140" r:id="rId111" name="Check Box 708">
              <controlPr defaultSize="0" autoFill="0" autoLine="0" autoPict="0">
                <anchor moveWithCells="1">
                  <from>
                    <xdr:col>1</xdr:col>
                    <xdr:colOff>133350</xdr:colOff>
                    <xdr:row>169</xdr:row>
                    <xdr:rowOff>28575</xdr:rowOff>
                  </from>
                  <to>
                    <xdr:col>1</xdr:col>
                    <xdr:colOff>1962150</xdr:colOff>
                    <xdr:row>170</xdr:row>
                    <xdr:rowOff>0</xdr:rowOff>
                  </to>
                </anchor>
              </controlPr>
            </control>
          </mc:Choice>
        </mc:AlternateContent>
        <mc:AlternateContent xmlns:mc="http://schemas.openxmlformats.org/markup-compatibility/2006">
          <mc:Choice Requires="x14">
            <control shapeId="19141" r:id="rId112" name="Check Box 709">
              <controlPr defaultSize="0" autoFill="0" autoLine="0" autoPict="0">
                <anchor moveWithCells="1">
                  <from>
                    <xdr:col>1</xdr:col>
                    <xdr:colOff>133350</xdr:colOff>
                    <xdr:row>159</xdr:row>
                    <xdr:rowOff>19050</xdr:rowOff>
                  </from>
                  <to>
                    <xdr:col>1</xdr:col>
                    <xdr:colOff>1962150</xdr:colOff>
                    <xdr:row>159</xdr:row>
                    <xdr:rowOff>247650</xdr:rowOff>
                  </to>
                </anchor>
              </controlPr>
            </control>
          </mc:Choice>
        </mc:AlternateContent>
        <mc:AlternateContent xmlns:mc="http://schemas.openxmlformats.org/markup-compatibility/2006">
          <mc:Choice Requires="x14">
            <control shapeId="19142" r:id="rId113" name="Check Box 710">
              <controlPr defaultSize="0" autoFill="0" autoLine="0" autoPict="0">
                <anchor moveWithCells="1">
                  <from>
                    <xdr:col>1</xdr:col>
                    <xdr:colOff>133350</xdr:colOff>
                    <xdr:row>160</xdr:row>
                    <xdr:rowOff>28575</xdr:rowOff>
                  </from>
                  <to>
                    <xdr:col>1</xdr:col>
                    <xdr:colOff>1962150</xdr:colOff>
                    <xdr:row>161</xdr:row>
                    <xdr:rowOff>0</xdr:rowOff>
                  </to>
                </anchor>
              </controlPr>
            </control>
          </mc:Choice>
        </mc:AlternateContent>
        <mc:AlternateContent xmlns:mc="http://schemas.openxmlformats.org/markup-compatibility/2006">
          <mc:Choice Requires="x14">
            <control shapeId="19143" r:id="rId114" name="Check Box 711">
              <controlPr defaultSize="0" autoFill="0" autoLine="0" autoPict="0">
                <anchor moveWithCells="1">
                  <from>
                    <xdr:col>1</xdr:col>
                    <xdr:colOff>133350</xdr:colOff>
                    <xdr:row>161</xdr:row>
                    <xdr:rowOff>28575</xdr:rowOff>
                  </from>
                  <to>
                    <xdr:col>1</xdr:col>
                    <xdr:colOff>1962150</xdr:colOff>
                    <xdr:row>162</xdr:row>
                    <xdr:rowOff>0</xdr:rowOff>
                  </to>
                </anchor>
              </controlPr>
            </control>
          </mc:Choice>
        </mc:AlternateContent>
        <mc:AlternateContent xmlns:mc="http://schemas.openxmlformats.org/markup-compatibility/2006">
          <mc:Choice Requires="x14">
            <control shapeId="19144" r:id="rId115" name="Check Box 712">
              <controlPr defaultSize="0" autoFill="0" autoLine="0" autoPict="0">
                <anchor moveWithCells="1">
                  <from>
                    <xdr:col>1</xdr:col>
                    <xdr:colOff>133350</xdr:colOff>
                    <xdr:row>162</xdr:row>
                    <xdr:rowOff>19050</xdr:rowOff>
                  </from>
                  <to>
                    <xdr:col>1</xdr:col>
                    <xdr:colOff>1962150</xdr:colOff>
                    <xdr:row>162</xdr:row>
                    <xdr:rowOff>247650</xdr:rowOff>
                  </to>
                </anchor>
              </controlPr>
            </control>
          </mc:Choice>
        </mc:AlternateContent>
        <mc:AlternateContent xmlns:mc="http://schemas.openxmlformats.org/markup-compatibility/2006">
          <mc:Choice Requires="x14">
            <control shapeId="19145" r:id="rId116" name="Check Box 713">
              <controlPr defaultSize="0" autoFill="0" autoLine="0" autoPict="0">
                <anchor moveWithCells="1">
                  <from>
                    <xdr:col>1</xdr:col>
                    <xdr:colOff>133350</xdr:colOff>
                    <xdr:row>163</xdr:row>
                    <xdr:rowOff>28575</xdr:rowOff>
                  </from>
                  <to>
                    <xdr:col>1</xdr:col>
                    <xdr:colOff>1962150</xdr:colOff>
                    <xdr:row>164</xdr:row>
                    <xdr:rowOff>0</xdr:rowOff>
                  </to>
                </anchor>
              </controlPr>
            </control>
          </mc:Choice>
        </mc:AlternateContent>
        <mc:AlternateContent xmlns:mc="http://schemas.openxmlformats.org/markup-compatibility/2006">
          <mc:Choice Requires="x14">
            <control shapeId="19146" r:id="rId117" name="Check Box 714">
              <controlPr defaultSize="0" autoFill="0" autoLine="0" autoPict="0">
                <anchor moveWithCells="1">
                  <from>
                    <xdr:col>1</xdr:col>
                    <xdr:colOff>133350</xdr:colOff>
                    <xdr:row>164</xdr:row>
                    <xdr:rowOff>57150</xdr:rowOff>
                  </from>
                  <to>
                    <xdr:col>1</xdr:col>
                    <xdr:colOff>1962150</xdr:colOff>
                    <xdr:row>165</xdr:row>
                    <xdr:rowOff>19050</xdr:rowOff>
                  </to>
                </anchor>
              </controlPr>
            </control>
          </mc:Choice>
        </mc:AlternateContent>
        <mc:AlternateContent xmlns:mc="http://schemas.openxmlformats.org/markup-compatibility/2006">
          <mc:Choice Requires="x14">
            <control shapeId="19147" r:id="rId118" name="Check Box 715">
              <controlPr defaultSize="0" autoFill="0" autoLine="0" autoPict="0">
                <anchor moveWithCells="1">
                  <from>
                    <xdr:col>1</xdr:col>
                    <xdr:colOff>133350</xdr:colOff>
                    <xdr:row>165</xdr:row>
                    <xdr:rowOff>57150</xdr:rowOff>
                  </from>
                  <to>
                    <xdr:col>1</xdr:col>
                    <xdr:colOff>1962150</xdr:colOff>
                    <xdr:row>166</xdr:row>
                    <xdr:rowOff>19050</xdr:rowOff>
                  </to>
                </anchor>
              </controlPr>
            </control>
          </mc:Choice>
        </mc:AlternateContent>
        <mc:AlternateContent xmlns:mc="http://schemas.openxmlformats.org/markup-compatibility/2006">
          <mc:Choice Requires="x14">
            <control shapeId="19148" r:id="rId119" name="Check Box 716">
              <controlPr defaultSize="0" autoFill="0" autoLine="0" autoPict="0">
                <anchor moveWithCells="1">
                  <from>
                    <xdr:col>1</xdr:col>
                    <xdr:colOff>133350</xdr:colOff>
                    <xdr:row>172</xdr:row>
                    <xdr:rowOff>28575</xdr:rowOff>
                  </from>
                  <to>
                    <xdr:col>1</xdr:col>
                    <xdr:colOff>1962150</xdr:colOff>
                    <xdr:row>173</xdr:row>
                    <xdr:rowOff>0</xdr:rowOff>
                  </to>
                </anchor>
              </controlPr>
            </control>
          </mc:Choice>
        </mc:AlternateContent>
        <mc:AlternateContent xmlns:mc="http://schemas.openxmlformats.org/markup-compatibility/2006">
          <mc:Choice Requires="x14">
            <control shapeId="19149" r:id="rId120" name="Check Box 717">
              <controlPr defaultSize="0" autoFill="0" autoLine="0" autoPict="0">
                <anchor moveWithCells="1">
                  <from>
                    <xdr:col>2</xdr:col>
                    <xdr:colOff>95250</xdr:colOff>
                    <xdr:row>158</xdr:row>
                    <xdr:rowOff>19050</xdr:rowOff>
                  </from>
                  <to>
                    <xdr:col>2</xdr:col>
                    <xdr:colOff>2314575</xdr:colOff>
                    <xdr:row>159</xdr:row>
                    <xdr:rowOff>0</xdr:rowOff>
                  </to>
                </anchor>
              </controlPr>
            </control>
          </mc:Choice>
        </mc:AlternateContent>
        <mc:AlternateContent xmlns:mc="http://schemas.openxmlformats.org/markup-compatibility/2006">
          <mc:Choice Requires="x14">
            <control shapeId="19150" r:id="rId121" name="Check Box 718">
              <controlPr defaultSize="0" autoFill="0" autoLine="0" autoPict="0">
                <anchor moveWithCells="1">
                  <from>
                    <xdr:col>2</xdr:col>
                    <xdr:colOff>95250</xdr:colOff>
                    <xdr:row>169</xdr:row>
                    <xdr:rowOff>19050</xdr:rowOff>
                  </from>
                  <to>
                    <xdr:col>5</xdr:col>
                    <xdr:colOff>304800</xdr:colOff>
                    <xdr:row>169</xdr:row>
                    <xdr:rowOff>247650</xdr:rowOff>
                  </to>
                </anchor>
              </controlPr>
            </control>
          </mc:Choice>
        </mc:AlternateContent>
        <mc:AlternateContent xmlns:mc="http://schemas.openxmlformats.org/markup-compatibility/2006">
          <mc:Choice Requires="x14">
            <control shapeId="19151" r:id="rId122" name="Check Box 719">
              <controlPr defaultSize="0" autoFill="0" autoLine="0" autoPict="0">
                <anchor moveWithCells="1">
                  <from>
                    <xdr:col>2</xdr:col>
                    <xdr:colOff>95250</xdr:colOff>
                    <xdr:row>170</xdr:row>
                    <xdr:rowOff>19050</xdr:rowOff>
                  </from>
                  <to>
                    <xdr:col>5</xdr:col>
                    <xdr:colOff>304800</xdr:colOff>
                    <xdr:row>170</xdr:row>
                    <xdr:rowOff>247650</xdr:rowOff>
                  </to>
                </anchor>
              </controlPr>
            </control>
          </mc:Choice>
        </mc:AlternateContent>
        <mc:AlternateContent xmlns:mc="http://schemas.openxmlformats.org/markup-compatibility/2006">
          <mc:Choice Requires="x14">
            <control shapeId="19152" r:id="rId123" name="Check Box 720">
              <controlPr defaultSize="0" autoFill="0" autoLine="0" autoPict="0">
                <anchor moveWithCells="1">
                  <from>
                    <xdr:col>2</xdr:col>
                    <xdr:colOff>95250</xdr:colOff>
                    <xdr:row>168</xdr:row>
                    <xdr:rowOff>19050</xdr:rowOff>
                  </from>
                  <to>
                    <xdr:col>5</xdr:col>
                    <xdr:colOff>304800</xdr:colOff>
                    <xdr:row>168</xdr:row>
                    <xdr:rowOff>247650</xdr:rowOff>
                  </to>
                </anchor>
              </controlPr>
            </control>
          </mc:Choice>
        </mc:AlternateContent>
        <mc:AlternateContent xmlns:mc="http://schemas.openxmlformats.org/markup-compatibility/2006">
          <mc:Choice Requires="x14">
            <control shapeId="19154" r:id="rId124" name="Check Box 722">
              <controlPr defaultSize="0" autoFill="0" autoLine="0" autoPict="0">
                <anchor moveWithCells="1">
                  <from>
                    <xdr:col>2</xdr:col>
                    <xdr:colOff>95250</xdr:colOff>
                    <xdr:row>160</xdr:row>
                    <xdr:rowOff>28575</xdr:rowOff>
                  </from>
                  <to>
                    <xdr:col>2</xdr:col>
                    <xdr:colOff>2314575</xdr:colOff>
                    <xdr:row>161</xdr:row>
                    <xdr:rowOff>0</xdr:rowOff>
                  </to>
                </anchor>
              </controlPr>
            </control>
          </mc:Choice>
        </mc:AlternateContent>
        <mc:AlternateContent xmlns:mc="http://schemas.openxmlformats.org/markup-compatibility/2006">
          <mc:Choice Requires="x14">
            <control shapeId="19155" r:id="rId125" name="Check Box 723">
              <controlPr defaultSize="0" autoFill="0" autoLine="0" autoPict="0">
                <anchor moveWithCells="1">
                  <from>
                    <xdr:col>2</xdr:col>
                    <xdr:colOff>95250</xdr:colOff>
                    <xdr:row>161</xdr:row>
                    <xdr:rowOff>28575</xdr:rowOff>
                  </from>
                  <to>
                    <xdr:col>2</xdr:col>
                    <xdr:colOff>2314575</xdr:colOff>
                    <xdr:row>162</xdr:row>
                    <xdr:rowOff>0</xdr:rowOff>
                  </to>
                </anchor>
              </controlPr>
            </control>
          </mc:Choice>
        </mc:AlternateContent>
        <mc:AlternateContent xmlns:mc="http://schemas.openxmlformats.org/markup-compatibility/2006">
          <mc:Choice Requires="x14">
            <control shapeId="19156" r:id="rId126" name="Check Box 724">
              <controlPr defaultSize="0" autoFill="0" autoLine="0" autoPict="0">
                <anchor moveWithCells="1">
                  <from>
                    <xdr:col>2</xdr:col>
                    <xdr:colOff>95250</xdr:colOff>
                    <xdr:row>162</xdr:row>
                    <xdr:rowOff>19050</xdr:rowOff>
                  </from>
                  <to>
                    <xdr:col>2</xdr:col>
                    <xdr:colOff>2314575</xdr:colOff>
                    <xdr:row>162</xdr:row>
                    <xdr:rowOff>247650</xdr:rowOff>
                  </to>
                </anchor>
              </controlPr>
            </control>
          </mc:Choice>
        </mc:AlternateContent>
        <mc:AlternateContent xmlns:mc="http://schemas.openxmlformats.org/markup-compatibility/2006">
          <mc:Choice Requires="x14">
            <control shapeId="19157" r:id="rId127" name="Check Box 725">
              <controlPr defaultSize="0" autoFill="0" autoLine="0" autoPict="0">
                <anchor moveWithCells="1">
                  <from>
                    <xdr:col>2</xdr:col>
                    <xdr:colOff>95250</xdr:colOff>
                    <xdr:row>163</xdr:row>
                    <xdr:rowOff>28575</xdr:rowOff>
                  </from>
                  <to>
                    <xdr:col>2</xdr:col>
                    <xdr:colOff>2314575</xdr:colOff>
                    <xdr:row>164</xdr:row>
                    <xdr:rowOff>0</xdr:rowOff>
                  </to>
                </anchor>
              </controlPr>
            </control>
          </mc:Choice>
        </mc:AlternateContent>
        <mc:AlternateContent xmlns:mc="http://schemas.openxmlformats.org/markup-compatibility/2006">
          <mc:Choice Requires="x14">
            <control shapeId="19158" r:id="rId128" name="Check Box 726">
              <controlPr defaultSize="0" autoFill="0" autoLine="0" autoPict="0">
                <anchor moveWithCells="1">
                  <from>
                    <xdr:col>2</xdr:col>
                    <xdr:colOff>95250</xdr:colOff>
                    <xdr:row>171</xdr:row>
                    <xdr:rowOff>19050</xdr:rowOff>
                  </from>
                  <to>
                    <xdr:col>5</xdr:col>
                    <xdr:colOff>304800</xdr:colOff>
                    <xdr:row>171</xdr:row>
                    <xdr:rowOff>247650</xdr:rowOff>
                  </to>
                </anchor>
              </controlPr>
            </control>
          </mc:Choice>
        </mc:AlternateContent>
        <mc:AlternateContent xmlns:mc="http://schemas.openxmlformats.org/markup-compatibility/2006">
          <mc:Choice Requires="x14">
            <control shapeId="19159" r:id="rId129" name="Check Box 727">
              <controlPr defaultSize="0" autoFill="0" autoLine="0" autoPict="0">
                <anchor moveWithCells="1">
                  <from>
                    <xdr:col>2</xdr:col>
                    <xdr:colOff>95250</xdr:colOff>
                    <xdr:row>166</xdr:row>
                    <xdr:rowOff>28575</xdr:rowOff>
                  </from>
                  <to>
                    <xdr:col>5</xdr:col>
                    <xdr:colOff>304800</xdr:colOff>
                    <xdr:row>167</xdr:row>
                    <xdr:rowOff>0</xdr:rowOff>
                  </to>
                </anchor>
              </controlPr>
            </control>
          </mc:Choice>
        </mc:AlternateContent>
        <mc:AlternateContent xmlns:mc="http://schemas.openxmlformats.org/markup-compatibility/2006">
          <mc:Choice Requires="x14">
            <control shapeId="19160" r:id="rId130" name="Check Box 728">
              <controlPr defaultSize="0" autoFill="0" autoLine="0" autoPict="0">
                <anchor moveWithCells="1">
                  <from>
                    <xdr:col>2</xdr:col>
                    <xdr:colOff>95250</xdr:colOff>
                    <xdr:row>167</xdr:row>
                    <xdr:rowOff>28575</xdr:rowOff>
                  </from>
                  <to>
                    <xdr:col>5</xdr:col>
                    <xdr:colOff>304800</xdr:colOff>
                    <xdr:row>168</xdr:row>
                    <xdr:rowOff>0</xdr:rowOff>
                  </to>
                </anchor>
              </controlPr>
            </control>
          </mc:Choice>
        </mc:AlternateContent>
        <mc:AlternateContent xmlns:mc="http://schemas.openxmlformats.org/markup-compatibility/2006">
          <mc:Choice Requires="x14">
            <control shapeId="19161" r:id="rId131" name="Check Box 729">
              <controlPr defaultSize="0" autoFill="0" autoLine="0" autoPict="0">
                <anchor moveWithCells="1">
                  <from>
                    <xdr:col>2</xdr:col>
                    <xdr:colOff>95250</xdr:colOff>
                    <xdr:row>173</xdr:row>
                    <xdr:rowOff>19050</xdr:rowOff>
                  </from>
                  <to>
                    <xdr:col>5</xdr:col>
                    <xdr:colOff>304800</xdr:colOff>
                    <xdr:row>173</xdr:row>
                    <xdr:rowOff>247650</xdr:rowOff>
                  </to>
                </anchor>
              </controlPr>
            </control>
          </mc:Choice>
        </mc:AlternateContent>
        <mc:AlternateContent xmlns:mc="http://schemas.openxmlformats.org/markup-compatibility/2006">
          <mc:Choice Requires="x14">
            <control shapeId="19162" r:id="rId132" name="Check Box 730">
              <controlPr defaultSize="0" autoFill="0" autoLine="0" autoPict="0">
                <anchor moveWithCells="1">
                  <from>
                    <xdr:col>2</xdr:col>
                    <xdr:colOff>95250</xdr:colOff>
                    <xdr:row>172</xdr:row>
                    <xdr:rowOff>19050</xdr:rowOff>
                  </from>
                  <to>
                    <xdr:col>5</xdr:col>
                    <xdr:colOff>304800</xdr:colOff>
                    <xdr:row>172</xdr:row>
                    <xdr:rowOff>247650</xdr:rowOff>
                  </to>
                </anchor>
              </controlPr>
            </control>
          </mc:Choice>
        </mc:AlternateContent>
        <mc:AlternateContent xmlns:mc="http://schemas.openxmlformats.org/markup-compatibility/2006">
          <mc:Choice Requires="x14">
            <control shapeId="19163" r:id="rId133" name="Check Box 731">
              <controlPr defaultSize="0" autoFill="0" autoLine="0" autoPict="0">
                <anchor moveWithCells="1">
                  <from>
                    <xdr:col>1</xdr:col>
                    <xdr:colOff>133350</xdr:colOff>
                    <xdr:row>166</xdr:row>
                    <xdr:rowOff>57150</xdr:rowOff>
                  </from>
                  <to>
                    <xdr:col>1</xdr:col>
                    <xdr:colOff>1962150</xdr:colOff>
                    <xdr:row>167</xdr:row>
                    <xdr:rowOff>19050</xdr:rowOff>
                  </to>
                </anchor>
              </controlPr>
            </control>
          </mc:Choice>
        </mc:AlternateContent>
        <mc:AlternateContent xmlns:mc="http://schemas.openxmlformats.org/markup-compatibility/2006">
          <mc:Choice Requires="x14">
            <control shapeId="19164" r:id="rId134" name="Check Box 732">
              <controlPr defaultSize="0" autoFill="0" autoLine="0" autoPict="0">
                <anchor moveWithCells="1">
                  <from>
                    <xdr:col>1</xdr:col>
                    <xdr:colOff>133350</xdr:colOff>
                    <xdr:row>191</xdr:row>
                    <xdr:rowOff>19050</xdr:rowOff>
                  </from>
                  <to>
                    <xdr:col>1</xdr:col>
                    <xdr:colOff>1962150</xdr:colOff>
                    <xdr:row>192</xdr:row>
                    <xdr:rowOff>0</xdr:rowOff>
                  </to>
                </anchor>
              </controlPr>
            </control>
          </mc:Choice>
        </mc:AlternateContent>
        <mc:AlternateContent xmlns:mc="http://schemas.openxmlformats.org/markup-compatibility/2006">
          <mc:Choice Requires="x14">
            <control shapeId="19165" r:id="rId135" name="Check Box 733">
              <controlPr defaultSize="0" autoFill="0" autoLine="0" autoPict="0">
                <anchor moveWithCells="1">
                  <from>
                    <xdr:col>1</xdr:col>
                    <xdr:colOff>133350</xdr:colOff>
                    <xdr:row>203</xdr:row>
                    <xdr:rowOff>28575</xdr:rowOff>
                  </from>
                  <to>
                    <xdr:col>1</xdr:col>
                    <xdr:colOff>1962150</xdr:colOff>
                    <xdr:row>204</xdr:row>
                    <xdr:rowOff>0</xdr:rowOff>
                  </to>
                </anchor>
              </controlPr>
            </control>
          </mc:Choice>
        </mc:AlternateContent>
        <mc:AlternateContent xmlns:mc="http://schemas.openxmlformats.org/markup-compatibility/2006">
          <mc:Choice Requires="x14">
            <control shapeId="19166" r:id="rId136" name="Check Box 734">
              <controlPr defaultSize="0" autoFill="0" autoLine="0" autoPict="0">
                <anchor moveWithCells="1">
                  <from>
                    <xdr:col>1</xdr:col>
                    <xdr:colOff>133350</xdr:colOff>
                    <xdr:row>204</xdr:row>
                    <xdr:rowOff>28575</xdr:rowOff>
                  </from>
                  <to>
                    <xdr:col>1</xdr:col>
                    <xdr:colOff>1962150</xdr:colOff>
                    <xdr:row>205</xdr:row>
                    <xdr:rowOff>0</xdr:rowOff>
                  </to>
                </anchor>
              </controlPr>
            </control>
          </mc:Choice>
        </mc:AlternateContent>
        <mc:AlternateContent xmlns:mc="http://schemas.openxmlformats.org/markup-compatibility/2006">
          <mc:Choice Requires="x14">
            <control shapeId="19167" r:id="rId137" name="Check Box 735">
              <controlPr defaultSize="0" autoFill="0" autoLine="0" autoPict="0">
                <anchor moveWithCells="1">
                  <from>
                    <xdr:col>1</xdr:col>
                    <xdr:colOff>133350</xdr:colOff>
                    <xdr:row>202</xdr:row>
                    <xdr:rowOff>28575</xdr:rowOff>
                  </from>
                  <to>
                    <xdr:col>1</xdr:col>
                    <xdr:colOff>1962150</xdr:colOff>
                    <xdr:row>203</xdr:row>
                    <xdr:rowOff>0</xdr:rowOff>
                  </to>
                </anchor>
              </controlPr>
            </control>
          </mc:Choice>
        </mc:AlternateContent>
        <mc:AlternateContent xmlns:mc="http://schemas.openxmlformats.org/markup-compatibility/2006">
          <mc:Choice Requires="x14">
            <control shapeId="19168" r:id="rId138" name="Check Box 736">
              <controlPr defaultSize="0" autoFill="0" autoLine="0" autoPict="0">
                <anchor moveWithCells="1">
                  <from>
                    <xdr:col>1</xdr:col>
                    <xdr:colOff>133350</xdr:colOff>
                    <xdr:row>192</xdr:row>
                    <xdr:rowOff>19050</xdr:rowOff>
                  </from>
                  <to>
                    <xdr:col>1</xdr:col>
                    <xdr:colOff>1962150</xdr:colOff>
                    <xdr:row>192</xdr:row>
                    <xdr:rowOff>247650</xdr:rowOff>
                  </to>
                </anchor>
              </controlPr>
            </control>
          </mc:Choice>
        </mc:AlternateContent>
        <mc:AlternateContent xmlns:mc="http://schemas.openxmlformats.org/markup-compatibility/2006">
          <mc:Choice Requires="x14">
            <control shapeId="19169" r:id="rId139" name="Check Box 737">
              <controlPr defaultSize="0" autoFill="0" autoLine="0" autoPict="0">
                <anchor moveWithCells="1">
                  <from>
                    <xdr:col>1</xdr:col>
                    <xdr:colOff>133350</xdr:colOff>
                    <xdr:row>193</xdr:row>
                    <xdr:rowOff>28575</xdr:rowOff>
                  </from>
                  <to>
                    <xdr:col>1</xdr:col>
                    <xdr:colOff>1962150</xdr:colOff>
                    <xdr:row>194</xdr:row>
                    <xdr:rowOff>0</xdr:rowOff>
                  </to>
                </anchor>
              </controlPr>
            </control>
          </mc:Choice>
        </mc:AlternateContent>
        <mc:AlternateContent xmlns:mc="http://schemas.openxmlformats.org/markup-compatibility/2006">
          <mc:Choice Requires="x14">
            <control shapeId="19170" r:id="rId140" name="Check Box 738">
              <controlPr defaultSize="0" autoFill="0" autoLine="0" autoPict="0">
                <anchor moveWithCells="1">
                  <from>
                    <xdr:col>1</xdr:col>
                    <xdr:colOff>133350</xdr:colOff>
                    <xdr:row>194</xdr:row>
                    <xdr:rowOff>28575</xdr:rowOff>
                  </from>
                  <to>
                    <xdr:col>1</xdr:col>
                    <xdr:colOff>1962150</xdr:colOff>
                    <xdr:row>195</xdr:row>
                    <xdr:rowOff>0</xdr:rowOff>
                  </to>
                </anchor>
              </controlPr>
            </control>
          </mc:Choice>
        </mc:AlternateContent>
        <mc:AlternateContent xmlns:mc="http://schemas.openxmlformats.org/markup-compatibility/2006">
          <mc:Choice Requires="x14">
            <control shapeId="19171" r:id="rId141" name="Check Box 739">
              <controlPr defaultSize="0" autoFill="0" autoLine="0" autoPict="0">
                <anchor moveWithCells="1">
                  <from>
                    <xdr:col>1</xdr:col>
                    <xdr:colOff>133350</xdr:colOff>
                    <xdr:row>195</xdr:row>
                    <xdr:rowOff>19050</xdr:rowOff>
                  </from>
                  <to>
                    <xdr:col>1</xdr:col>
                    <xdr:colOff>1962150</xdr:colOff>
                    <xdr:row>195</xdr:row>
                    <xdr:rowOff>247650</xdr:rowOff>
                  </to>
                </anchor>
              </controlPr>
            </control>
          </mc:Choice>
        </mc:AlternateContent>
        <mc:AlternateContent xmlns:mc="http://schemas.openxmlformats.org/markup-compatibility/2006">
          <mc:Choice Requires="x14">
            <control shapeId="19172" r:id="rId142" name="Check Box 740">
              <controlPr defaultSize="0" autoFill="0" autoLine="0" autoPict="0">
                <anchor moveWithCells="1">
                  <from>
                    <xdr:col>1</xdr:col>
                    <xdr:colOff>133350</xdr:colOff>
                    <xdr:row>196</xdr:row>
                    <xdr:rowOff>28575</xdr:rowOff>
                  </from>
                  <to>
                    <xdr:col>1</xdr:col>
                    <xdr:colOff>1962150</xdr:colOff>
                    <xdr:row>197</xdr:row>
                    <xdr:rowOff>0</xdr:rowOff>
                  </to>
                </anchor>
              </controlPr>
            </control>
          </mc:Choice>
        </mc:AlternateContent>
        <mc:AlternateContent xmlns:mc="http://schemas.openxmlformats.org/markup-compatibility/2006">
          <mc:Choice Requires="x14">
            <control shapeId="19173" r:id="rId143" name="Check Box 741">
              <controlPr defaultSize="0" autoFill="0" autoLine="0" autoPict="0">
                <anchor moveWithCells="1">
                  <from>
                    <xdr:col>1</xdr:col>
                    <xdr:colOff>133350</xdr:colOff>
                    <xdr:row>197</xdr:row>
                    <xdr:rowOff>38100</xdr:rowOff>
                  </from>
                  <to>
                    <xdr:col>1</xdr:col>
                    <xdr:colOff>1962150</xdr:colOff>
                    <xdr:row>198</xdr:row>
                    <xdr:rowOff>19050</xdr:rowOff>
                  </to>
                </anchor>
              </controlPr>
            </control>
          </mc:Choice>
        </mc:AlternateContent>
        <mc:AlternateContent xmlns:mc="http://schemas.openxmlformats.org/markup-compatibility/2006">
          <mc:Choice Requires="x14">
            <control shapeId="19174" r:id="rId144" name="Check Box 742">
              <controlPr defaultSize="0" autoFill="0" autoLine="0" autoPict="0">
                <anchor moveWithCells="1">
                  <from>
                    <xdr:col>1</xdr:col>
                    <xdr:colOff>133350</xdr:colOff>
                    <xdr:row>198</xdr:row>
                    <xdr:rowOff>38100</xdr:rowOff>
                  </from>
                  <to>
                    <xdr:col>1</xdr:col>
                    <xdr:colOff>1962150</xdr:colOff>
                    <xdr:row>199</xdr:row>
                    <xdr:rowOff>19050</xdr:rowOff>
                  </to>
                </anchor>
              </controlPr>
            </control>
          </mc:Choice>
        </mc:AlternateContent>
        <mc:AlternateContent xmlns:mc="http://schemas.openxmlformats.org/markup-compatibility/2006">
          <mc:Choice Requires="x14">
            <control shapeId="19175" r:id="rId145" name="Check Box 743">
              <controlPr defaultSize="0" autoFill="0" autoLine="0" autoPict="0">
                <anchor moveWithCells="1">
                  <from>
                    <xdr:col>1</xdr:col>
                    <xdr:colOff>133350</xdr:colOff>
                    <xdr:row>205</xdr:row>
                    <xdr:rowOff>28575</xdr:rowOff>
                  </from>
                  <to>
                    <xdr:col>1</xdr:col>
                    <xdr:colOff>1962150</xdr:colOff>
                    <xdr:row>206</xdr:row>
                    <xdr:rowOff>0</xdr:rowOff>
                  </to>
                </anchor>
              </controlPr>
            </control>
          </mc:Choice>
        </mc:AlternateContent>
        <mc:AlternateContent xmlns:mc="http://schemas.openxmlformats.org/markup-compatibility/2006">
          <mc:Choice Requires="x14">
            <control shapeId="19176" r:id="rId146" name="Check Box 744">
              <controlPr defaultSize="0" autoFill="0" autoLine="0" autoPict="0">
                <anchor moveWithCells="1">
                  <from>
                    <xdr:col>2</xdr:col>
                    <xdr:colOff>95250</xdr:colOff>
                    <xdr:row>191</xdr:row>
                    <xdr:rowOff>19050</xdr:rowOff>
                  </from>
                  <to>
                    <xdr:col>2</xdr:col>
                    <xdr:colOff>2314575</xdr:colOff>
                    <xdr:row>192</xdr:row>
                    <xdr:rowOff>0</xdr:rowOff>
                  </to>
                </anchor>
              </controlPr>
            </control>
          </mc:Choice>
        </mc:AlternateContent>
        <mc:AlternateContent xmlns:mc="http://schemas.openxmlformats.org/markup-compatibility/2006">
          <mc:Choice Requires="x14">
            <control shapeId="19177" r:id="rId147" name="Check Box 745">
              <controlPr defaultSize="0" autoFill="0" autoLine="0" autoPict="0">
                <anchor moveWithCells="1">
                  <from>
                    <xdr:col>2</xdr:col>
                    <xdr:colOff>95250</xdr:colOff>
                    <xdr:row>202</xdr:row>
                    <xdr:rowOff>19050</xdr:rowOff>
                  </from>
                  <to>
                    <xdr:col>5</xdr:col>
                    <xdr:colOff>304800</xdr:colOff>
                    <xdr:row>202</xdr:row>
                    <xdr:rowOff>247650</xdr:rowOff>
                  </to>
                </anchor>
              </controlPr>
            </control>
          </mc:Choice>
        </mc:AlternateContent>
        <mc:AlternateContent xmlns:mc="http://schemas.openxmlformats.org/markup-compatibility/2006">
          <mc:Choice Requires="x14">
            <control shapeId="19178" r:id="rId148" name="Check Box 746">
              <controlPr defaultSize="0" autoFill="0" autoLine="0" autoPict="0">
                <anchor moveWithCells="1">
                  <from>
                    <xdr:col>2</xdr:col>
                    <xdr:colOff>95250</xdr:colOff>
                    <xdr:row>203</xdr:row>
                    <xdr:rowOff>19050</xdr:rowOff>
                  </from>
                  <to>
                    <xdr:col>5</xdr:col>
                    <xdr:colOff>304800</xdr:colOff>
                    <xdr:row>203</xdr:row>
                    <xdr:rowOff>247650</xdr:rowOff>
                  </to>
                </anchor>
              </controlPr>
            </control>
          </mc:Choice>
        </mc:AlternateContent>
        <mc:AlternateContent xmlns:mc="http://schemas.openxmlformats.org/markup-compatibility/2006">
          <mc:Choice Requires="x14">
            <control shapeId="19179" r:id="rId149" name="Check Box 747">
              <controlPr defaultSize="0" autoFill="0" autoLine="0" autoPict="0">
                <anchor moveWithCells="1">
                  <from>
                    <xdr:col>2</xdr:col>
                    <xdr:colOff>95250</xdr:colOff>
                    <xdr:row>201</xdr:row>
                    <xdr:rowOff>19050</xdr:rowOff>
                  </from>
                  <to>
                    <xdr:col>5</xdr:col>
                    <xdr:colOff>304800</xdr:colOff>
                    <xdr:row>201</xdr:row>
                    <xdr:rowOff>247650</xdr:rowOff>
                  </to>
                </anchor>
              </controlPr>
            </control>
          </mc:Choice>
        </mc:AlternateContent>
        <mc:AlternateContent xmlns:mc="http://schemas.openxmlformats.org/markup-compatibility/2006">
          <mc:Choice Requires="x14">
            <control shapeId="19181" r:id="rId150" name="Check Box 749">
              <controlPr defaultSize="0" autoFill="0" autoLine="0" autoPict="0">
                <anchor moveWithCells="1">
                  <from>
                    <xdr:col>2</xdr:col>
                    <xdr:colOff>95250</xdr:colOff>
                    <xdr:row>193</xdr:row>
                    <xdr:rowOff>19050</xdr:rowOff>
                  </from>
                  <to>
                    <xdr:col>2</xdr:col>
                    <xdr:colOff>2314575</xdr:colOff>
                    <xdr:row>194</xdr:row>
                    <xdr:rowOff>0</xdr:rowOff>
                  </to>
                </anchor>
              </controlPr>
            </control>
          </mc:Choice>
        </mc:AlternateContent>
        <mc:AlternateContent xmlns:mc="http://schemas.openxmlformats.org/markup-compatibility/2006">
          <mc:Choice Requires="x14">
            <control shapeId="19182" r:id="rId151" name="Check Box 750">
              <controlPr defaultSize="0" autoFill="0" autoLine="0" autoPict="0">
                <anchor moveWithCells="1">
                  <from>
                    <xdr:col>2</xdr:col>
                    <xdr:colOff>95250</xdr:colOff>
                    <xdr:row>194</xdr:row>
                    <xdr:rowOff>28575</xdr:rowOff>
                  </from>
                  <to>
                    <xdr:col>2</xdr:col>
                    <xdr:colOff>2314575</xdr:colOff>
                    <xdr:row>195</xdr:row>
                    <xdr:rowOff>0</xdr:rowOff>
                  </to>
                </anchor>
              </controlPr>
            </control>
          </mc:Choice>
        </mc:AlternateContent>
        <mc:AlternateContent xmlns:mc="http://schemas.openxmlformats.org/markup-compatibility/2006">
          <mc:Choice Requires="x14">
            <control shapeId="19183" r:id="rId152" name="Check Box 751">
              <controlPr defaultSize="0" autoFill="0" autoLine="0" autoPict="0">
                <anchor moveWithCells="1">
                  <from>
                    <xdr:col>2</xdr:col>
                    <xdr:colOff>95250</xdr:colOff>
                    <xdr:row>195</xdr:row>
                    <xdr:rowOff>28575</xdr:rowOff>
                  </from>
                  <to>
                    <xdr:col>2</xdr:col>
                    <xdr:colOff>2314575</xdr:colOff>
                    <xdr:row>196</xdr:row>
                    <xdr:rowOff>0</xdr:rowOff>
                  </to>
                </anchor>
              </controlPr>
            </control>
          </mc:Choice>
        </mc:AlternateContent>
        <mc:AlternateContent xmlns:mc="http://schemas.openxmlformats.org/markup-compatibility/2006">
          <mc:Choice Requires="x14">
            <control shapeId="19184" r:id="rId153" name="Check Box 752">
              <controlPr defaultSize="0" autoFill="0" autoLine="0" autoPict="0">
                <anchor moveWithCells="1">
                  <from>
                    <xdr:col>2</xdr:col>
                    <xdr:colOff>95250</xdr:colOff>
                    <xdr:row>196</xdr:row>
                    <xdr:rowOff>28575</xdr:rowOff>
                  </from>
                  <to>
                    <xdr:col>2</xdr:col>
                    <xdr:colOff>2314575</xdr:colOff>
                    <xdr:row>197</xdr:row>
                    <xdr:rowOff>0</xdr:rowOff>
                  </to>
                </anchor>
              </controlPr>
            </control>
          </mc:Choice>
        </mc:AlternateContent>
        <mc:AlternateContent xmlns:mc="http://schemas.openxmlformats.org/markup-compatibility/2006">
          <mc:Choice Requires="x14">
            <control shapeId="19185" r:id="rId154" name="Check Box 753">
              <controlPr defaultSize="0" autoFill="0" autoLine="0" autoPict="0">
                <anchor moveWithCells="1">
                  <from>
                    <xdr:col>2</xdr:col>
                    <xdr:colOff>95250</xdr:colOff>
                    <xdr:row>204</xdr:row>
                    <xdr:rowOff>19050</xdr:rowOff>
                  </from>
                  <to>
                    <xdr:col>5</xdr:col>
                    <xdr:colOff>304800</xdr:colOff>
                    <xdr:row>204</xdr:row>
                    <xdr:rowOff>247650</xdr:rowOff>
                  </to>
                </anchor>
              </controlPr>
            </control>
          </mc:Choice>
        </mc:AlternateContent>
        <mc:AlternateContent xmlns:mc="http://schemas.openxmlformats.org/markup-compatibility/2006">
          <mc:Choice Requires="x14">
            <control shapeId="19186" r:id="rId155" name="Check Box 754">
              <controlPr defaultSize="0" autoFill="0" autoLine="0" autoPict="0">
                <anchor moveWithCells="1">
                  <from>
                    <xdr:col>2</xdr:col>
                    <xdr:colOff>95250</xdr:colOff>
                    <xdr:row>199</xdr:row>
                    <xdr:rowOff>28575</xdr:rowOff>
                  </from>
                  <to>
                    <xdr:col>5</xdr:col>
                    <xdr:colOff>304800</xdr:colOff>
                    <xdr:row>200</xdr:row>
                    <xdr:rowOff>0</xdr:rowOff>
                  </to>
                </anchor>
              </controlPr>
            </control>
          </mc:Choice>
        </mc:AlternateContent>
        <mc:AlternateContent xmlns:mc="http://schemas.openxmlformats.org/markup-compatibility/2006">
          <mc:Choice Requires="x14">
            <control shapeId="19187" r:id="rId156" name="Check Box 755">
              <controlPr defaultSize="0" autoFill="0" autoLine="0" autoPict="0">
                <anchor moveWithCells="1">
                  <from>
                    <xdr:col>2</xdr:col>
                    <xdr:colOff>95250</xdr:colOff>
                    <xdr:row>200</xdr:row>
                    <xdr:rowOff>28575</xdr:rowOff>
                  </from>
                  <to>
                    <xdr:col>5</xdr:col>
                    <xdr:colOff>304800</xdr:colOff>
                    <xdr:row>201</xdr:row>
                    <xdr:rowOff>0</xdr:rowOff>
                  </to>
                </anchor>
              </controlPr>
            </control>
          </mc:Choice>
        </mc:AlternateContent>
        <mc:AlternateContent xmlns:mc="http://schemas.openxmlformats.org/markup-compatibility/2006">
          <mc:Choice Requires="x14">
            <control shapeId="19188" r:id="rId157" name="Check Box 756">
              <controlPr defaultSize="0" autoFill="0" autoLine="0" autoPict="0">
                <anchor moveWithCells="1">
                  <from>
                    <xdr:col>2</xdr:col>
                    <xdr:colOff>95250</xdr:colOff>
                    <xdr:row>206</xdr:row>
                    <xdr:rowOff>19050</xdr:rowOff>
                  </from>
                  <to>
                    <xdr:col>5</xdr:col>
                    <xdr:colOff>304800</xdr:colOff>
                    <xdr:row>206</xdr:row>
                    <xdr:rowOff>247650</xdr:rowOff>
                  </to>
                </anchor>
              </controlPr>
            </control>
          </mc:Choice>
        </mc:AlternateContent>
        <mc:AlternateContent xmlns:mc="http://schemas.openxmlformats.org/markup-compatibility/2006">
          <mc:Choice Requires="x14">
            <control shapeId="19189" r:id="rId158" name="Check Box 757">
              <controlPr defaultSize="0" autoFill="0" autoLine="0" autoPict="0">
                <anchor moveWithCells="1">
                  <from>
                    <xdr:col>2</xdr:col>
                    <xdr:colOff>95250</xdr:colOff>
                    <xdr:row>205</xdr:row>
                    <xdr:rowOff>19050</xdr:rowOff>
                  </from>
                  <to>
                    <xdr:col>5</xdr:col>
                    <xdr:colOff>304800</xdr:colOff>
                    <xdr:row>205</xdr:row>
                    <xdr:rowOff>247650</xdr:rowOff>
                  </to>
                </anchor>
              </controlPr>
            </control>
          </mc:Choice>
        </mc:AlternateContent>
        <mc:AlternateContent xmlns:mc="http://schemas.openxmlformats.org/markup-compatibility/2006">
          <mc:Choice Requires="x14">
            <control shapeId="19190" r:id="rId159" name="Check Box 758">
              <controlPr defaultSize="0" autoFill="0" autoLine="0" autoPict="0">
                <anchor moveWithCells="1">
                  <from>
                    <xdr:col>1</xdr:col>
                    <xdr:colOff>133350</xdr:colOff>
                    <xdr:row>199</xdr:row>
                    <xdr:rowOff>38100</xdr:rowOff>
                  </from>
                  <to>
                    <xdr:col>1</xdr:col>
                    <xdr:colOff>1962150</xdr:colOff>
                    <xdr:row>200</xdr:row>
                    <xdr:rowOff>19050</xdr:rowOff>
                  </to>
                </anchor>
              </controlPr>
            </control>
          </mc:Choice>
        </mc:AlternateContent>
        <mc:AlternateContent xmlns:mc="http://schemas.openxmlformats.org/markup-compatibility/2006">
          <mc:Choice Requires="x14">
            <control shapeId="19191" r:id="rId160" name="Check Box 759">
              <controlPr defaultSize="0" autoFill="0" autoLine="0" autoPict="0">
                <anchor moveWithCells="1">
                  <from>
                    <xdr:col>2</xdr:col>
                    <xdr:colOff>95250</xdr:colOff>
                    <xdr:row>27</xdr:row>
                    <xdr:rowOff>28575</xdr:rowOff>
                  </from>
                  <to>
                    <xdr:col>2</xdr:col>
                    <xdr:colOff>2314575</xdr:colOff>
                    <xdr:row>28</xdr:row>
                    <xdr:rowOff>0</xdr:rowOff>
                  </to>
                </anchor>
              </controlPr>
            </control>
          </mc:Choice>
        </mc:AlternateContent>
        <mc:AlternateContent xmlns:mc="http://schemas.openxmlformats.org/markup-compatibility/2006">
          <mc:Choice Requires="x14">
            <control shapeId="19193" r:id="rId161" name="Check Box 761">
              <controlPr defaultSize="0" autoFill="0" autoLine="0" autoPict="0">
                <anchor moveWithCells="1">
                  <from>
                    <xdr:col>2</xdr:col>
                    <xdr:colOff>95250</xdr:colOff>
                    <xdr:row>60</xdr:row>
                    <xdr:rowOff>38100</xdr:rowOff>
                  </from>
                  <to>
                    <xdr:col>2</xdr:col>
                    <xdr:colOff>2314575</xdr:colOff>
                    <xdr:row>61</xdr:row>
                    <xdr:rowOff>0</xdr:rowOff>
                  </to>
                </anchor>
              </controlPr>
            </control>
          </mc:Choice>
        </mc:AlternateContent>
        <mc:AlternateContent xmlns:mc="http://schemas.openxmlformats.org/markup-compatibility/2006">
          <mc:Choice Requires="x14">
            <control shapeId="19194" r:id="rId162" name="Check Box 762">
              <controlPr defaultSize="0" autoFill="0" autoLine="0" autoPict="0">
                <anchor moveWithCells="1">
                  <from>
                    <xdr:col>2</xdr:col>
                    <xdr:colOff>95250</xdr:colOff>
                    <xdr:row>93</xdr:row>
                    <xdr:rowOff>28575</xdr:rowOff>
                  </from>
                  <to>
                    <xdr:col>2</xdr:col>
                    <xdr:colOff>2314575</xdr:colOff>
                    <xdr:row>94</xdr:row>
                    <xdr:rowOff>0</xdr:rowOff>
                  </to>
                </anchor>
              </controlPr>
            </control>
          </mc:Choice>
        </mc:AlternateContent>
        <mc:AlternateContent xmlns:mc="http://schemas.openxmlformats.org/markup-compatibility/2006">
          <mc:Choice Requires="x14">
            <control shapeId="19195" r:id="rId163" name="Check Box 763">
              <controlPr defaultSize="0" autoFill="0" autoLine="0" autoPict="0">
                <anchor moveWithCells="1">
                  <from>
                    <xdr:col>2</xdr:col>
                    <xdr:colOff>95250</xdr:colOff>
                    <xdr:row>126</xdr:row>
                    <xdr:rowOff>28575</xdr:rowOff>
                  </from>
                  <to>
                    <xdr:col>2</xdr:col>
                    <xdr:colOff>2314575</xdr:colOff>
                    <xdr:row>127</xdr:row>
                    <xdr:rowOff>0</xdr:rowOff>
                  </to>
                </anchor>
              </controlPr>
            </control>
          </mc:Choice>
        </mc:AlternateContent>
        <mc:AlternateContent xmlns:mc="http://schemas.openxmlformats.org/markup-compatibility/2006">
          <mc:Choice Requires="x14">
            <control shapeId="19196" r:id="rId164" name="Check Box 764">
              <controlPr defaultSize="0" autoFill="0" autoLine="0" autoPict="0">
                <anchor moveWithCells="1">
                  <from>
                    <xdr:col>2</xdr:col>
                    <xdr:colOff>95250</xdr:colOff>
                    <xdr:row>159</xdr:row>
                    <xdr:rowOff>28575</xdr:rowOff>
                  </from>
                  <to>
                    <xdr:col>2</xdr:col>
                    <xdr:colOff>2314575</xdr:colOff>
                    <xdr:row>160</xdr:row>
                    <xdr:rowOff>0</xdr:rowOff>
                  </to>
                </anchor>
              </controlPr>
            </control>
          </mc:Choice>
        </mc:AlternateContent>
        <mc:AlternateContent xmlns:mc="http://schemas.openxmlformats.org/markup-compatibility/2006">
          <mc:Choice Requires="x14">
            <control shapeId="19197" r:id="rId165" name="Check Box 765">
              <controlPr defaultSize="0" autoFill="0" autoLine="0" autoPict="0">
                <anchor moveWithCells="1">
                  <from>
                    <xdr:col>2</xdr:col>
                    <xdr:colOff>95250</xdr:colOff>
                    <xdr:row>192</xdr:row>
                    <xdr:rowOff>19050</xdr:rowOff>
                  </from>
                  <to>
                    <xdr:col>2</xdr:col>
                    <xdr:colOff>2314575</xdr:colOff>
                    <xdr:row>192</xdr:row>
                    <xdr:rowOff>247650</xdr:rowOff>
                  </to>
                </anchor>
              </controlPr>
            </control>
          </mc:Choice>
        </mc:AlternateContent>
        <mc:AlternateContent xmlns:mc="http://schemas.openxmlformats.org/markup-compatibility/2006">
          <mc:Choice Requires="x14">
            <control shapeId="19198" r:id="rId166" name="Check Box 766">
              <controlPr defaultSize="0" autoFill="0" autoLine="0" autoPict="0">
                <anchor moveWithCells="1">
                  <from>
                    <xdr:col>2</xdr:col>
                    <xdr:colOff>95250</xdr:colOff>
                    <xdr:row>32</xdr:row>
                    <xdr:rowOff>38100</xdr:rowOff>
                  </from>
                  <to>
                    <xdr:col>2</xdr:col>
                    <xdr:colOff>2314575</xdr:colOff>
                    <xdr:row>32</xdr:row>
                    <xdr:rowOff>247650</xdr:rowOff>
                  </to>
                </anchor>
              </controlPr>
            </control>
          </mc:Choice>
        </mc:AlternateContent>
        <mc:AlternateContent xmlns:mc="http://schemas.openxmlformats.org/markup-compatibility/2006">
          <mc:Choice Requires="x14">
            <control shapeId="19200" r:id="rId167" name="Check Box 768">
              <controlPr defaultSize="0" autoFill="0" autoLine="0" autoPict="0">
                <anchor moveWithCells="1">
                  <from>
                    <xdr:col>2</xdr:col>
                    <xdr:colOff>95250</xdr:colOff>
                    <xdr:row>65</xdr:row>
                    <xdr:rowOff>57150</xdr:rowOff>
                  </from>
                  <to>
                    <xdr:col>2</xdr:col>
                    <xdr:colOff>2314575</xdr:colOff>
                    <xdr:row>65</xdr:row>
                    <xdr:rowOff>247650</xdr:rowOff>
                  </to>
                </anchor>
              </controlPr>
            </control>
          </mc:Choice>
        </mc:AlternateContent>
        <mc:AlternateContent xmlns:mc="http://schemas.openxmlformats.org/markup-compatibility/2006">
          <mc:Choice Requires="x14">
            <control shapeId="19201" r:id="rId168" name="Check Box 769">
              <controlPr defaultSize="0" autoFill="0" autoLine="0" autoPict="0">
                <anchor moveWithCells="1">
                  <from>
                    <xdr:col>2</xdr:col>
                    <xdr:colOff>95250</xdr:colOff>
                    <xdr:row>98</xdr:row>
                    <xdr:rowOff>57150</xdr:rowOff>
                  </from>
                  <to>
                    <xdr:col>2</xdr:col>
                    <xdr:colOff>2314575</xdr:colOff>
                    <xdr:row>98</xdr:row>
                    <xdr:rowOff>247650</xdr:rowOff>
                  </to>
                </anchor>
              </controlPr>
            </control>
          </mc:Choice>
        </mc:AlternateContent>
        <mc:AlternateContent xmlns:mc="http://schemas.openxmlformats.org/markup-compatibility/2006">
          <mc:Choice Requires="x14">
            <control shapeId="19202" r:id="rId169" name="Check Box 770">
              <controlPr defaultSize="0" autoFill="0" autoLine="0" autoPict="0">
                <anchor moveWithCells="1">
                  <from>
                    <xdr:col>2</xdr:col>
                    <xdr:colOff>95250</xdr:colOff>
                    <xdr:row>131</xdr:row>
                    <xdr:rowOff>57150</xdr:rowOff>
                  </from>
                  <to>
                    <xdr:col>2</xdr:col>
                    <xdr:colOff>2314575</xdr:colOff>
                    <xdr:row>131</xdr:row>
                    <xdr:rowOff>247650</xdr:rowOff>
                  </to>
                </anchor>
              </controlPr>
            </control>
          </mc:Choice>
        </mc:AlternateContent>
        <mc:AlternateContent xmlns:mc="http://schemas.openxmlformats.org/markup-compatibility/2006">
          <mc:Choice Requires="x14">
            <control shapeId="19203" r:id="rId170" name="Check Box 771">
              <controlPr defaultSize="0" autoFill="0" autoLine="0" autoPict="0">
                <anchor moveWithCells="1">
                  <from>
                    <xdr:col>2</xdr:col>
                    <xdr:colOff>95250</xdr:colOff>
                    <xdr:row>164</xdr:row>
                    <xdr:rowOff>57150</xdr:rowOff>
                  </from>
                  <to>
                    <xdr:col>2</xdr:col>
                    <xdr:colOff>2314575</xdr:colOff>
                    <xdr:row>164</xdr:row>
                    <xdr:rowOff>247650</xdr:rowOff>
                  </to>
                </anchor>
              </controlPr>
            </control>
          </mc:Choice>
        </mc:AlternateContent>
        <mc:AlternateContent xmlns:mc="http://schemas.openxmlformats.org/markup-compatibility/2006">
          <mc:Choice Requires="x14">
            <control shapeId="19204" r:id="rId171" name="Check Box 772">
              <controlPr defaultSize="0" autoFill="0" autoLine="0" autoPict="0">
                <anchor moveWithCells="1">
                  <from>
                    <xdr:col>2</xdr:col>
                    <xdr:colOff>95250</xdr:colOff>
                    <xdr:row>197</xdr:row>
                    <xdr:rowOff>57150</xdr:rowOff>
                  </from>
                  <to>
                    <xdr:col>2</xdr:col>
                    <xdr:colOff>2314575</xdr:colOff>
                    <xdr:row>198</xdr:row>
                    <xdr:rowOff>19050</xdr:rowOff>
                  </to>
                </anchor>
              </controlPr>
            </control>
          </mc:Choice>
        </mc:AlternateContent>
        <mc:AlternateContent xmlns:mc="http://schemas.openxmlformats.org/markup-compatibility/2006">
          <mc:Choice Requires="x14">
            <control shapeId="19206" r:id="rId172" name="Check Box 774">
              <controlPr defaultSize="0" autoFill="0" autoLine="0" autoPict="0">
                <anchor moveWithCells="1">
                  <from>
                    <xdr:col>1</xdr:col>
                    <xdr:colOff>133350</xdr:colOff>
                    <xdr:row>35</xdr:row>
                    <xdr:rowOff>57150</xdr:rowOff>
                  </from>
                  <to>
                    <xdr:col>1</xdr:col>
                    <xdr:colOff>1962150</xdr:colOff>
                    <xdr:row>36</xdr:row>
                    <xdr:rowOff>28575</xdr:rowOff>
                  </to>
                </anchor>
              </controlPr>
            </control>
          </mc:Choice>
        </mc:AlternateContent>
        <mc:AlternateContent xmlns:mc="http://schemas.openxmlformats.org/markup-compatibility/2006">
          <mc:Choice Requires="x14">
            <control shapeId="19207" r:id="rId173" name="Check Box 775">
              <controlPr defaultSize="0" autoFill="0" autoLine="0" autoPict="0">
                <anchor moveWithCells="1">
                  <from>
                    <xdr:col>1</xdr:col>
                    <xdr:colOff>133350</xdr:colOff>
                    <xdr:row>68</xdr:row>
                    <xdr:rowOff>57150</xdr:rowOff>
                  </from>
                  <to>
                    <xdr:col>1</xdr:col>
                    <xdr:colOff>1962150</xdr:colOff>
                    <xdr:row>69</xdr:row>
                    <xdr:rowOff>28575</xdr:rowOff>
                  </to>
                </anchor>
              </controlPr>
            </control>
          </mc:Choice>
        </mc:AlternateContent>
        <mc:AlternateContent xmlns:mc="http://schemas.openxmlformats.org/markup-compatibility/2006">
          <mc:Choice Requires="x14">
            <control shapeId="19208" r:id="rId174" name="Check Box 776">
              <controlPr defaultSize="0" autoFill="0" autoLine="0" autoPict="0">
                <anchor moveWithCells="1">
                  <from>
                    <xdr:col>1</xdr:col>
                    <xdr:colOff>133350</xdr:colOff>
                    <xdr:row>101</xdr:row>
                    <xdr:rowOff>57150</xdr:rowOff>
                  </from>
                  <to>
                    <xdr:col>1</xdr:col>
                    <xdr:colOff>1962150</xdr:colOff>
                    <xdr:row>102</xdr:row>
                    <xdr:rowOff>28575</xdr:rowOff>
                  </to>
                </anchor>
              </controlPr>
            </control>
          </mc:Choice>
        </mc:AlternateContent>
        <mc:AlternateContent xmlns:mc="http://schemas.openxmlformats.org/markup-compatibility/2006">
          <mc:Choice Requires="x14">
            <control shapeId="19209" r:id="rId175" name="Check Box 777">
              <controlPr defaultSize="0" autoFill="0" autoLine="0" autoPict="0">
                <anchor moveWithCells="1">
                  <from>
                    <xdr:col>1</xdr:col>
                    <xdr:colOff>133350</xdr:colOff>
                    <xdr:row>134</xdr:row>
                    <xdr:rowOff>66675</xdr:rowOff>
                  </from>
                  <to>
                    <xdr:col>1</xdr:col>
                    <xdr:colOff>1962150</xdr:colOff>
                    <xdr:row>135</xdr:row>
                    <xdr:rowOff>38100</xdr:rowOff>
                  </to>
                </anchor>
              </controlPr>
            </control>
          </mc:Choice>
        </mc:AlternateContent>
        <mc:AlternateContent xmlns:mc="http://schemas.openxmlformats.org/markup-compatibility/2006">
          <mc:Choice Requires="x14">
            <control shapeId="19210" r:id="rId176" name="Check Box 778">
              <controlPr defaultSize="0" autoFill="0" autoLine="0" autoPict="0">
                <anchor moveWithCells="1">
                  <from>
                    <xdr:col>1</xdr:col>
                    <xdr:colOff>133350</xdr:colOff>
                    <xdr:row>167</xdr:row>
                    <xdr:rowOff>57150</xdr:rowOff>
                  </from>
                  <to>
                    <xdr:col>1</xdr:col>
                    <xdr:colOff>1962150</xdr:colOff>
                    <xdr:row>168</xdr:row>
                    <xdr:rowOff>28575</xdr:rowOff>
                  </to>
                </anchor>
              </controlPr>
            </control>
          </mc:Choice>
        </mc:AlternateContent>
        <mc:AlternateContent xmlns:mc="http://schemas.openxmlformats.org/markup-compatibility/2006">
          <mc:Choice Requires="x14">
            <control shapeId="19211" r:id="rId177" name="Check Box 779">
              <controlPr defaultSize="0" autoFill="0" autoLine="0" autoPict="0">
                <anchor moveWithCells="1">
                  <from>
                    <xdr:col>1</xdr:col>
                    <xdr:colOff>133350</xdr:colOff>
                    <xdr:row>200</xdr:row>
                    <xdr:rowOff>57150</xdr:rowOff>
                  </from>
                  <to>
                    <xdr:col>1</xdr:col>
                    <xdr:colOff>1962150</xdr:colOff>
                    <xdr:row>201</xdr:row>
                    <xdr:rowOff>28575</xdr:rowOff>
                  </to>
                </anchor>
              </controlPr>
            </control>
          </mc:Choice>
        </mc:AlternateContent>
        <mc:AlternateContent xmlns:mc="http://schemas.openxmlformats.org/markup-compatibility/2006">
          <mc:Choice Requires="x14">
            <control shapeId="19212" r:id="rId178" name="Check Box 780">
              <controlPr defaultSize="0" autoFill="0" autoLine="0" autoPict="0">
                <anchor moveWithCells="1">
                  <from>
                    <xdr:col>1</xdr:col>
                    <xdr:colOff>133350</xdr:colOff>
                    <xdr:row>189</xdr:row>
                    <xdr:rowOff>19050</xdr:rowOff>
                  </from>
                  <to>
                    <xdr:col>1</xdr:col>
                    <xdr:colOff>1962150</xdr:colOff>
                    <xdr:row>189</xdr:row>
                    <xdr:rowOff>257175</xdr:rowOff>
                  </to>
                </anchor>
              </controlPr>
            </control>
          </mc:Choice>
        </mc:AlternateContent>
        <mc:AlternateContent xmlns:mc="http://schemas.openxmlformats.org/markup-compatibility/2006">
          <mc:Choice Requires="x14">
            <control shapeId="19213" r:id="rId179" name="Check Box 781">
              <controlPr defaultSize="0" autoFill="0" autoLine="0" autoPict="0">
                <anchor moveWithCells="1">
                  <from>
                    <xdr:col>1</xdr:col>
                    <xdr:colOff>133350</xdr:colOff>
                    <xdr:row>156</xdr:row>
                    <xdr:rowOff>19050</xdr:rowOff>
                  </from>
                  <to>
                    <xdr:col>1</xdr:col>
                    <xdr:colOff>1962150</xdr:colOff>
                    <xdr:row>156</xdr:row>
                    <xdr:rowOff>257175</xdr:rowOff>
                  </to>
                </anchor>
              </controlPr>
            </control>
          </mc:Choice>
        </mc:AlternateContent>
        <mc:AlternateContent xmlns:mc="http://schemas.openxmlformats.org/markup-compatibility/2006">
          <mc:Choice Requires="x14">
            <control shapeId="19214" r:id="rId180" name="Check Box 782">
              <controlPr defaultSize="0" autoFill="0" autoLine="0" autoPict="0">
                <anchor moveWithCells="1">
                  <from>
                    <xdr:col>1</xdr:col>
                    <xdr:colOff>133350</xdr:colOff>
                    <xdr:row>123</xdr:row>
                    <xdr:rowOff>19050</xdr:rowOff>
                  </from>
                  <to>
                    <xdr:col>1</xdr:col>
                    <xdr:colOff>1962150</xdr:colOff>
                    <xdr:row>123</xdr:row>
                    <xdr:rowOff>257175</xdr:rowOff>
                  </to>
                </anchor>
              </controlPr>
            </control>
          </mc:Choice>
        </mc:AlternateContent>
        <mc:AlternateContent xmlns:mc="http://schemas.openxmlformats.org/markup-compatibility/2006">
          <mc:Choice Requires="x14">
            <control shapeId="19215" r:id="rId181" name="Check Box 783">
              <controlPr defaultSize="0" autoFill="0" autoLine="0" autoPict="0">
                <anchor moveWithCells="1">
                  <from>
                    <xdr:col>1</xdr:col>
                    <xdr:colOff>133350</xdr:colOff>
                    <xdr:row>90</xdr:row>
                    <xdr:rowOff>19050</xdr:rowOff>
                  </from>
                  <to>
                    <xdr:col>1</xdr:col>
                    <xdr:colOff>1962150</xdr:colOff>
                    <xdr:row>90</xdr:row>
                    <xdr:rowOff>257175</xdr:rowOff>
                  </to>
                </anchor>
              </controlPr>
            </control>
          </mc:Choice>
        </mc:AlternateContent>
        <mc:AlternateContent xmlns:mc="http://schemas.openxmlformats.org/markup-compatibility/2006">
          <mc:Choice Requires="x14">
            <control shapeId="19217" r:id="rId182" name="Check Box 785">
              <controlPr defaultSize="0" autoFill="0" autoLine="0" autoPict="0">
                <anchor moveWithCells="1">
                  <from>
                    <xdr:col>1</xdr:col>
                    <xdr:colOff>133350</xdr:colOff>
                    <xdr:row>57</xdr:row>
                    <xdr:rowOff>19050</xdr:rowOff>
                  </from>
                  <to>
                    <xdr:col>1</xdr:col>
                    <xdr:colOff>1962150</xdr:colOff>
                    <xdr:row>57</xdr:row>
                    <xdr:rowOff>257175</xdr:rowOff>
                  </to>
                </anchor>
              </controlPr>
            </control>
          </mc:Choice>
        </mc:AlternateContent>
        <mc:AlternateContent xmlns:mc="http://schemas.openxmlformats.org/markup-compatibility/2006">
          <mc:Choice Requires="x14">
            <control shapeId="19218" r:id="rId183" name="Check Box 786">
              <controlPr defaultSize="0" autoFill="0" autoLine="0" autoPict="0">
                <anchor moveWithCells="1">
                  <from>
                    <xdr:col>1</xdr:col>
                    <xdr:colOff>133350</xdr:colOff>
                    <xdr:row>24</xdr:row>
                    <xdr:rowOff>19050</xdr:rowOff>
                  </from>
                  <to>
                    <xdr:col>1</xdr:col>
                    <xdr:colOff>1962150</xdr:colOff>
                    <xdr:row>24</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I262"/>
  <sheetViews>
    <sheetView showGridLines="0" zoomScaleNormal="100" workbookViewId="0">
      <pane ySplit="3" topLeftCell="A4" activePane="bottomLeft" state="frozen"/>
      <selection activeCell="B3" sqref="B3"/>
      <selection pane="bottomLeft" activeCell="A4" sqref="A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6" s="76" customFormat="1" ht="27" x14ac:dyDescent="0.35">
      <c r="A1" s="75"/>
      <c r="E1" s="77"/>
      <c r="F1" s="77"/>
    </row>
    <row r="2" spans="1:6" ht="18" x14ac:dyDescent="0.2">
      <c r="B2" s="63" t="s">
        <v>237</v>
      </c>
      <c r="C2" s="64"/>
      <c r="D2" s="64"/>
      <c r="E2" s="65"/>
      <c r="F2" s="65"/>
    </row>
    <row r="3" spans="1:6" x14ac:dyDescent="0.2">
      <c r="B3" s="66"/>
      <c r="C3" s="67"/>
      <c r="D3" s="67"/>
      <c r="E3" s="68"/>
      <c r="F3" s="68"/>
    </row>
    <row r="4" spans="1:6" x14ac:dyDescent="0.2">
      <c r="B4" s="42"/>
      <c r="C4" s="42"/>
      <c r="D4" s="42"/>
      <c r="E4" s="43"/>
      <c r="F4" s="43"/>
    </row>
    <row r="5" spans="1:6" x14ac:dyDescent="0.2">
      <c r="B5" s="32" t="s">
        <v>228</v>
      </c>
      <c r="D5" s="29"/>
      <c r="E5" s="28"/>
      <c r="F5" s="28"/>
    </row>
    <row r="6" spans="1:6" x14ac:dyDescent="0.2">
      <c r="B6" s="137"/>
      <c r="C6" s="137"/>
      <c r="D6" s="29"/>
      <c r="E6" s="28"/>
      <c r="F6" s="28"/>
    </row>
    <row r="7" spans="1:6" customFormat="1" x14ac:dyDescent="0.2">
      <c r="A7" s="71"/>
    </row>
    <row r="8" spans="1:6" x14ac:dyDescent="0.2">
      <c r="B8" s="32" t="s">
        <v>229</v>
      </c>
      <c r="D8" s="29"/>
      <c r="E8" s="28"/>
      <c r="F8" s="28"/>
    </row>
    <row r="9" spans="1:6" x14ac:dyDescent="0.2">
      <c r="B9" s="137"/>
      <c r="C9" s="137"/>
      <c r="D9" s="29"/>
      <c r="E9" s="28"/>
      <c r="F9" s="28"/>
    </row>
    <row r="10" spans="1:6" customFormat="1" x14ac:dyDescent="0.2">
      <c r="A10" s="70"/>
    </row>
    <row r="11" spans="1:6" ht="15.75" x14ac:dyDescent="0.25">
      <c r="B11" s="62" t="s">
        <v>231</v>
      </c>
      <c r="D11" s="29"/>
      <c r="E11" s="28"/>
      <c r="F11" s="28"/>
    </row>
    <row r="12" spans="1:6" ht="28.5" x14ac:dyDescent="0.2">
      <c r="A12" s="101" t="s">
        <v>44</v>
      </c>
      <c r="B12" s="141" t="s">
        <v>106</v>
      </c>
      <c r="C12" s="142"/>
      <c r="D12" s="142"/>
      <c r="E12" s="142"/>
      <c r="F12" s="143"/>
    </row>
    <row r="13" spans="1:6" ht="20.25" x14ac:dyDescent="0.3">
      <c r="B13" s="32" t="s">
        <v>240</v>
      </c>
      <c r="D13" s="29"/>
      <c r="E13" s="28"/>
      <c r="F13" s="28"/>
    </row>
    <row r="14" spans="1:6" x14ac:dyDescent="0.2">
      <c r="A14" s="71"/>
      <c r="B14" s="137"/>
      <c r="C14" s="137"/>
      <c r="D14" s="29"/>
      <c r="E14" s="28"/>
      <c r="F14" s="28"/>
    </row>
    <row r="15" spans="1:6" s="49" customFormat="1" x14ac:dyDescent="0.2">
      <c r="A15" s="70"/>
      <c r="B15" s="48"/>
      <c r="C15" s="29"/>
      <c r="D15" s="29"/>
      <c r="E15" s="29"/>
      <c r="F15" s="29"/>
    </row>
    <row r="16" spans="1:6" x14ac:dyDescent="0.2">
      <c r="B16" s="50"/>
      <c r="C16" s="138" t="s">
        <v>349</v>
      </c>
      <c r="D16" s="51" t="s">
        <v>43</v>
      </c>
      <c r="E16" s="132" t="s">
        <v>26</v>
      </c>
      <c r="F16" s="133"/>
    </row>
    <row r="17" spans="1:7" ht="51" x14ac:dyDescent="0.2">
      <c r="B17" s="52" t="s">
        <v>208</v>
      </c>
      <c r="C17" s="139"/>
      <c r="D17" s="53" t="s">
        <v>42</v>
      </c>
      <c r="E17" s="54" t="s">
        <v>210</v>
      </c>
      <c r="F17" s="54" t="s">
        <v>211</v>
      </c>
    </row>
    <row r="18" spans="1:7" x14ac:dyDescent="0.2">
      <c r="B18" s="58"/>
      <c r="C18" s="58"/>
      <c r="D18" s="58"/>
      <c r="E18" s="15"/>
      <c r="F18" s="15"/>
    </row>
    <row r="19" spans="1:7" x14ac:dyDescent="0.2">
      <c r="B19" s="58"/>
      <c r="C19" s="58"/>
      <c r="D19" s="58"/>
      <c r="E19" s="15"/>
      <c r="F19" s="15"/>
    </row>
    <row r="20" spans="1:7" x14ac:dyDescent="0.2">
      <c r="B20" s="58"/>
      <c r="C20" s="58"/>
      <c r="D20" s="58"/>
      <c r="E20" s="15"/>
      <c r="F20" s="15"/>
    </row>
    <row r="21" spans="1:7" x14ac:dyDescent="0.2">
      <c r="A21" s="74"/>
      <c r="B21" s="58"/>
      <c r="C21" s="58"/>
      <c r="D21" s="58"/>
      <c r="E21" s="15"/>
      <c r="F21" s="15"/>
    </row>
    <row r="22" spans="1:7" x14ac:dyDescent="0.2">
      <c r="B22" s="79"/>
      <c r="C22" s="79"/>
      <c r="D22" s="79"/>
      <c r="E22" s="80"/>
      <c r="F22" s="80"/>
    </row>
    <row r="23" spans="1:7" ht="13.9" customHeight="1" x14ac:dyDescent="0.2">
      <c r="B23" s="31"/>
      <c r="C23" s="31"/>
      <c r="D23" s="31"/>
      <c r="E23" s="31"/>
      <c r="F23" s="31"/>
      <c r="G23" s="31"/>
    </row>
    <row r="24" spans="1:7" ht="38.25" x14ac:dyDescent="0.2">
      <c r="B24" s="97" t="s">
        <v>352</v>
      </c>
      <c r="C24" s="59"/>
      <c r="D24"/>
      <c r="E24"/>
      <c r="F24" s="44"/>
    </row>
    <row r="25" spans="1:7" ht="21" customHeight="1" x14ac:dyDescent="0.2">
      <c r="B25" s="97"/>
      <c r="C25" s="59"/>
      <c r="D25"/>
      <c r="E25"/>
      <c r="F25" s="44"/>
    </row>
    <row r="26" spans="1:7" s="83" customFormat="1" ht="19.899999999999999" customHeight="1" x14ac:dyDescent="0.2">
      <c r="A26" s="71"/>
      <c r="B26" s="100" t="s">
        <v>351</v>
      </c>
      <c r="C26" s="84" t="s">
        <v>327</v>
      </c>
      <c r="D26" s="85"/>
      <c r="E26" s="86"/>
      <c r="F26" s="86"/>
    </row>
    <row r="27" spans="1:7" ht="20.25" x14ac:dyDescent="0.3">
      <c r="B27" s="45"/>
      <c r="C27" s="46"/>
      <c r="D27" s="29"/>
      <c r="E27" s="28"/>
      <c r="F27" s="28"/>
    </row>
    <row r="28" spans="1:7" ht="20.25" x14ac:dyDescent="0.3">
      <c r="B28" s="45"/>
      <c r="C28" s="46"/>
      <c r="D28" s="29"/>
      <c r="E28" s="28"/>
      <c r="F28" s="28"/>
    </row>
    <row r="29" spans="1:7" ht="20.25" x14ac:dyDescent="0.3">
      <c r="B29" s="45"/>
      <c r="C29" s="46"/>
      <c r="D29" s="29"/>
      <c r="E29" s="28"/>
      <c r="F29" s="28"/>
    </row>
    <row r="30" spans="1:7" ht="20.25" x14ac:dyDescent="0.3">
      <c r="B30" s="45"/>
      <c r="C30" s="46"/>
      <c r="D30" s="29"/>
      <c r="E30" s="28"/>
      <c r="F30" s="28"/>
    </row>
    <row r="31" spans="1:7" ht="20.25" x14ac:dyDescent="0.3">
      <c r="B31" s="45"/>
      <c r="D31" s="29"/>
      <c r="E31" s="28"/>
      <c r="F31" s="28"/>
    </row>
    <row r="32" spans="1:7" ht="20.25" x14ac:dyDescent="0.3">
      <c r="B32" s="45"/>
      <c r="D32" s="29"/>
      <c r="E32" s="28"/>
      <c r="F32" s="28"/>
    </row>
    <row r="33" spans="1:6" ht="20.25" x14ac:dyDescent="0.3">
      <c r="B33" s="45"/>
      <c r="D33" s="29"/>
      <c r="E33" s="28"/>
      <c r="F33" s="28"/>
    </row>
    <row r="34" spans="1:6" ht="20.25" x14ac:dyDescent="0.3">
      <c r="B34" s="45"/>
      <c r="C34" s="47" t="s">
        <v>209</v>
      </c>
      <c r="D34" s="29"/>
      <c r="E34" s="28"/>
      <c r="F34" s="28"/>
    </row>
    <row r="35" spans="1:6" ht="20.25" x14ac:dyDescent="0.3">
      <c r="B35" s="45"/>
      <c r="D35" s="29"/>
      <c r="E35" s="28"/>
      <c r="F35" s="28"/>
    </row>
    <row r="36" spans="1:6" ht="20.65" customHeight="1" x14ac:dyDescent="0.2">
      <c r="C36" s="46"/>
      <c r="D36" s="29"/>
      <c r="E36" s="28"/>
      <c r="F36" s="28"/>
    </row>
    <row r="37" spans="1:6" ht="20.25" x14ac:dyDescent="0.3">
      <c r="B37" s="47" t="s">
        <v>41</v>
      </c>
      <c r="C37" s="46"/>
      <c r="D37" s="29"/>
      <c r="E37" s="28"/>
      <c r="F37" s="28"/>
    </row>
    <row r="38" spans="1:6" ht="20.25" x14ac:dyDescent="0.3">
      <c r="B38" s="45"/>
      <c r="C38" s="46"/>
      <c r="D38" s="29"/>
      <c r="E38" s="28"/>
      <c r="F38" s="28"/>
    </row>
    <row r="39" spans="1:6" ht="20.25" x14ac:dyDescent="0.3">
      <c r="B39" s="45"/>
      <c r="C39" s="46"/>
      <c r="D39" s="29"/>
      <c r="E39" s="28"/>
      <c r="F39" s="28"/>
    </row>
    <row r="40" spans="1:6" ht="20.25" x14ac:dyDescent="0.3">
      <c r="B40" s="45"/>
      <c r="C40" s="46"/>
      <c r="D40" s="29"/>
      <c r="E40" s="28"/>
      <c r="F40" s="28"/>
    </row>
    <row r="41" spans="1:6" ht="20.25" x14ac:dyDescent="0.3">
      <c r="B41" s="45"/>
      <c r="C41" s="46"/>
      <c r="D41" s="29"/>
      <c r="E41" s="28"/>
      <c r="F41" s="28"/>
    </row>
    <row r="42" spans="1:6" ht="20.25" x14ac:dyDescent="0.3">
      <c r="B42" s="45"/>
      <c r="C42" s="46"/>
      <c r="D42" s="29"/>
      <c r="E42" s="28"/>
      <c r="F42" s="28"/>
    </row>
    <row r="43" spans="1:6" x14ac:dyDescent="0.2"/>
    <row r="44" spans="1:6" ht="15.75" x14ac:dyDescent="0.25">
      <c r="B44" s="62" t="s">
        <v>232</v>
      </c>
      <c r="D44" s="29"/>
      <c r="E44" s="28"/>
      <c r="F44" s="28"/>
    </row>
    <row r="45" spans="1:6" ht="28.5" x14ac:dyDescent="0.2">
      <c r="A45" s="101" t="s">
        <v>44</v>
      </c>
      <c r="B45" s="141" t="s">
        <v>106</v>
      </c>
      <c r="C45" s="142"/>
      <c r="D45" s="142"/>
      <c r="E45" s="142"/>
      <c r="F45" s="143"/>
    </row>
    <row r="46" spans="1:6" ht="20.25" x14ac:dyDescent="0.3">
      <c r="B46" s="32" t="s">
        <v>240</v>
      </c>
      <c r="D46" s="29"/>
      <c r="E46" s="28"/>
      <c r="F46" s="28"/>
    </row>
    <row r="47" spans="1:6" x14ac:dyDescent="0.2">
      <c r="B47" s="137"/>
      <c r="C47" s="137"/>
      <c r="D47" s="29"/>
      <c r="E47" s="28"/>
      <c r="F47" s="28"/>
    </row>
    <row r="48" spans="1:6" x14ac:dyDescent="0.2">
      <c r="B48" s="48"/>
      <c r="C48" s="29"/>
      <c r="D48" s="29"/>
      <c r="E48" s="29"/>
      <c r="F48" s="29"/>
    </row>
    <row r="49" spans="1:6" ht="17.649999999999999" customHeight="1" x14ac:dyDescent="0.2">
      <c r="B49" s="50"/>
      <c r="C49" s="138" t="s">
        <v>349</v>
      </c>
      <c r="D49" s="51" t="s">
        <v>43</v>
      </c>
      <c r="E49" s="132" t="s">
        <v>26</v>
      </c>
      <c r="F49" s="133"/>
    </row>
    <row r="50" spans="1:6" ht="51" customHeight="1" x14ac:dyDescent="0.2">
      <c r="B50" s="52" t="s">
        <v>208</v>
      </c>
      <c r="C50" s="139"/>
      <c r="D50" s="53" t="s">
        <v>42</v>
      </c>
      <c r="E50" s="54" t="s">
        <v>210</v>
      </c>
      <c r="F50" s="54" t="s">
        <v>211</v>
      </c>
    </row>
    <row r="51" spans="1:6" x14ac:dyDescent="0.2">
      <c r="B51" s="69"/>
      <c r="C51" s="69"/>
      <c r="D51" s="69"/>
      <c r="E51" s="15"/>
      <c r="F51" s="15"/>
    </row>
    <row r="52" spans="1:6" x14ac:dyDescent="0.2">
      <c r="B52" s="69"/>
      <c r="C52" s="69"/>
      <c r="D52" s="69"/>
      <c r="E52" s="15"/>
      <c r="F52" s="15"/>
    </row>
    <row r="53" spans="1:6" x14ac:dyDescent="0.2">
      <c r="B53" s="69"/>
      <c r="C53" s="69"/>
      <c r="D53" s="69"/>
      <c r="E53" s="15"/>
      <c r="F53" s="15"/>
    </row>
    <row r="54" spans="1:6" x14ac:dyDescent="0.2">
      <c r="B54" s="69"/>
      <c r="C54" s="69"/>
      <c r="D54" s="69"/>
      <c r="E54" s="15"/>
      <c r="F54" s="15"/>
    </row>
    <row r="55" spans="1:6" x14ac:dyDescent="0.2">
      <c r="B55" s="79"/>
      <c r="C55" s="79"/>
      <c r="D55" s="79"/>
      <c r="E55" s="80"/>
      <c r="F55" s="80"/>
    </row>
    <row r="56" spans="1:6" x14ac:dyDescent="0.2">
      <c r="B56" s="31"/>
      <c r="C56" s="31"/>
      <c r="D56" s="31"/>
      <c r="E56" s="31"/>
      <c r="F56" s="31"/>
    </row>
    <row r="57" spans="1:6" ht="38.25" x14ac:dyDescent="0.2">
      <c r="B57" s="97" t="s">
        <v>352</v>
      </c>
      <c r="C57" s="59"/>
      <c r="D57"/>
      <c r="E57"/>
      <c r="F57" s="44"/>
    </row>
    <row r="58" spans="1:6" ht="21" customHeight="1" x14ac:dyDescent="0.2">
      <c r="B58" s="97"/>
      <c r="C58" s="59"/>
      <c r="D58"/>
      <c r="E58"/>
      <c r="F58" s="44"/>
    </row>
    <row r="59" spans="1:6" s="83" customFormat="1" ht="19.899999999999999" customHeight="1" x14ac:dyDescent="0.2">
      <c r="A59" s="71"/>
      <c r="B59" s="100" t="s">
        <v>351</v>
      </c>
      <c r="C59" s="84" t="s">
        <v>327</v>
      </c>
      <c r="D59" s="85"/>
      <c r="E59" s="86"/>
      <c r="F59" s="86"/>
    </row>
    <row r="60" spans="1:6" ht="20.25" x14ac:dyDescent="0.3">
      <c r="B60" s="45"/>
      <c r="C60" s="46"/>
      <c r="D60" s="29"/>
      <c r="E60" s="28"/>
      <c r="F60" s="28"/>
    </row>
    <row r="61" spans="1:6" ht="20.25" x14ac:dyDescent="0.3">
      <c r="B61" s="45"/>
      <c r="C61" s="46"/>
      <c r="D61" s="29"/>
      <c r="E61" s="28"/>
      <c r="F61" s="28"/>
    </row>
    <row r="62" spans="1:6" ht="20.25" x14ac:dyDescent="0.3">
      <c r="B62" s="45"/>
      <c r="C62" s="46"/>
      <c r="D62" s="29"/>
      <c r="E62" s="28"/>
      <c r="F62" s="28"/>
    </row>
    <row r="63" spans="1:6" ht="20.25" x14ac:dyDescent="0.3">
      <c r="B63" s="45"/>
      <c r="C63" s="46"/>
      <c r="D63" s="29"/>
      <c r="E63" s="28"/>
      <c r="F63" s="28"/>
    </row>
    <row r="64" spans="1:6" ht="20.25" x14ac:dyDescent="0.3">
      <c r="B64" s="45"/>
      <c r="D64" s="29"/>
      <c r="E64" s="28"/>
      <c r="F64" s="28"/>
    </row>
    <row r="65" spans="1:6" ht="20.25" x14ac:dyDescent="0.3">
      <c r="B65" s="45"/>
      <c r="D65" s="29"/>
      <c r="E65" s="28"/>
      <c r="F65" s="28"/>
    </row>
    <row r="66" spans="1:6" ht="20.25" x14ac:dyDescent="0.3">
      <c r="B66" s="45"/>
      <c r="D66" s="29"/>
      <c r="E66" s="28"/>
      <c r="F66" s="28"/>
    </row>
    <row r="67" spans="1:6" ht="20.25" x14ac:dyDescent="0.3">
      <c r="B67" s="45"/>
      <c r="C67" s="47" t="s">
        <v>209</v>
      </c>
      <c r="D67" s="29"/>
      <c r="E67" s="28"/>
      <c r="F67" s="28"/>
    </row>
    <row r="68" spans="1:6" ht="20.25" x14ac:dyDescent="0.3">
      <c r="B68" s="45"/>
      <c r="D68" s="29"/>
      <c r="E68" s="28"/>
      <c r="F68" s="28"/>
    </row>
    <row r="69" spans="1:6" ht="20.65" customHeight="1" x14ac:dyDescent="0.2">
      <c r="C69" s="46"/>
      <c r="D69" s="29"/>
      <c r="E69" s="28"/>
      <c r="F69" s="28"/>
    </row>
    <row r="70" spans="1:6" ht="20.25" x14ac:dyDescent="0.3">
      <c r="B70" s="47" t="s">
        <v>41</v>
      </c>
      <c r="C70" s="46"/>
      <c r="D70" s="29"/>
      <c r="E70" s="28"/>
      <c r="F70" s="28"/>
    </row>
    <row r="71" spans="1:6" ht="20.25" x14ac:dyDescent="0.3">
      <c r="B71" s="45"/>
      <c r="C71" s="46"/>
      <c r="D71" s="29"/>
      <c r="E71" s="28"/>
      <c r="F71" s="28"/>
    </row>
    <row r="72" spans="1:6" ht="20.25" x14ac:dyDescent="0.3">
      <c r="B72" s="45"/>
      <c r="C72" s="46"/>
      <c r="D72" s="29"/>
      <c r="E72" s="28"/>
      <c r="F72" s="28"/>
    </row>
    <row r="73" spans="1:6" ht="20.25" x14ac:dyDescent="0.3">
      <c r="B73" s="45"/>
      <c r="C73" s="46"/>
      <c r="D73" s="29"/>
      <c r="E73" s="28"/>
      <c r="F73" s="28"/>
    </row>
    <row r="74" spans="1:6" ht="20.25" x14ac:dyDescent="0.3">
      <c r="B74" s="45"/>
      <c r="C74" s="46"/>
      <c r="D74" s="29"/>
      <c r="E74" s="28"/>
      <c r="F74" s="28"/>
    </row>
    <row r="75" spans="1:6" ht="20.25" x14ac:dyDescent="0.3">
      <c r="B75" s="45"/>
      <c r="C75" s="46"/>
      <c r="D75" s="29"/>
      <c r="E75" s="28"/>
      <c r="F75" s="28"/>
    </row>
    <row r="76" spans="1:6" s="49" customFormat="1" x14ac:dyDescent="0.2">
      <c r="A76" s="70"/>
      <c r="B76"/>
      <c r="C76"/>
      <c r="D76"/>
      <c r="E76"/>
      <c r="F76"/>
    </row>
    <row r="77" spans="1:6" ht="14.25" customHeight="1" x14ac:dyDescent="0.25">
      <c r="B77" s="62" t="s">
        <v>233</v>
      </c>
      <c r="D77" s="29"/>
      <c r="E77" s="28"/>
      <c r="F77" s="28"/>
    </row>
    <row r="78" spans="1:6" ht="28.5" x14ac:dyDescent="0.2">
      <c r="A78" s="101" t="s">
        <v>44</v>
      </c>
      <c r="B78" s="141" t="s">
        <v>106</v>
      </c>
      <c r="C78" s="142"/>
      <c r="D78" s="142"/>
      <c r="E78" s="142"/>
      <c r="F78" s="143"/>
    </row>
    <row r="79" spans="1:6" ht="20.25" x14ac:dyDescent="0.3">
      <c r="B79" s="32" t="s">
        <v>240</v>
      </c>
      <c r="D79" s="29"/>
      <c r="E79" s="28"/>
      <c r="F79" s="28"/>
    </row>
    <row r="80" spans="1:6" x14ac:dyDescent="0.2">
      <c r="B80" s="137"/>
      <c r="C80" s="137"/>
      <c r="D80" s="29"/>
      <c r="E80" s="28"/>
      <c r="F80" s="28"/>
    </row>
    <row r="81" spans="1:6" x14ac:dyDescent="0.2">
      <c r="B81" s="48"/>
      <c r="C81" s="29"/>
      <c r="D81" s="29"/>
      <c r="E81" s="29"/>
      <c r="F81" s="29"/>
    </row>
    <row r="82" spans="1:6" ht="17.649999999999999" customHeight="1" x14ac:dyDescent="0.2">
      <c r="B82" s="50"/>
      <c r="C82" s="138" t="s">
        <v>349</v>
      </c>
      <c r="D82" s="51" t="s">
        <v>43</v>
      </c>
      <c r="E82" s="132" t="s">
        <v>26</v>
      </c>
      <c r="F82" s="133"/>
    </row>
    <row r="83" spans="1:6" ht="51" x14ac:dyDescent="0.2">
      <c r="B83" s="52" t="s">
        <v>208</v>
      </c>
      <c r="C83" s="139"/>
      <c r="D83" s="53" t="s">
        <v>42</v>
      </c>
      <c r="E83" s="54" t="s">
        <v>210</v>
      </c>
      <c r="F83" s="54" t="s">
        <v>211</v>
      </c>
    </row>
    <row r="84" spans="1:6" x14ac:dyDescent="0.2">
      <c r="B84" s="69"/>
      <c r="C84" s="69"/>
      <c r="D84" s="69"/>
      <c r="E84" s="15"/>
      <c r="F84" s="15"/>
    </row>
    <row r="85" spans="1:6" x14ac:dyDescent="0.2">
      <c r="B85" s="69"/>
      <c r="C85" s="69"/>
      <c r="D85" s="69"/>
      <c r="E85" s="15"/>
      <c r="F85" s="15"/>
    </row>
    <row r="86" spans="1:6" x14ac:dyDescent="0.2">
      <c r="B86" s="69"/>
      <c r="C86" s="69"/>
      <c r="D86" s="69"/>
      <c r="E86" s="15"/>
      <c r="F86" s="15"/>
    </row>
    <row r="87" spans="1:6" x14ac:dyDescent="0.2">
      <c r="B87" s="69"/>
      <c r="C87" s="69"/>
      <c r="D87" s="69"/>
      <c r="E87" s="15"/>
      <c r="F87" s="15"/>
    </row>
    <row r="88" spans="1:6" x14ac:dyDescent="0.2">
      <c r="B88" s="79"/>
      <c r="C88" s="79"/>
      <c r="D88" s="79"/>
      <c r="E88" s="80"/>
      <c r="F88" s="80"/>
    </row>
    <row r="89" spans="1:6" x14ac:dyDescent="0.2">
      <c r="B89" s="31"/>
      <c r="C89" s="31"/>
      <c r="D89" s="31"/>
      <c r="E89" s="31"/>
      <c r="F89" s="31"/>
    </row>
    <row r="90" spans="1:6" ht="38.25" x14ac:dyDescent="0.2">
      <c r="B90" s="97" t="s">
        <v>352</v>
      </c>
      <c r="C90" s="59"/>
      <c r="D90"/>
      <c r="E90"/>
      <c r="F90" s="44"/>
    </row>
    <row r="91" spans="1:6" ht="21" customHeight="1" x14ac:dyDescent="0.2">
      <c r="B91" s="97"/>
      <c r="C91" s="59"/>
      <c r="D91"/>
      <c r="E91"/>
      <c r="F91" s="44"/>
    </row>
    <row r="92" spans="1:6" s="83" customFormat="1" ht="19.899999999999999" customHeight="1" x14ac:dyDescent="0.2">
      <c r="A92" s="71"/>
      <c r="B92" s="100" t="s">
        <v>351</v>
      </c>
      <c r="C92" s="84" t="s">
        <v>327</v>
      </c>
      <c r="D92" s="85"/>
      <c r="E92" s="86"/>
      <c r="F92" s="86"/>
    </row>
    <row r="93" spans="1:6" ht="20.25" x14ac:dyDescent="0.3">
      <c r="B93" s="45"/>
      <c r="C93" s="46"/>
      <c r="D93" s="29"/>
      <c r="E93" s="28"/>
      <c r="F93" s="28"/>
    </row>
    <row r="94" spans="1:6" ht="20.25" x14ac:dyDescent="0.3">
      <c r="B94" s="45"/>
      <c r="C94" s="46"/>
      <c r="D94" s="29"/>
      <c r="E94" s="28"/>
      <c r="F94" s="28"/>
    </row>
    <row r="95" spans="1:6" ht="20.25" x14ac:dyDescent="0.3">
      <c r="B95" s="45"/>
      <c r="C95" s="46"/>
      <c r="D95" s="29"/>
      <c r="E95" s="28"/>
      <c r="F95" s="28"/>
    </row>
    <row r="96" spans="1:6" ht="20.25" x14ac:dyDescent="0.3">
      <c r="B96" s="45"/>
      <c r="C96" s="46"/>
      <c r="D96" s="29"/>
      <c r="E96" s="28"/>
      <c r="F96" s="28"/>
    </row>
    <row r="97" spans="1:6" ht="20.25" x14ac:dyDescent="0.3">
      <c r="B97" s="45"/>
      <c r="D97" s="29"/>
      <c r="E97" s="28"/>
      <c r="F97" s="28"/>
    </row>
    <row r="98" spans="1:6" ht="20.25" x14ac:dyDescent="0.3">
      <c r="B98" s="45"/>
      <c r="D98" s="29"/>
      <c r="E98" s="28"/>
      <c r="F98" s="28"/>
    </row>
    <row r="99" spans="1:6" ht="20.25" x14ac:dyDescent="0.3">
      <c r="B99" s="45"/>
      <c r="D99" s="29"/>
      <c r="E99" s="28"/>
      <c r="F99" s="28"/>
    </row>
    <row r="100" spans="1:6" ht="20.25" x14ac:dyDescent="0.3">
      <c r="B100" s="45"/>
      <c r="C100" s="47" t="s">
        <v>209</v>
      </c>
      <c r="D100" s="29"/>
      <c r="E100" s="28"/>
      <c r="F100" s="28"/>
    </row>
    <row r="101" spans="1:6" ht="20.25" x14ac:dyDescent="0.3">
      <c r="B101" s="45"/>
      <c r="D101" s="29"/>
      <c r="E101" s="28"/>
      <c r="F101" s="28"/>
    </row>
    <row r="102" spans="1:6" ht="20.65" customHeight="1" x14ac:dyDescent="0.2">
      <c r="C102" s="46"/>
      <c r="D102" s="29"/>
      <c r="E102" s="28"/>
      <c r="F102" s="28"/>
    </row>
    <row r="103" spans="1:6" ht="20.25" x14ac:dyDescent="0.3">
      <c r="B103" s="47" t="s">
        <v>41</v>
      </c>
      <c r="C103" s="46"/>
      <c r="D103" s="29"/>
      <c r="E103" s="28"/>
      <c r="F103" s="28"/>
    </row>
    <row r="104" spans="1:6" ht="20.25" x14ac:dyDescent="0.3">
      <c r="B104" s="45"/>
      <c r="C104" s="46"/>
      <c r="D104" s="29"/>
      <c r="E104" s="28"/>
      <c r="F104" s="28"/>
    </row>
    <row r="105" spans="1:6" ht="20.25" x14ac:dyDescent="0.3">
      <c r="B105" s="45"/>
      <c r="C105" s="46"/>
      <c r="D105" s="29"/>
      <c r="E105" s="28"/>
      <c r="F105" s="28"/>
    </row>
    <row r="106" spans="1:6" ht="20.25" x14ac:dyDescent="0.3">
      <c r="B106" s="45"/>
      <c r="C106" s="46"/>
      <c r="D106" s="29"/>
      <c r="E106" s="28"/>
      <c r="F106" s="28"/>
    </row>
    <row r="107" spans="1:6" ht="20.25" x14ac:dyDescent="0.3">
      <c r="B107" s="45"/>
      <c r="C107" s="46"/>
      <c r="D107" s="29"/>
      <c r="E107" s="28"/>
      <c r="F107" s="28"/>
    </row>
    <row r="108" spans="1:6" ht="20.25" x14ac:dyDescent="0.3">
      <c r="B108" s="45"/>
      <c r="C108" s="46"/>
      <c r="D108" s="29"/>
      <c r="E108" s="28"/>
      <c r="F108" s="28"/>
    </row>
    <row r="109" spans="1:6" x14ac:dyDescent="0.2">
      <c r="B109"/>
      <c r="C109"/>
      <c r="D109"/>
      <c r="E109"/>
      <c r="F109"/>
    </row>
    <row r="110" spans="1:6" ht="15.75" x14ac:dyDescent="0.25">
      <c r="B110" s="62" t="s">
        <v>241</v>
      </c>
      <c r="D110" s="29"/>
      <c r="E110" s="28"/>
      <c r="F110" s="28"/>
    </row>
    <row r="111" spans="1:6" ht="29.65" customHeight="1" x14ac:dyDescent="0.2">
      <c r="A111" s="101" t="s">
        <v>44</v>
      </c>
      <c r="B111" s="141" t="s">
        <v>106</v>
      </c>
      <c r="C111" s="142"/>
      <c r="D111" s="142"/>
      <c r="E111" s="142"/>
      <c r="F111" s="143"/>
    </row>
    <row r="112" spans="1:6" ht="20.25" x14ac:dyDescent="0.3">
      <c r="B112" s="32" t="s">
        <v>240</v>
      </c>
      <c r="D112" s="29"/>
      <c r="E112" s="28"/>
      <c r="F112" s="28"/>
    </row>
    <row r="113" spans="1:6" x14ac:dyDescent="0.2">
      <c r="B113" s="137"/>
      <c r="C113" s="137"/>
      <c r="D113" s="29"/>
      <c r="E113" s="28"/>
      <c r="F113" s="28"/>
    </row>
    <row r="114" spans="1:6" x14ac:dyDescent="0.2">
      <c r="B114" s="48"/>
      <c r="C114" s="29"/>
      <c r="D114" s="29"/>
      <c r="E114" s="29"/>
      <c r="F114" s="29"/>
    </row>
    <row r="115" spans="1:6" ht="15.6" customHeight="1" x14ac:dyDescent="0.2">
      <c r="B115" s="50"/>
      <c r="C115" s="138" t="s">
        <v>349</v>
      </c>
      <c r="D115" s="51" t="s">
        <v>43</v>
      </c>
      <c r="E115" s="132" t="s">
        <v>26</v>
      </c>
      <c r="F115" s="133"/>
    </row>
    <row r="116" spans="1:6" ht="51" x14ac:dyDescent="0.2">
      <c r="B116" s="52" t="s">
        <v>208</v>
      </c>
      <c r="C116" s="139"/>
      <c r="D116" s="53" t="s">
        <v>42</v>
      </c>
      <c r="E116" s="54" t="s">
        <v>210</v>
      </c>
      <c r="F116" s="54" t="s">
        <v>211</v>
      </c>
    </row>
    <row r="117" spans="1:6" x14ac:dyDescent="0.2">
      <c r="B117" s="69"/>
      <c r="C117" s="69"/>
      <c r="D117" s="69"/>
      <c r="E117" s="15"/>
      <c r="F117" s="15"/>
    </row>
    <row r="118" spans="1:6" x14ac:dyDescent="0.2">
      <c r="B118" s="69"/>
      <c r="C118" s="69"/>
      <c r="D118" s="69"/>
      <c r="E118" s="15"/>
      <c r="F118" s="15"/>
    </row>
    <row r="119" spans="1:6" x14ac:dyDescent="0.2">
      <c r="B119" s="69"/>
      <c r="C119" s="69"/>
      <c r="D119" s="69"/>
      <c r="E119" s="15"/>
      <c r="F119" s="15"/>
    </row>
    <row r="120" spans="1:6" x14ac:dyDescent="0.2">
      <c r="B120" s="69"/>
      <c r="C120" s="69"/>
      <c r="D120" s="69"/>
      <c r="E120" s="15"/>
      <c r="F120" s="15"/>
    </row>
    <row r="121" spans="1:6" x14ac:dyDescent="0.2">
      <c r="B121" s="79"/>
      <c r="C121" s="79"/>
      <c r="D121" s="79"/>
      <c r="E121" s="80"/>
      <c r="F121" s="80"/>
    </row>
    <row r="122" spans="1:6" x14ac:dyDescent="0.2">
      <c r="B122" s="31"/>
      <c r="C122" s="31"/>
      <c r="D122" s="31"/>
      <c r="E122" s="31"/>
      <c r="F122" s="31"/>
    </row>
    <row r="123" spans="1:6" ht="38.25" x14ac:dyDescent="0.2">
      <c r="B123" s="97" t="s">
        <v>352</v>
      </c>
      <c r="C123" s="59"/>
      <c r="D123"/>
      <c r="E123"/>
      <c r="F123" s="44"/>
    </row>
    <row r="124" spans="1:6" ht="21" customHeight="1" x14ac:dyDescent="0.2">
      <c r="B124" s="97"/>
      <c r="C124" s="59"/>
      <c r="D124"/>
      <c r="E124"/>
      <c r="F124" s="44"/>
    </row>
    <row r="125" spans="1:6" s="83" customFormat="1" ht="19.899999999999999" customHeight="1" x14ac:dyDescent="0.2">
      <c r="A125" s="71"/>
      <c r="B125" s="100" t="s">
        <v>351</v>
      </c>
      <c r="C125" s="84" t="s">
        <v>327</v>
      </c>
      <c r="D125" s="85"/>
      <c r="E125" s="86"/>
      <c r="F125" s="86"/>
    </row>
    <row r="126" spans="1:6" ht="20.25" x14ac:dyDescent="0.3">
      <c r="B126" s="45"/>
      <c r="C126" s="46"/>
      <c r="D126" s="29"/>
      <c r="E126" s="28"/>
      <c r="F126" s="28"/>
    </row>
    <row r="127" spans="1:6" ht="20.25" x14ac:dyDescent="0.3">
      <c r="B127" s="45"/>
      <c r="C127" s="46"/>
      <c r="D127" s="29"/>
      <c r="E127" s="28"/>
      <c r="F127" s="28"/>
    </row>
    <row r="128" spans="1:6" ht="20.25" x14ac:dyDescent="0.3">
      <c r="B128" s="45"/>
      <c r="C128" s="46"/>
      <c r="D128" s="29"/>
      <c r="E128" s="28"/>
      <c r="F128" s="28"/>
    </row>
    <row r="129" spans="1:6" ht="20.25" x14ac:dyDescent="0.3">
      <c r="B129" s="45"/>
      <c r="C129" s="46"/>
      <c r="D129" s="29"/>
      <c r="E129" s="28"/>
      <c r="F129" s="28"/>
    </row>
    <row r="130" spans="1:6" ht="20.25" x14ac:dyDescent="0.3">
      <c r="B130" s="45"/>
      <c r="D130" s="29"/>
      <c r="E130" s="28"/>
      <c r="F130" s="28"/>
    </row>
    <row r="131" spans="1:6" ht="20.25" x14ac:dyDescent="0.3">
      <c r="B131" s="45"/>
      <c r="D131" s="29"/>
      <c r="E131" s="28"/>
      <c r="F131" s="28"/>
    </row>
    <row r="132" spans="1:6" ht="20.25" x14ac:dyDescent="0.3">
      <c r="B132" s="45"/>
      <c r="D132" s="29"/>
      <c r="E132" s="28"/>
      <c r="F132" s="28"/>
    </row>
    <row r="133" spans="1:6" ht="20.25" x14ac:dyDescent="0.3">
      <c r="B133" s="45"/>
      <c r="C133" s="47" t="s">
        <v>209</v>
      </c>
      <c r="D133" s="29"/>
      <c r="E133" s="28"/>
      <c r="F133" s="28"/>
    </row>
    <row r="134" spans="1:6" ht="20.25" x14ac:dyDescent="0.3">
      <c r="B134" s="45"/>
      <c r="D134" s="29"/>
      <c r="E134" s="28"/>
      <c r="F134" s="28"/>
    </row>
    <row r="135" spans="1:6" ht="20.65" customHeight="1" x14ac:dyDescent="0.2">
      <c r="C135" s="46"/>
      <c r="D135" s="29"/>
      <c r="E135" s="28"/>
      <c r="F135" s="28"/>
    </row>
    <row r="136" spans="1:6" ht="20.25" x14ac:dyDescent="0.3">
      <c r="B136" s="47" t="s">
        <v>41</v>
      </c>
      <c r="C136" s="46"/>
      <c r="D136" s="29"/>
      <c r="E136" s="28"/>
      <c r="F136" s="28"/>
    </row>
    <row r="137" spans="1:6" ht="20.25" x14ac:dyDescent="0.3">
      <c r="B137" s="45"/>
      <c r="C137" s="46"/>
      <c r="D137" s="29"/>
      <c r="E137" s="28"/>
      <c r="F137" s="28"/>
    </row>
    <row r="138" spans="1:6" ht="20.25" x14ac:dyDescent="0.3">
      <c r="B138" s="45"/>
      <c r="C138" s="46"/>
      <c r="D138" s="29"/>
      <c r="E138" s="28"/>
      <c r="F138" s="28"/>
    </row>
    <row r="139" spans="1:6" ht="20.25" x14ac:dyDescent="0.3">
      <c r="B139" s="45"/>
      <c r="C139" s="46"/>
      <c r="D139" s="29"/>
      <c r="E139" s="28"/>
      <c r="F139" s="28"/>
    </row>
    <row r="140" spans="1:6" ht="20.25" x14ac:dyDescent="0.3">
      <c r="B140" s="45"/>
      <c r="C140" s="46"/>
      <c r="D140" s="29"/>
      <c r="E140" s="28"/>
      <c r="F140" s="28"/>
    </row>
    <row r="141" spans="1:6" ht="20.25" x14ac:dyDescent="0.3">
      <c r="B141" s="45"/>
      <c r="C141" s="46"/>
      <c r="D141" s="29"/>
      <c r="E141" s="28"/>
      <c r="F141" s="28"/>
    </row>
    <row r="142" spans="1:6" x14ac:dyDescent="0.2">
      <c r="B142"/>
      <c r="C142"/>
      <c r="D142"/>
      <c r="E142"/>
      <c r="F142"/>
    </row>
    <row r="143" spans="1:6" ht="15.75" x14ac:dyDescent="0.25">
      <c r="B143" s="62" t="s">
        <v>242</v>
      </c>
      <c r="D143" s="29"/>
      <c r="E143" s="28"/>
      <c r="F143" s="28"/>
    </row>
    <row r="144" spans="1:6" ht="28.9" customHeight="1" x14ac:dyDescent="0.2">
      <c r="A144" s="101" t="s">
        <v>44</v>
      </c>
      <c r="B144" s="141" t="s">
        <v>106</v>
      </c>
      <c r="C144" s="142"/>
      <c r="D144" s="142"/>
      <c r="E144" s="142"/>
      <c r="F144" s="143"/>
    </row>
    <row r="145" spans="1:6" ht="20.25" x14ac:dyDescent="0.3">
      <c r="B145" s="32" t="s">
        <v>240</v>
      </c>
      <c r="D145" s="29"/>
      <c r="E145" s="28"/>
      <c r="F145" s="28"/>
    </row>
    <row r="146" spans="1:6" x14ac:dyDescent="0.2">
      <c r="B146" s="137"/>
      <c r="C146" s="137"/>
      <c r="D146" s="29"/>
      <c r="E146" s="28"/>
      <c r="F146" s="28"/>
    </row>
    <row r="147" spans="1:6" x14ac:dyDescent="0.2">
      <c r="B147" s="48"/>
      <c r="C147" s="29"/>
      <c r="D147" s="29"/>
      <c r="E147" s="29"/>
      <c r="F147" s="29"/>
    </row>
    <row r="148" spans="1:6" ht="15.6" customHeight="1" x14ac:dyDescent="0.2">
      <c r="B148" s="50"/>
      <c r="C148" s="138" t="s">
        <v>349</v>
      </c>
      <c r="D148" s="51" t="s">
        <v>43</v>
      </c>
      <c r="E148" s="132" t="s">
        <v>26</v>
      </c>
      <c r="F148" s="133"/>
    </row>
    <row r="149" spans="1:6" ht="51" x14ac:dyDescent="0.2">
      <c r="B149" s="52" t="s">
        <v>208</v>
      </c>
      <c r="C149" s="139"/>
      <c r="D149" s="53" t="s">
        <v>42</v>
      </c>
      <c r="E149" s="54" t="s">
        <v>210</v>
      </c>
      <c r="F149" s="54" t="s">
        <v>211</v>
      </c>
    </row>
    <row r="150" spans="1:6" x14ac:dyDescent="0.2">
      <c r="B150" s="69"/>
      <c r="C150" s="69"/>
      <c r="D150" s="69"/>
      <c r="E150" s="15"/>
      <c r="F150" s="15"/>
    </row>
    <row r="151" spans="1:6" x14ac:dyDescent="0.2">
      <c r="B151" s="69"/>
      <c r="C151" s="69"/>
      <c r="D151" s="69"/>
      <c r="E151" s="15"/>
      <c r="F151" s="15"/>
    </row>
    <row r="152" spans="1:6" x14ac:dyDescent="0.2">
      <c r="B152" s="69"/>
      <c r="C152" s="69"/>
      <c r="D152" s="69"/>
      <c r="E152" s="15"/>
      <c r="F152" s="15"/>
    </row>
    <row r="153" spans="1:6" x14ac:dyDescent="0.2">
      <c r="B153" s="69"/>
      <c r="C153" s="69"/>
      <c r="D153" s="69"/>
      <c r="E153" s="15"/>
      <c r="F153" s="15"/>
    </row>
    <row r="154" spans="1:6" x14ac:dyDescent="0.2">
      <c r="B154" s="79"/>
      <c r="C154" s="79"/>
      <c r="D154" s="79"/>
      <c r="E154" s="80"/>
      <c r="F154" s="80"/>
    </row>
    <row r="155" spans="1:6" x14ac:dyDescent="0.2">
      <c r="B155" s="31"/>
      <c r="C155" s="31"/>
      <c r="D155" s="31"/>
      <c r="E155" s="31"/>
      <c r="F155" s="31"/>
    </row>
    <row r="156" spans="1:6" ht="38.25" x14ac:dyDescent="0.2">
      <c r="B156" s="97" t="s">
        <v>352</v>
      </c>
      <c r="C156" s="59"/>
      <c r="D156"/>
      <c r="E156"/>
      <c r="F156" s="44"/>
    </row>
    <row r="157" spans="1:6" ht="21" customHeight="1" x14ac:dyDescent="0.2">
      <c r="B157" s="97"/>
      <c r="C157" s="59"/>
      <c r="D157"/>
      <c r="E157"/>
      <c r="F157" s="44"/>
    </row>
    <row r="158" spans="1:6" s="83" customFormat="1" ht="19.899999999999999" customHeight="1" x14ac:dyDescent="0.2">
      <c r="A158" s="71"/>
      <c r="B158" s="100" t="s">
        <v>351</v>
      </c>
      <c r="C158" s="84" t="s">
        <v>327</v>
      </c>
      <c r="D158" s="85"/>
      <c r="E158" s="86"/>
      <c r="F158" s="86"/>
    </row>
    <row r="159" spans="1:6" ht="20.25" x14ac:dyDescent="0.3">
      <c r="B159" s="45"/>
      <c r="C159" s="46"/>
      <c r="D159" s="29"/>
      <c r="E159" s="28"/>
      <c r="F159" s="28"/>
    </row>
    <row r="160" spans="1:6" ht="20.25" x14ac:dyDescent="0.3">
      <c r="B160" s="45"/>
      <c r="C160" s="46"/>
      <c r="D160" s="29"/>
      <c r="E160" s="28"/>
      <c r="F160" s="28"/>
    </row>
    <row r="161" spans="2:6" ht="20.25" x14ac:dyDescent="0.3">
      <c r="B161" s="45"/>
      <c r="C161" s="46"/>
      <c r="D161" s="29"/>
      <c r="E161" s="28"/>
      <c r="F161" s="28"/>
    </row>
    <row r="162" spans="2:6" ht="20.25" x14ac:dyDescent="0.3">
      <c r="B162" s="45"/>
      <c r="C162" s="46"/>
      <c r="D162" s="29"/>
      <c r="E162" s="28"/>
      <c r="F162" s="28"/>
    </row>
    <row r="163" spans="2:6" ht="20.25" x14ac:dyDescent="0.3">
      <c r="B163" s="45"/>
      <c r="D163" s="29"/>
      <c r="E163" s="28"/>
      <c r="F163" s="28"/>
    </row>
    <row r="164" spans="2:6" ht="20.25" x14ac:dyDescent="0.3">
      <c r="B164" s="45"/>
      <c r="D164" s="29"/>
      <c r="E164" s="28"/>
      <c r="F164" s="28"/>
    </row>
    <row r="165" spans="2:6" ht="20.25" x14ac:dyDescent="0.3">
      <c r="B165" s="45"/>
      <c r="D165" s="29"/>
      <c r="E165" s="28"/>
      <c r="F165" s="28"/>
    </row>
    <row r="166" spans="2:6" ht="20.25" x14ac:dyDescent="0.3">
      <c r="B166" s="45"/>
      <c r="C166" s="47" t="s">
        <v>209</v>
      </c>
      <c r="D166" s="29"/>
      <c r="E166" s="28"/>
      <c r="F166" s="28"/>
    </row>
    <row r="167" spans="2:6" ht="20.25" x14ac:dyDescent="0.3">
      <c r="B167" s="45"/>
      <c r="D167" s="29"/>
      <c r="E167" s="28"/>
      <c r="F167" s="28"/>
    </row>
    <row r="168" spans="2:6" ht="20.65" customHeight="1" x14ac:dyDescent="0.2">
      <c r="C168" s="46"/>
      <c r="D168" s="29"/>
      <c r="E168" s="28"/>
      <c r="F168" s="28"/>
    </row>
    <row r="169" spans="2:6" ht="20.25" x14ac:dyDescent="0.3">
      <c r="B169" s="47" t="s">
        <v>41</v>
      </c>
      <c r="C169" s="46"/>
      <c r="D169" s="29"/>
      <c r="E169" s="28"/>
      <c r="F169" s="28"/>
    </row>
    <row r="170" spans="2:6" ht="20.25" x14ac:dyDescent="0.3">
      <c r="B170" s="45"/>
      <c r="C170" s="46"/>
      <c r="D170" s="29"/>
      <c r="E170" s="28"/>
      <c r="F170" s="28"/>
    </row>
    <row r="171" spans="2:6" ht="20.25" x14ac:dyDescent="0.3">
      <c r="B171" s="45"/>
      <c r="C171" s="46"/>
      <c r="D171" s="29"/>
      <c r="E171" s="28"/>
      <c r="F171" s="28"/>
    </row>
    <row r="172" spans="2:6" ht="20.25" x14ac:dyDescent="0.3">
      <c r="B172" s="45"/>
      <c r="C172" s="46"/>
      <c r="D172" s="29"/>
      <c r="E172" s="28"/>
      <c r="F172" s="28"/>
    </row>
    <row r="173" spans="2:6" ht="20.25" x14ac:dyDescent="0.3">
      <c r="B173" s="45"/>
      <c r="C173" s="46"/>
      <c r="D173" s="29"/>
      <c r="E173" s="28"/>
      <c r="F173" s="28"/>
    </row>
    <row r="174" spans="2:6" ht="20.25" x14ac:dyDescent="0.3">
      <c r="B174" s="45"/>
      <c r="C174" s="46"/>
      <c r="D174" s="29"/>
      <c r="E174" s="28"/>
      <c r="F174" s="28"/>
    </row>
    <row r="175" spans="2:6" x14ac:dyDescent="0.2"/>
    <row r="176" spans="2:6" ht="15.75" x14ac:dyDescent="0.25">
      <c r="B176" s="62" t="s">
        <v>244</v>
      </c>
      <c r="D176" s="29"/>
      <c r="E176" s="28"/>
      <c r="F176" s="28"/>
    </row>
    <row r="177" spans="1:6" ht="29.65" customHeight="1" x14ac:dyDescent="0.2">
      <c r="A177" s="101" t="s">
        <v>44</v>
      </c>
      <c r="B177" s="141" t="s">
        <v>106</v>
      </c>
      <c r="C177" s="142"/>
      <c r="D177" s="142"/>
      <c r="E177" s="142"/>
      <c r="F177" s="143"/>
    </row>
    <row r="178" spans="1:6" ht="20.25" x14ac:dyDescent="0.3">
      <c r="B178" s="32" t="s">
        <v>240</v>
      </c>
      <c r="D178" s="29"/>
      <c r="E178" s="28"/>
      <c r="F178" s="28"/>
    </row>
    <row r="179" spans="1:6" x14ac:dyDescent="0.2">
      <c r="B179" s="137"/>
      <c r="C179" s="137"/>
      <c r="D179" s="29"/>
      <c r="E179" s="28"/>
      <c r="F179" s="28"/>
    </row>
    <row r="180" spans="1:6" x14ac:dyDescent="0.2">
      <c r="B180" s="48"/>
      <c r="C180" s="29"/>
      <c r="D180" s="29"/>
      <c r="E180" s="29"/>
      <c r="F180" s="29"/>
    </row>
    <row r="181" spans="1:6" ht="14.65" customHeight="1" x14ac:dyDescent="0.2">
      <c r="B181" s="50"/>
      <c r="C181" s="138" t="s">
        <v>349</v>
      </c>
      <c r="D181" s="51" t="s">
        <v>43</v>
      </c>
      <c r="E181" s="132" t="s">
        <v>26</v>
      </c>
      <c r="F181" s="133"/>
    </row>
    <row r="182" spans="1:6" ht="51" x14ac:dyDescent="0.2">
      <c r="B182" s="52" t="s">
        <v>208</v>
      </c>
      <c r="C182" s="139"/>
      <c r="D182" s="53" t="s">
        <v>42</v>
      </c>
      <c r="E182" s="54" t="s">
        <v>210</v>
      </c>
      <c r="F182" s="54" t="s">
        <v>211</v>
      </c>
    </row>
    <row r="183" spans="1:6" x14ac:dyDescent="0.2">
      <c r="B183" s="69"/>
      <c r="C183" s="69"/>
      <c r="D183" s="69"/>
      <c r="E183" s="15"/>
      <c r="F183" s="15"/>
    </row>
    <row r="184" spans="1:6" x14ac:dyDescent="0.2">
      <c r="B184" s="69"/>
      <c r="C184" s="69"/>
      <c r="D184" s="69"/>
      <c r="E184" s="15"/>
      <c r="F184" s="15"/>
    </row>
    <row r="185" spans="1:6" x14ac:dyDescent="0.2">
      <c r="B185" s="69"/>
      <c r="C185" s="69"/>
      <c r="D185" s="69"/>
      <c r="E185" s="15"/>
      <c r="F185" s="15"/>
    </row>
    <row r="186" spans="1:6" x14ac:dyDescent="0.2">
      <c r="B186" s="69"/>
      <c r="C186" s="69"/>
      <c r="D186" s="69"/>
      <c r="E186" s="15"/>
      <c r="F186" s="15"/>
    </row>
    <row r="187" spans="1:6" x14ac:dyDescent="0.2">
      <c r="B187" s="79"/>
      <c r="C187" s="79"/>
      <c r="D187" s="79"/>
      <c r="E187" s="80"/>
      <c r="F187" s="80"/>
    </row>
    <row r="188" spans="1:6" x14ac:dyDescent="0.2">
      <c r="B188" s="31"/>
      <c r="C188" s="31"/>
      <c r="D188" s="31"/>
      <c r="E188" s="31"/>
      <c r="F188" s="31"/>
    </row>
    <row r="189" spans="1:6" ht="38.25" x14ac:dyDescent="0.2">
      <c r="B189" s="97" t="s">
        <v>352</v>
      </c>
      <c r="C189" s="59"/>
      <c r="D189"/>
      <c r="E189"/>
      <c r="F189" s="44"/>
    </row>
    <row r="190" spans="1:6" ht="21" customHeight="1" x14ac:dyDescent="0.2">
      <c r="B190" s="97"/>
      <c r="C190" s="59"/>
      <c r="D190"/>
      <c r="E190"/>
      <c r="F190" s="44"/>
    </row>
    <row r="191" spans="1:6" s="83" customFormat="1" ht="19.899999999999999" customHeight="1" x14ac:dyDescent="0.2">
      <c r="A191" s="71"/>
      <c r="B191" s="100" t="s">
        <v>351</v>
      </c>
      <c r="C191" s="84" t="s">
        <v>327</v>
      </c>
      <c r="D191" s="85"/>
      <c r="E191" s="86"/>
      <c r="F191" s="86"/>
    </row>
    <row r="192" spans="1:6" ht="20.25" x14ac:dyDescent="0.3">
      <c r="B192" s="45"/>
      <c r="C192" s="46"/>
      <c r="D192" s="29"/>
      <c r="E192" s="28"/>
      <c r="F192" s="28"/>
    </row>
    <row r="193" spans="2:6" ht="20.25" x14ac:dyDescent="0.3">
      <c r="B193" s="45"/>
      <c r="C193" s="46"/>
      <c r="D193" s="29"/>
      <c r="E193" s="28"/>
      <c r="F193" s="28"/>
    </row>
    <row r="194" spans="2:6" ht="20.25" x14ac:dyDescent="0.3">
      <c r="B194" s="45"/>
      <c r="C194" s="46"/>
      <c r="D194" s="29"/>
      <c r="E194" s="28"/>
      <c r="F194" s="28"/>
    </row>
    <row r="195" spans="2:6" ht="20.25" x14ac:dyDescent="0.3">
      <c r="B195" s="45"/>
      <c r="C195" s="46"/>
      <c r="D195" s="29"/>
      <c r="E195" s="28"/>
      <c r="F195" s="28"/>
    </row>
    <row r="196" spans="2:6" ht="20.25" x14ac:dyDescent="0.3">
      <c r="B196" s="45"/>
      <c r="D196" s="29"/>
      <c r="E196" s="28"/>
      <c r="F196" s="28"/>
    </row>
    <row r="197" spans="2:6" ht="20.25" x14ac:dyDescent="0.3">
      <c r="B197" s="45"/>
      <c r="D197" s="29"/>
      <c r="E197" s="28"/>
      <c r="F197" s="28"/>
    </row>
    <row r="198" spans="2:6" ht="20.25" x14ac:dyDescent="0.3">
      <c r="B198" s="45"/>
      <c r="D198" s="29"/>
      <c r="E198" s="28"/>
      <c r="F198" s="28"/>
    </row>
    <row r="199" spans="2:6" ht="20.25" x14ac:dyDescent="0.3">
      <c r="B199" s="45"/>
      <c r="C199" s="47" t="s">
        <v>209</v>
      </c>
      <c r="D199" s="29"/>
      <c r="E199" s="28"/>
      <c r="F199" s="28"/>
    </row>
    <row r="200" spans="2:6" ht="20.25" x14ac:dyDescent="0.3">
      <c r="B200" s="45"/>
      <c r="D200" s="29"/>
      <c r="E200" s="28"/>
      <c r="F200" s="28"/>
    </row>
    <row r="201" spans="2:6" ht="20.65" customHeight="1" x14ac:dyDescent="0.2">
      <c r="C201" s="46"/>
      <c r="D201" s="29"/>
      <c r="E201" s="28"/>
      <c r="F201" s="28"/>
    </row>
    <row r="202" spans="2:6" ht="20.25" x14ac:dyDescent="0.3">
      <c r="B202" s="47" t="s">
        <v>41</v>
      </c>
      <c r="C202" s="46"/>
      <c r="D202" s="29"/>
      <c r="E202" s="28"/>
      <c r="F202" s="28"/>
    </row>
    <row r="203" spans="2:6" ht="20.25" x14ac:dyDescent="0.3">
      <c r="B203" s="45"/>
      <c r="C203" s="46"/>
      <c r="D203" s="29"/>
      <c r="E203" s="28"/>
      <c r="F203" s="28"/>
    </row>
    <row r="204" spans="2:6" ht="20.25" x14ac:dyDescent="0.3">
      <c r="B204" s="45"/>
      <c r="C204" s="46"/>
      <c r="D204" s="29"/>
      <c r="E204" s="28"/>
      <c r="F204" s="28"/>
    </row>
    <row r="205" spans="2:6" ht="20.25" x14ac:dyDescent="0.3">
      <c r="B205" s="45"/>
      <c r="C205" s="46"/>
      <c r="D205" s="29"/>
      <c r="E205" s="28"/>
      <c r="F205" s="28"/>
    </row>
    <row r="206" spans="2:6" ht="20.25" x14ac:dyDescent="0.3">
      <c r="B206" s="45"/>
      <c r="C206" s="46"/>
      <c r="D206" s="29"/>
      <c r="E206" s="28"/>
      <c r="F206" s="28"/>
    </row>
    <row r="207" spans="2:6" ht="21" customHeight="1" x14ac:dyDescent="0.3">
      <c r="B207" s="45"/>
      <c r="C207" s="46"/>
      <c r="D207" s="29"/>
      <c r="E207" s="28"/>
      <c r="F207" s="28"/>
    </row>
    <row r="208" spans="2:6"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sheetData>
  <sheetProtection password="8501" sheet="1" objects="1" scenarios="1" formatRows="0"/>
  <mergeCells count="26">
    <mergeCell ref="B6:C6"/>
    <mergeCell ref="B9:C9"/>
    <mergeCell ref="B12:F12"/>
    <mergeCell ref="B14:C14"/>
    <mergeCell ref="E16:F16"/>
    <mergeCell ref="C16:C17"/>
    <mergeCell ref="B45:F45"/>
    <mergeCell ref="B47:C47"/>
    <mergeCell ref="E49:F49"/>
    <mergeCell ref="B78:F78"/>
    <mergeCell ref="B80:C80"/>
    <mergeCell ref="C49:C50"/>
    <mergeCell ref="E82:F82"/>
    <mergeCell ref="B111:F111"/>
    <mergeCell ref="B113:C113"/>
    <mergeCell ref="E115:F115"/>
    <mergeCell ref="B144:F144"/>
    <mergeCell ref="C82:C83"/>
    <mergeCell ref="C115:C116"/>
    <mergeCell ref="B146:C146"/>
    <mergeCell ref="E148:F148"/>
    <mergeCell ref="B177:F177"/>
    <mergeCell ref="B179:C179"/>
    <mergeCell ref="E181:F181"/>
    <mergeCell ref="C148:C149"/>
    <mergeCell ref="C181:C182"/>
  </mergeCells>
  <conditionalFormatting sqref="B12 B45 B78 B111 B144 B177">
    <cfRule type="expression" dxfId="0" priority="1">
      <formula>NOT(OR(ISNUMBER(SEARCH("Select a strategy",B12)),ISBLANK(B12)))</formula>
    </cfRule>
  </conditionalFormatting>
  <dataValidations count="2">
    <dataValidation type="list" allowBlank="1" showInputMessage="1" showErrorMessage="1" errorTitle="Choose from list" error="You must choose a strategy from the list." sqref="B12:F12 B45:F45 B78:F78 B111:F111 B144:F144 B177:F177" xr:uid="{00000000-0002-0000-0A00-000000000000}">
      <formula1>Strategies_Infrastructure</formula1>
    </dataValidation>
    <dataValidation type="list" allowBlank="1" showInputMessage="1" showErrorMessage="1" error="Please choose a value from the drop down." sqref="E150:F154 E18:F22 E51:F55 E84:F88 E117:F121 E183:F187" xr:uid="{00000000-0002-0000-0A00-000001000000}">
      <formula1>ActivityStartEnd</formula1>
    </dataValidation>
  </dataValidations>
  <pageMargins left="0.25" right="0.25" top="0.75" bottom="0.75" header="0.3" footer="0.3"/>
  <pageSetup orientation="landscape" r:id="rId1"/>
  <headerFooter alignWithMargins="0">
    <oddFooter>&amp;L&amp;D&amp;C&amp;A&amp;R&amp;P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862" r:id="rId4" name="Check Box 310">
              <controlPr defaultSize="0" autoFill="0" autoLine="0" autoPict="0">
                <anchor moveWithCells="1">
                  <from>
                    <xdr:col>1</xdr:col>
                    <xdr:colOff>133350</xdr:colOff>
                    <xdr:row>26</xdr:row>
                    <xdr:rowOff>19050</xdr:rowOff>
                  </from>
                  <to>
                    <xdr:col>1</xdr:col>
                    <xdr:colOff>1962150</xdr:colOff>
                    <xdr:row>27</xdr:row>
                    <xdr:rowOff>0</xdr:rowOff>
                  </to>
                </anchor>
              </controlPr>
            </control>
          </mc:Choice>
        </mc:AlternateContent>
        <mc:AlternateContent xmlns:mc="http://schemas.openxmlformats.org/markup-compatibility/2006">
          <mc:Choice Requires="x14">
            <control shapeId="23863" r:id="rId5" name="Check Box 311">
              <controlPr defaultSize="0" autoFill="0" autoLine="0" autoPict="0">
                <anchor moveWithCells="1">
                  <from>
                    <xdr:col>1</xdr:col>
                    <xdr:colOff>133350</xdr:colOff>
                    <xdr:row>38</xdr:row>
                    <xdr:rowOff>28575</xdr:rowOff>
                  </from>
                  <to>
                    <xdr:col>1</xdr:col>
                    <xdr:colOff>1962150</xdr:colOff>
                    <xdr:row>39</xdr:row>
                    <xdr:rowOff>0</xdr:rowOff>
                  </to>
                </anchor>
              </controlPr>
            </control>
          </mc:Choice>
        </mc:AlternateContent>
        <mc:AlternateContent xmlns:mc="http://schemas.openxmlformats.org/markup-compatibility/2006">
          <mc:Choice Requires="x14">
            <control shapeId="23864" r:id="rId6" name="Check Box 312">
              <controlPr defaultSize="0" autoFill="0" autoLine="0" autoPict="0">
                <anchor moveWithCells="1">
                  <from>
                    <xdr:col>1</xdr:col>
                    <xdr:colOff>133350</xdr:colOff>
                    <xdr:row>39</xdr:row>
                    <xdr:rowOff>28575</xdr:rowOff>
                  </from>
                  <to>
                    <xdr:col>1</xdr:col>
                    <xdr:colOff>1962150</xdr:colOff>
                    <xdr:row>40</xdr:row>
                    <xdr:rowOff>0</xdr:rowOff>
                  </to>
                </anchor>
              </controlPr>
            </control>
          </mc:Choice>
        </mc:AlternateContent>
        <mc:AlternateContent xmlns:mc="http://schemas.openxmlformats.org/markup-compatibility/2006">
          <mc:Choice Requires="x14">
            <control shapeId="23865" r:id="rId7" name="Check Box 313">
              <controlPr defaultSize="0" autoFill="0" autoLine="0" autoPict="0">
                <anchor moveWithCells="1">
                  <from>
                    <xdr:col>1</xdr:col>
                    <xdr:colOff>133350</xdr:colOff>
                    <xdr:row>37</xdr:row>
                    <xdr:rowOff>28575</xdr:rowOff>
                  </from>
                  <to>
                    <xdr:col>1</xdr:col>
                    <xdr:colOff>1962150</xdr:colOff>
                    <xdr:row>38</xdr:row>
                    <xdr:rowOff>0</xdr:rowOff>
                  </to>
                </anchor>
              </controlPr>
            </control>
          </mc:Choice>
        </mc:AlternateContent>
        <mc:AlternateContent xmlns:mc="http://schemas.openxmlformats.org/markup-compatibility/2006">
          <mc:Choice Requires="x14">
            <control shapeId="23866" r:id="rId8" name="Check Box 314">
              <controlPr defaultSize="0" autoFill="0" autoLine="0" autoPict="0">
                <anchor moveWithCells="1">
                  <from>
                    <xdr:col>1</xdr:col>
                    <xdr:colOff>133350</xdr:colOff>
                    <xdr:row>27</xdr:row>
                    <xdr:rowOff>28575</xdr:rowOff>
                  </from>
                  <to>
                    <xdr:col>1</xdr:col>
                    <xdr:colOff>1962150</xdr:colOff>
                    <xdr:row>28</xdr:row>
                    <xdr:rowOff>0</xdr:rowOff>
                  </to>
                </anchor>
              </controlPr>
            </control>
          </mc:Choice>
        </mc:AlternateContent>
        <mc:AlternateContent xmlns:mc="http://schemas.openxmlformats.org/markup-compatibility/2006">
          <mc:Choice Requires="x14">
            <control shapeId="23867" r:id="rId9" name="Check Box 315">
              <controlPr defaultSize="0" autoFill="0" autoLine="0" autoPict="0">
                <anchor moveWithCells="1">
                  <from>
                    <xdr:col>1</xdr:col>
                    <xdr:colOff>133350</xdr:colOff>
                    <xdr:row>28</xdr:row>
                    <xdr:rowOff>28575</xdr:rowOff>
                  </from>
                  <to>
                    <xdr:col>1</xdr:col>
                    <xdr:colOff>1962150</xdr:colOff>
                    <xdr:row>29</xdr:row>
                    <xdr:rowOff>0</xdr:rowOff>
                  </to>
                </anchor>
              </controlPr>
            </control>
          </mc:Choice>
        </mc:AlternateContent>
        <mc:AlternateContent xmlns:mc="http://schemas.openxmlformats.org/markup-compatibility/2006">
          <mc:Choice Requires="x14">
            <control shapeId="23868" r:id="rId10" name="Check Box 316">
              <controlPr defaultSize="0" autoFill="0" autoLine="0" autoPict="0">
                <anchor moveWithCells="1">
                  <from>
                    <xdr:col>1</xdr:col>
                    <xdr:colOff>133350</xdr:colOff>
                    <xdr:row>29</xdr:row>
                    <xdr:rowOff>28575</xdr:rowOff>
                  </from>
                  <to>
                    <xdr:col>1</xdr:col>
                    <xdr:colOff>1962150</xdr:colOff>
                    <xdr:row>30</xdr:row>
                    <xdr:rowOff>0</xdr:rowOff>
                  </to>
                </anchor>
              </controlPr>
            </control>
          </mc:Choice>
        </mc:AlternateContent>
        <mc:AlternateContent xmlns:mc="http://schemas.openxmlformats.org/markup-compatibility/2006">
          <mc:Choice Requires="x14">
            <control shapeId="23869" r:id="rId11" name="Check Box 317">
              <controlPr defaultSize="0" autoFill="0" autoLine="0" autoPict="0">
                <anchor moveWithCells="1">
                  <from>
                    <xdr:col>1</xdr:col>
                    <xdr:colOff>133350</xdr:colOff>
                    <xdr:row>30</xdr:row>
                    <xdr:rowOff>28575</xdr:rowOff>
                  </from>
                  <to>
                    <xdr:col>1</xdr:col>
                    <xdr:colOff>1962150</xdr:colOff>
                    <xdr:row>31</xdr:row>
                    <xdr:rowOff>0</xdr:rowOff>
                  </to>
                </anchor>
              </controlPr>
            </control>
          </mc:Choice>
        </mc:AlternateContent>
        <mc:AlternateContent xmlns:mc="http://schemas.openxmlformats.org/markup-compatibility/2006">
          <mc:Choice Requires="x14">
            <control shapeId="23870" r:id="rId12" name="Check Box 318">
              <controlPr defaultSize="0" autoFill="0" autoLine="0" autoPict="0">
                <anchor moveWithCells="1">
                  <from>
                    <xdr:col>1</xdr:col>
                    <xdr:colOff>133350</xdr:colOff>
                    <xdr:row>31</xdr:row>
                    <xdr:rowOff>19050</xdr:rowOff>
                  </from>
                  <to>
                    <xdr:col>1</xdr:col>
                    <xdr:colOff>1962150</xdr:colOff>
                    <xdr:row>32</xdr:row>
                    <xdr:rowOff>0</xdr:rowOff>
                  </to>
                </anchor>
              </controlPr>
            </control>
          </mc:Choice>
        </mc:AlternateContent>
        <mc:AlternateContent xmlns:mc="http://schemas.openxmlformats.org/markup-compatibility/2006">
          <mc:Choice Requires="x14">
            <control shapeId="23871" r:id="rId13" name="Check Box 319">
              <controlPr defaultSize="0" autoFill="0" autoLine="0" autoPict="0">
                <anchor moveWithCells="1">
                  <from>
                    <xdr:col>1</xdr:col>
                    <xdr:colOff>133350</xdr:colOff>
                    <xdr:row>32</xdr:row>
                    <xdr:rowOff>57150</xdr:rowOff>
                  </from>
                  <to>
                    <xdr:col>1</xdr:col>
                    <xdr:colOff>1962150</xdr:colOff>
                    <xdr:row>33</xdr:row>
                    <xdr:rowOff>19050</xdr:rowOff>
                  </to>
                </anchor>
              </controlPr>
            </control>
          </mc:Choice>
        </mc:AlternateContent>
        <mc:AlternateContent xmlns:mc="http://schemas.openxmlformats.org/markup-compatibility/2006">
          <mc:Choice Requires="x14">
            <control shapeId="23872" r:id="rId14" name="Check Box 320">
              <controlPr defaultSize="0" autoFill="0" autoLine="0" autoPict="0">
                <anchor moveWithCells="1">
                  <from>
                    <xdr:col>1</xdr:col>
                    <xdr:colOff>133350</xdr:colOff>
                    <xdr:row>33</xdr:row>
                    <xdr:rowOff>57150</xdr:rowOff>
                  </from>
                  <to>
                    <xdr:col>1</xdr:col>
                    <xdr:colOff>1962150</xdr:colOff>
                    <xdr:row>34</xdr:row>
                    <xdr:rowOff>19050</xdr:rowOff>
                  </to>
                </anchor>
              </controlPr>
            </control>
          </mc:Choice>
        </mc:AlternateContent>
        <mc:AlternateContent xmlns:mc="http://schemas.openxmlformats.org/markup-compatibility/2006">
          <mc:Choice Requires="x14">
            <control shapeId="23873" r:id="rId15" name="Check Box 321">
              <controlPr defaultSize="0" autoFill="0" autoLine="0" autoPict="0">
                <anchor moveWithCells="1">
                  <from>
                    <xdr:col>1</xdr:col>
                    <xdr:colOff>133350</xdr:colOff>
                    <xdr:row>40</xdr:row>
                    <xdr:rowOff>28575</xdr:rowOff>
                  </from>
                  <to>
                    <xdr:col>1</xdr:col>
                    <xdr:colOff>1962150</xdr:colOff>
                    <xdr:row>41</xdr:row>
                    <xdr:rowOff>0</xdr:rowOff>
                  </to>
                </anchor>
              </controlPr>
            </control>
          </mc:Choice>
        </mc:AlternateContent>
        <mc:AlternateContent xmlns:mc="http://schemas.openxmlformats.org/markup-compatibility/2006">
          <mc:Choice Requires="x14">
            <control shapeId="23874" r:id="rId16" name="Check Box 322">
              <controlPr defaultSize="0" autoFill="0" autoLine="0" autoPict="0">
                <anchor moveWithCells="1">
                  <from>
                    <xdr:col>2</xdr:col>
                    <xdr:colOff>95250</xdr:colOff>
                    <xdr:row>26</xdr:row>
                    <xdr:rowOff>19050</xdr:rowOff>
                  </from>
                  <to>
                    <xdr:col>2</xdr:col>
                    <xdr:colOff>2305050</xdr:colOff>
                    <xdr:row>27</xdr:row>
                    <xdr:rowOff>0</xdr:rowOff>
                  </to>
                </anchor>
              </controlPr>
            </control>
          </mc:Choice>
        </mc:AlternateContent>
        <mc:AlternateContent xmlns:mc="http://schemas.openxmlformats.org/markup-compatibility/2006">
          <mc:Choice Requires="x14">
            <control shapeId="23875" r:id="rId17" name="Check Box 323">
              <controlPr defaultSize="0" autoFill="0" autoLine="0" autoPict="0">
                <anchor moveWithCells="1">
                  <from>
                    <xdr:col>2</xdr:col>
                    <xdr:colOff>95250</xdr:colOff>
                    <xdr:row>37</xdr:row>
                    <xdr:rowOff>19050</xdr:rowOff>
                  </from>
                  <to>
                    <xdr:col>5</xdr:col>
                    <xdr:colOff>304800</xdr:colOff>
                    <xdr:row>37</xdr:row>
                    <xdr:rowOff>247650</xdr:rowOff>
                  </to>
                </anchor>
              </controlPr>
            </control>
          </mc:Choice>
        </mc:AlternateContent>
        <mc:AlternateContent xmlns:mc="http://schemas.openxmlformats.org/markup-compatibility/2006">
          <mc:Choice Requires="x14">
            <control shapeId="23876" r:id="rId18" name="Check Box 324">
              <controlPr defaultSize="0" autoFill="0" autoLine="0" autoPict="0">
                <anchor moveWithCells="1">
                  <from>
                    <xdr:col>2</xdr:col>
                    <xdr:colOff>95250</xdr:colOff>
                    <xdr:row>38</xdr:row>
                    <xdr:rowOff>19050</xdr:rowOff>
                  </from>
                  <to>
                    <xdr:col>5</xdr:col>
                    <xdr:colOff>304800</xdr:colOff>
                    <xdr:row>38</xdr:row>
                    <xdr:rowOff>247650</xdr:rowOff>
                  </to>
                </anchor>
              </controlPr>
            </control>
          </mc:Choice>
        </mc:AlternateContent>
        <mc:AlternateContent xmlns:mc="http://schemas.openxmlformats.org/markup-compatibility/2006">
          <mc:Choice Requires="x14">
            <control shapeId="23877" r:id="rId19" name="Check Box 325">
              <controlPr defaultSize="0" autoFill="0" autoLine="0" autoPict="0">
                <anchor moveWithCells="1">
                  <from>
                    <xdr:col>2</xdr:col>
                    <xdr:colOff>95250</xdr:colOff>
                    <xdr:row>36</xdr:row>
                    <xdr:rowOff>19050</xdr:rowOff>
                  </from>
                  <to>
                    <xdr:col>5</xdr:col>
                    <xdr:colOff>304800</xdr:colOff>
                    <xdr:row>36</xdr:row>
                    <xdr:rowOff>247650</xdr:rowOff>
                  </to>
                </anchor>
              </controlPr>
            </control>
          </mc:Choice>
        </mc:AlternateContent>
        <mc:AlternateContent xmlns:mc="http://schemas.openxmlformats.org/markup-compatibility/2006">
          <mc:Choice Requires="x14">
            <control shapeId="23879" r:id="rId20" name="Check Box 327">
              <controlPr defaultSize="0" autoFill="0" autoLine="0" autoPict="0">
                <anchor moveWithCells="1">
                  <from>
                    <xdr:col>2</xdr:col>
                    <xdr:colOff>95250</xdr:colOff>
                    <xdr:row>28</xdr:row>
                    <xdr:rowOff>28575</xdr:rowOff>
                  </from>
                  <to>
                    <xdr:col>2</xdr:col>
                    <xdr:colOff>2305050</xdr:colOff>
                    <xdr:row>29</xdr:row>
                    <xdr:rowOff>0</xdr:rowOff>
                  </to>
                </anchor>
              </controlPr>
            </control>
          </mc:Choice>
        </mc:AlternateContent>
        <mc:AlternateContent xmlns:mc="http://schemas.openxmlformats.org/markup-compatibility/2006">
          <mc:Choice Requires="x14">
            <control shapeId="23880" r:id="rId21" name="Check Box 328">
              <controlPr defaultSize="0" autoFill="0" autoLine="0" autoPict="0">
                <anchor moveWithCells="1">
                  <from>
                    <xdr:col>2</xdr:col>
                    <xdr:colOff>95250</xdr:colOff>
                    <xdr:row>29</xdr:row>
                    <xdr:rowOff>28575</xdr:rowOff>
                  </from>
                  <to>
                    <xdr:col>2</xdr:col>
                    <xdr:colOff>2305050</xdr:colOff>
                    <xdr:row>30</xdr:row>
                    <xdr:rowOff>0</xdr:rowOff>
                  </to>
                </anchor>
              </controlPr>
            </control>
          </mc:Choice>
        </mc:AlternateContent>
        <mc:AlternateContent xmlns:mc="http://schemas.openxmlformats.org/markup-compatibility/2006">
          <mc:Choice Requires="x14">
            <control shapeId="23881" r:id="rId22" name="Check Box 329">
              <controlPr defaultSize="0" autoFill="0" autoLine="0" autoPict="0">
                <anchor moveWithCells="1">
                  <from>
                    <xdr:col>2</xdr:col>
                    <xdr:colOff>95250</xdr:colOff>
                    <xdr:row>30</xdr:row>
                    <xdr:rowOff>38100</xdr:rowOff>
                  </from>
                  <to>
                    <xdr:col>2</xdr:col>
                    <xdr:colOff>2305050</xdr:colOff>
                    <xdr:row>31</xdr:row>
                    <xdr:rowOff>0</xdr:rowOff>
                  </to>
                </anchor>
              </controlPr>
            </control>
          </mc:Choice>
        </mc:AlternateContent>
        <mc:AlternateContent xmlns:mc="http://schemas.openxmlformats.org/markup-compatibility/2006">
          <mc:Choice Requires="x14">
            <control shapeId="23882" r:id="rId23" name="Check Box 330">
              <controlPr defaultSize="0" autoFill="0" autoLine="0" autoPict="0">
                <anchor moveWithCells="1">
                  <from>
                    <xdr:col>2</xdr:col>
                    <xdr:colOff>95250</xdr:colOff>
                    <xdr:row>31</xdr:row>
                    <xdr:rowOff>28575</xdr:rowOff>
                  </from>
                  <to>
                    <xdr:col>2</xdr:col>
                    <xdr:colOff>2305050</xdr:colOff>
                    <xdr:row>32</xdr:row>
                    <xdr:rowOff>0</xdr:rowOff>
                  </to>
                </anchor>
              </controlPr>
            </control>
          </mc:Choice>
        </mc:AlternateContent>
        <mc:AlternateContent xmlns:mc="http://schemas.openxmlformats.org/markup-compatibility/2006">
          <mc:Choice Requires="x14">
            <control shapeId="23883" r:id="rId24" name="Check Box 331">
              <controlPr defaultSize="0" autoFill="0" autoLine="0" autoPict="0">
                <anchor moveWithCells="1">
                  <from>
                    <xdr:col>2</xdr:col>
                    <xdr:colOff>95250</xdr:colOff>
                    <xdr:row>39</xdr:row>
                    <xdr:rowOff>19050</xdr:rowOff>
                  </from>
                  <to>
                    <xdr:col>5</xdr:col>
                    <xdr:colOff>304800</xdr:colOff>
                    <xdr:row>39</xdr:row>
                    <xdr:rowOff>247650</xdr:rowOff>
                  </to>
                </anchor>
              </controlPr>
            </control>
          </mc:Choice>
        </mc:AlternateContent>
        <mc:AlternateContent xmlns:mc="http://schemas.openxmlformats.org/markup-compatibility/2006">
          <mc:Choice Requires="x14">
            <control shapeId="23884" r:id="rId25" name="Check Box 332">
              <controlPr defaultSize="0" autoFill="0" autoLine="0" autoPict="0">
                <anchor moveWithCells="1">
                  <from>
                    <xdr:col>2</xdr:col>
                    <xdr:colOff>95250</xdr:colOff>
                    <xdr:row>34</xdr:row>
                    <xdr:rowOff>28575</xdr:rowOff>
                  </from>
                  <to>
                    <xdr:col>5</xdr:col>
                    <xdr:colOff>285750</xdr:colOff>
                    <xdr:row>35</xdr:row>
                    <xdr:rowOff>0</xdr:rowOff>
                  </to>
                </anchor>
              </controlPr>
            </control>
          </mc:Choice>
        </mc:AlternateContent>
        <mc:AlternateContent xmlns:mc="http://schemas.openxmlformats.org/markup-compatibility/2006">
          <mc:Choice Requires="x14">
            <control shapeId="23885" r:id="rId26" name="Check Box 333">
              <controlPr defaultSize="0" autoFill="0" autoLine="0" autoPict="0">
                <anchor moveWithCells="1">
                  <from>
                    <xdr:col>2</xdr:col>
                    <xdr:colOff>95250</xdr:colOff>
                    <xdr:row>35</xdr:row>
                    <xdr:rowOff>28575</xdr:rowOff>
                  </from>
                  <to>
                    <xdr:col>5</xdr:col>
                    <xdr:colOff>285750</xdr:colOff>
                    <xdr:row>36</xdr:row>
                    <xdr:rowOff>0</xdr:rowOff>
                  </to>
                </anchor>
              </controlPr>
            </control>
          </mc:Choice>
        </mc:AlternateContent>
        <mc:AlternateContent xmlns:mc="http://schemas.openxmlformats.org/markup-compatibility/2006">
          <mc:Choice Requires="x14">
            <control shapeId="23886" r:id="rId27" name="Check Box 334">
              <controlPr defaultSize="0" autoFill="0" autoLine="0" autoPict="0">
                <anchor moveWithCells="1">
                  <from>
                    <xdr:col>2</xdr:col>
                    <xdr:colOff>95250</xdr:colOff>
                    <xdr:row>41</xdr:row>
                    <xdr:rowOff>19050</xdr:rowOff>
                  </from>
                  <to>
                    <xdr:col>5</xdr:col>
                    <xdr:colOff>285750</xdr:colOff>
                    <xdr:row>41</xdr:row>
                    <xdr:rowOff>247650</xdr:rowOff>
                  </to>
                </anchor>
              </controlPr>
            </control>
          </mc:Choice>
        </mc:AlternateContent>
        <mc:AlternateContent xmlns:mc="http://schemas.openxmlformats.org/markup-compatibility/2006">
          <mc:Choice Requires="x14">
            <control shapeId="23887" r:id="rId28" name="Check Box 335">
              <controlPr defaultSize="0" autoFill="0" autoLine="0" autoPict="0">
                <anchor moveWithCells="1">
                  <from>
                    <xdr:col>2</xdr:col>
                    <xdr:colOff>95250</xdr:colOff>
                    <xdr:row>40</xdr:row>
                    <xdr:rowOff>19050</xdr:rowOff>
                  </from>
                  <to>
                    <xdr:col>5</xdr:col>
                    <xdr:colOff>285750</xdr:colOff>
                    <xdr:row>40</xdr:row>
                    <xdr:rowOff>247650</xdr:rowOff>
                  </to>
                </anchor>
              </controlPr>
            </control>
          </mc:Choice>
        </mc:AlternateContent>
        <mc:AlternateContent xmlns:mc="http://schemas.openxmlformats.org/markup-compatibility/2006">
          <mc:Choice Requires="x14">
            <control shapeId="23888" r:id="rId29" name="Check Box 336">
              <controlPr defaultSize="0" autoFill="0" autoLine="0" autoPict="0">
                <anchor moveWithCells="1">
                  <from>
                    <xdr:col>1</xdr:col>
                    <xdr:colOff>133350</xdr:colOff>
                    <xdr:row>34</xdr:row>
                    <xdr:rowOff>57150</xdr:rowOff>
                  </from>
                  <to>
                    <xdr:col>1</xdr:col>
                    <xdr:colOff>1962150</xdr:colOff>
                    <xdr:row>35</xdr:row>
                    <xdr:rowOff>19050</xdr:rowOff>
                  </to>
                </anchor>
              </controlPr>
            </control>
          </mc:Choice>
        </mc:AlternateContent>
        <mc:AlternateContent xmlns:mc="http://schemas.openxmlformats.org/markup-compatibility/2006">
          <mc:Choice Requires="x14">
            <control shapeId="23889" r:id="rId30" name="Check Box 337">
              <controlPr defaultSize="0" autoFill="0" autoLine="0" autoPict="0">
                <anchor moveWithCells="1">
                  <from>
                    <xdr:col>1</xdr:col>
                    <xdr:colOff>133350</xdr:colOff>
                    <xdr:row>59</xdr:row>
                    <xdr:rowOff>19050</xdr:rowOff>
                  </from>
                  <to>
                    <xdr:col>1</xdr:col>
                    <xdr:colOff>1962150</xdr:colOff>
                    <xdr:row>60</xdr:row>
                    <xdr:rowOff>0</xdr:rowOff>
                  </to>
                </anchor>
              </controlPr>
            </control>
          </mc:Choice>
        </mc:AlternateContent>
        <mc:AlternateContent xmlns:mc="http://schemas.openxmlformats.org/markup-compatibility/2006">
          <mc:Choice Requires="x14">
            <control shapeId="23890" r:id="rId31" name="Check Box 338">
              <controlPr defaultSize="0" autoFill="0" autoLine="0" autoPict="0">
                <anchor moveWithCells="1">
                  <from>
                    <xdr:col>1</xdr:col>
                    <xdr:colOff>133350</xdr:colOff>
                    <xdr:row>71</xdr:row>
                    <xdr:rowOff>28575</xdr:rowOff>
                  </from>
                  <to>
                    <xdr:col>1</xdr:col>
                    <xdr:colOff>1962150</xdr:colOff>
                    <xdr:row>72</xdr:row>
                    <xdr:rowOff>0</xdr:rowOff>
                  </to>
                </anchor>
              </controlPr>
            </control>
          </mc:Choice>
        </mc:AlternateContent>
        <mc:AlternateContent xmlns:mc="http://schemas.openxmlformats.org/markup-compatibility/2006">
          <mc:Choice Requires="x14">
            <control shapeId="23891" r:id="rId32" name="Check Box 339">
              <controlPr defaultSize="0" autoFill="0" autoLine="0" autoPict="0">
                <anchor moveWithCells="1">
                  <from>
                    <xdr:col>1</xdr:col>
                    <xdr:colOff>133350</xdr:colOff>
                    <xdr:row>72</xdr:row>
                    <xdr:rowOff>28575</xdr:rowOff>
                  </from>
                  <to>
                    <xdr:col>1</xdr:col>
                    <xdr:colOff>1962150</xdr:colOff>
                    <xdr:row>73</xdr:row>
                    <xdr:rowOff>0</xdr:rowOff>
                  </to>
                </anchor>
              </controlPr>
            </control>
          </mc:Choice>
        </mc:AlternateContent>
        <mc:AlternateContent xmlns:mc="http://schemas.openxmlformats.org/markup-compatibility/2006">
          <mc:Choice Requires="x14">
            <control shapeId="23892" r:id="rId33" name="Check Box 340">
              <controlPr defaultSize="0" autoFill="0" autoLine="0" autoPict="0">
                <anchor moveWithCells="1">
                  <from>
                    <xdr:col>1</xdr:col>
                    <xdr:colOff>133350</xdr:colOff>
                    <xdr:row>70</xdr:row>
                    <xdr:rowOff>28575</xdr:rowOff>
                  </from>
                  <to>
                    <xdr:col>1</xdr:col>
                    <xdr:colOff>1962150</xdr:colOff>
                    <xdr:row>71</xdr:row>
                    <xdr:rowOff>0</xdr:rowOff>
                  </to>
                </anchor>
              </controlPr>
            </control>
          </mc:Choice>
        </mc:AlternateContent>
        <mc:AlternateContent xmlns:mc="http://schemas.openxmlformats.org/markup-compatibility/2006">
          <mc:Choice Requires="x14">
            <control shapeId="23893" r:id="rId34" name="Check Box 341">
              <controlPr defaultSize="0" autoFill="0" autoLine="0" autoPict="0">
                <anchor moveWithCells="1">
                  <from>
                    <xdr:col>1</xdr:col>
                    <xdr:colOff>133350</xdr:colOff>
                    <xdr:row>60</xdr:row>
                    <xdr:rowOff>19050</xdr:rowOff>
                  </from>
                  <to>
                    <xdr:col>1</xdr:col>
                    <xdr:colOff>1962150</xdr:colOff>
                    <xdr:row>61</xdr:row>
                    <xdr:rowOff>0</xdr:rowOff>
                  </to>
                </anchor>
              </controlPr>
            </control>
          </mc:Choice>
        </mc:AlternateContent>
        <mc:AlternateContent xmlns:mc="http://schemas.openxmlformats.org/markup-compatibility/2006">
          <mc:Choice Requires="x14">
            <control shapeId="23894" r:id="rId35" name="Check Box 342">
              <controlPr defaultSize="0" autoFill="0" autoLine="0" autoPict="0">
                <anchor moveWithCells="1">
                  <from>
                    <xdr:col>1</xdr:col>
                    <xdr:colOff>133350</xdr:colOff>
                    <xdr:row>61</xdr:row>
                    <xdr:rowOff>28575</xdr:rowOff>
                  </from>
                  <to>
                    <xdr:col>1</xdr:col>
                    <xdr:colOff>1962150</xdr:colOff>
                    <xdr:row>62</xdr:row>
                    <xdr:rowOff>0</xdr:rowOff>
                  </to>
                </anchor>
              </controlPr>
            </control>
          </mc:Choice>
        </mc:AlternateContent>
        <mc:AlternateContent xmlns:mc="http://schemas.openxmlformats.org/markup-compatibility/2006">
          <mc:Choice Requires="x14">
            <control shapeId="23895" r:id="rId36" name="Check Box 343">
              <controlPr defaultSize="0" autoFill="0" autoLine="0" autoPict="0">
                <anchor moveWithCells="1">
                  <from>
                    <xdr:col>1</xdr:col>
                    <xdr:colOff>133350</xdr:colOff>
                    <xdr:row>62</xdr:row>
                    <xdr:rowOff>28575</xdr:rowOff>
                  </from>
                  <to>
                    <xdr:col>1</xdr:col>
                    <xdr:colOff>1962150</xdr:colOff>
                    <xdr:row>63</xdr:row>
                    <xdr:rowOff>0</xdr:rowOff>
                  </to>
                </anchor>
              </controlPr>
            </control>
          </mc:Choice>
        </mc:AlternateContent>
        <mc:AlternateContent xmlns:mc="http://schemas.openxmlformats.org/markup-compatibility/2006">
          <mc:Choice Requires="x14">
            <control shapeId="23896" r:id="rId37" name="Check Box 344">
              <controlPr defaultSize="0" autoFill="0" autoLine="0" autoPict="0">
                <anchor moveWithCells="1">
                  <from>
                    <xdr:col>1</xdr:col>
                    <xdr:colOff>133350</xdr:colOff>
                    <xdr:row>63</xdr:row>
                    <xdr:rowOff>19050</xdr:rowOff>
                  </from>
                  <to>
                    <xdr:col>1</xdr:col>
                    <xdr:colOff>1962150</xdr:colOff>
                    <xdr:row>63</xdr:row>
                    <xdr:rowOff>247650</xdr:rowOff>
                  </to>
                </anchor>
              </controlPr>
            </control>
          </mc:Choice>
        </mc:AlternateContent>
        <mc:AlternateContent xmlns:mc="http://schemas.openxmlformats.org/markup-compatibility/2006">
          <mc:Choice Requires="x14">
            <control shapeId="23897" r:id="rId38" name="Check Box 345">
              <controlPr defaultSize="0" autoFill="0" autoLine="0" autoPict="0">
                <anchor moveWithCells="1">
                  <from>
                    <xdr:col>1</xdr:col>
                    <xdr:colOff>133350</xdr:colOff>
                    <xdr:row>64</xdr:row>
                    <xdr:rowOff>28575</xdr:rowOff>
                  </from>
                  <to>
                    <xdr:col>1</xdr:col>
                    <xdr:colOff>1962150</xdr:colOff>
                    <xdr:row>65</xdr:row>
                    <xdr:rowOff>0</xdr:rowOff>
                  </to>
                </anchor>
              </controlPr>
            </control>
          </mc:Choice>
        </mc:AlternateContent>
        <mc:AlternateContent xmlns:mc="http://schemas.openxmlformats.org/markup-compatibility/2006">
          <mc:Choice Requires="x14">
            <control shapeId="23898" r:id="rId39" name="Check Box 346">
              <controlPr defaultSize="0" autoFill="0" autoLine="0" autoPict="0">
                <anchor moveWithCells="1">
                  <from>
                    <xdr:col>1</xdr:col>
                    <xdr:colOff>133350</xdr:colOff>
                    <xdr:row>65</xdr:row>
                    <xdr:rowOff>57150</xdr:rowOff>
                  </from>
                  <to>
                    <xdr:col>1</xdr:col>
                    <xdr:colOff>1962150</xdr:colOff>
                    <xdr:row>66</xdr:row>
                    <xdr:rowOff>19050</xdr:rowOff>
                  </to>
                </anchor>
              </controlPr>
            </control>
          </mc:Choice>
        </mc:AlternateContent>
        <mc:AlternateContent xmlns:mc="http://schemas.openxmlformats.org/markup-compatibility/2006">
          <mc:Choice Requires="x14">
            <control shapeId="23899" r:id="rId40" name="Check Box 347">
              <controlPr defaultSize="0" autoFill="0" autoLine="0" autoPict="0">
                <anchor moveWithCells="1">
                  <from>
                    <xdr:col>1</xdr:col>
                    <xdr:colOff>133350</xdr:colOff>
                    <xdr:row>66</xdr:row>
                    <xdr:rowOff>57150</xdr:rowOff>
                  </from>
                  <to>
                    <xdr:col>1</xdr:col>
                    <xdr:colOff>1962150</xdr:colOff>
                    <xdr:row>67</xdr:row>
                    <xdr:rowOff>19050</xdr:rowOff>
                  </to>
                </anchor>
              </controlPr>
            </control>
          </mc:Choice>
        </mc:AlternateContent>
        <mc:AlternateContent xmlns:mc="http://schemas.openxmlformats.org/markup-compatibility/2006">
          <mc:Choice Requires="x14">
            <control shapeId="23900" r:id="rId41" name="Check Box 348">
              <controlPr defaultSize="0" autoFill="0" autoLine="0" autoPict="0">
                <anchor moveWithCells="1">
                  <from>
                    <xdr:col>1</xdr:col>
                    <xdr:colOff>133350</xdr:colOff>
                    <xdr:row>73</xdr:row>
                    <xdr:rowOff>28575</xdr:rowOff>
                  </from>
                  <to>
                    <xdr:col>1</xdr:col>
                    <xdr:colOff>1962150</xdr:colOff>
                    <xdr:row>74</xdr:row>
                    <xdr:rowOff>0</xdr:rowOff>
                  </to>
                </anchor>
              </controlPr>
            </control>
          </mc:Choice>
        </mc:AlternateContent>
        <mc:AlternateContent xmlns:mc="http://schemas.openxmlformats.org/markup-compatibility/2006">
          <mc:Choice Requires="x14">
            <control shapeId="23901" r:id="rId42" name="Check Box 349">
              <controlPr defaultSize="0" autoFill="0" autoLine="0" autoPict="0">
                <anchor moveWithCells="1">
                  <from>
                    <xdr:col>2</xdr:col>
                    <xdr:colOff>95250</xdr:colOff>
                    <xdr:row>59</xdr:row>
                    <xdr:rowOff>19050</xdr:rowOff>
                  </from>
                  <to>
                    <xdr:col>2</xdr:col>
                    <xdr:colOff>2305050</xdr:colOff>
                    <xdr:row>60</xdr:row>
                    <xdr:rowOff>0</xdr:rowOff>
                  </to>
                </anchor>
              </controlPr>
            </control>
          </mc:Choice>
        </mc:AlternateContent>
        <mc:AlternateContent xmlns:mc="http://schemas.openxmlformats.org/markup-compatibility/2006">
          <mc:Choice Requires="x14">
            <control shapeId="23902" r:id="rId43" name="Check Box 350">
              <controlPr defaultSize="0" autoFill="0" autoLine="0" autoPict="0">
                <anchor moveWithCells="1">
                  <from>
                    <xdr:col>2</xdr:col>
                    <xdr:colOff>95250</xdr:colOff>
                    <xdr:row>70</xdr:row>
                    <xdr:rowOff>19050</xdr:rowOff>
                  </from>
                  <to>
                    <xdr:col>5</xdr:col>
                    <xdr:colOff>304800</xdr:colOff>
                    <xdr:row>70</xdr:row>
                    <xdr:rowOff>247650</xdr:rowOff>
                  </to>
                </anchor>
              </controlPr>
            </control>
          </mc:Choice>
        </mc:AlternateContent>
        <mc:AlternateContent xmlns:mc="http://schemas.openxmlformats.org/markup-compatibility/2006">
          <mc:Choice Requires="x14">
            <control shapeId="23903" r:id="rId44" name="Check Box 351">
              <controlPr defaultSize="0" autoFill="0" autoLine="0" autoPict="0">
                <anchor moveWithCells="1">
                  <from>
                    <xdr:col>2</xdr:col>
                    <xdr:colOff>95250</xdr:colOff>
                    <xdr:row>71</xdr:row>
                    <xdr:rowOff>19050</xdr:rowOff>
                  </from>
                  <to>
                    <xdr:col>5</xdr:col>
                    <xdr:colOff>304800</xdr:colOff>
                    <xdr:row>71</xdr:row>
                    <xdr:rowOff>247650</xdr:rowOff>
                  </to>
                </anchor>
              </controlPr>
            </control>
          </mc:Choice>
        </mc:AlternateContent>
        <mc:AlternateContent xmlns:mc="http://schemas.openxmlformats.org/markup-compatibility/2006">
          <mc:Choice Requires="x14">
            <control shapeId="23904" r:id="rId45" name="Check Box 352">
              <controlPr defaultSize="0" autoFill="0" autoLine="0" autoPict="0">
                <anchor moveWithCells="1">
                  <from>
                    <xdr:col>2</xdr:col>
                    <xdr:colOff>95250</xdr:colOff>
                    <xdr:row>69</xdr:row>
                    <xdr:rowOff>19050</xdr:rowOff>
                  </from>
                  <to>
                    <xdr:col>5</xdr:col>
                    <xdr:colOff>304800</xdr:colOff>
                    <xdr:row>69</xdr:row>
                    <xdr:rowOff>247650</xdr:rowOff>
                  </to>
                </anchor>
              </controlPr>
            </control>
          </mc:Choice>
        </mc:AlternateContent>
        <mc:AlternateContent xmlns:mc="http://schemas.openxmlformats.org/markup-compatibility/2006">
          <mc:Choice Requires="x14">
            <control shapeId="23906" r:id="rId46" name="Check Box 354">
              <controlPr defaultSize="0" autoFill="0" autoLine="0" autoPict="0">
                <anchor moveWithCells="1">
                  <from>
                    <xdr:col>2</xdr:col>
                    <xdr:colOff>95250</xdr:colOff>
                    <xdr:row>61</xdr:row>
                    <xdr:rowOff>57150</xdr:rowOff>
                  </from>
                  <to>
                    <xdr:col>2</xdr:col>
                    <xdr:colOff>2305050</xdr:colOff>
                    <xdr:row>62</xdr:row>
                    <xdr:rowOff>19050</xdr:rowOff>
                  </to>
                </anchor>
              </controlPr>
            </control>
          </mc:Choice>
        </mc:AlternateContent>
        <mc:AlternateContent xmlns:mc="http://schemas.openxmlformats.org/markup-compatibility/2006">
          <mc:Choice Requires="x14">
            <control shapeId="23907" r:id="rId47" name="Check Box 355">
              <controlPr defaultSize="0" autoFill="0" autoLine="0" autoPict="0">
                <anchor moveWithCells="1">
                  <from>
                    <xdr:col>2</xdr:col>
                    <xdr:colOff>95250</xdr:colOff>
                    <xdr:row>62</xdr:row>
                    <xdr:rowOff>38100</xdr:rowOff>
                  </from>
                  <to>
                    <xdr:col>2</xdr:col>
                    <xdr:colOff>2305050</xdr:colOff>
                    <xdr:row>63</xdr:row>
                    <xdr:rowOff>0</xdr:rowOff>
                  </to>
                </anchor>
              </controlPr>
            </control>
          </mc:Choice>
        </mc:AlternateContent>
        <mc:AlternateContent xmlns:mc="http://schemas.openxmlformats.org/markup-compatibility/2006">
          <mc:Choice Requires="x14">
            <control shapeId="23908" r:id="rId48" name="Check Box 356">
              <controlPr defaultSize="0" autoFill="0" autoLine="0" autoPict="0">
                <anchor moveWithCells="1">
                  <from>
                    <xdr:col>2</xdr:col>
                    <xdr:colOff>95250</xdr:colOff>
                    <xdr:row>63</xdr:row>
                    <xdr:rowOff>38100</xdr:rowOff>
                  </from>
                  <to>
                    <xdr:col>2</xdr:col>
                    <xdr:colOff>2305050</xdr:colOff>
                    <xdr:row>64</xdr:row>
                    <xdr:rowOff>0</xdr:rowOff>
                  </to>
                </anchor>
              </controlPr>
            </control>
          </mc:Choice>
        </mc:AlternateContent>
        <mc:AlternateContent xmlns:mc="http://schemas.openxmlformats.org/markup-compatibility/2006">
          <mc:Choice Requires="x14">
            <control shapeId="23909" r:id="rId49" name="Check Box 357">
              <controlPr defaultSize="0" autoFill="0" autoLine="0" autoPict="0">
                <anchor moveWithCells="1">
                  <from>
                    <xdr:col>2</xdr:col>
                    <xdr:colOff>95250</xdr:colOff>
                    <xdr:row>64</xdr:row>
                    <xdr:rowOff>28575</xdr:rowOff>
                  </from>
                  <to>
                    <xdr:col>2</xdr:col>
                    <xdr:colOff>2305050</xdr:colOff>
                    <xdr:row>65</xdr:row>
                    <xdr:rowOff>0</xdr:rowOff>
                  </to>
                </anchor>
              </controlPr>
            </control>
          </mc:Choice>
        </mc:AlternateContent>
        <mc:AlternateContent xmlns:mc="http://schemas.openxmlformats.org/markup-compatibility/2006">
          <mc:Choice Requires="x14">
            <control shapeId="23910" r:id="rId50" name="Check Box 358">
              <controlPr defaultSize="0" autoFill="0" autoLine="0" autoPict="0">
                <anchor moveWithCells="1">
                  <from>
                    <xdr:col>2</xdr:col>
                    <xdr:colOff>95250</xdr:colOff>
                    <xdr:row>72</xdr:row>
                    <xdr:rowOff>19050</xdr:rowOff>
                  </from>
                  <to>
                    <xdr:col>5</xdr:col>
                    <xdr:colOff>304800</xdr:colOff>
                    <xdr:row>72</xdr:row>
                    <xdr:rowOff>247650</xdr:rowOff>
                  </to>
                </anchor>
              </controlPr>
            </control>
          </mc:Choice>
        </mc:AlternateContent>
        <mc:AlternateContent xmlns:mc="http://schemas.openxmlformats.org/markup-compatibility/2006">
          <mc:Choice Requires="x14">
            <control shapeId="23911" r:id="rId51" name="Check Box 359">
              <controlPr defaultSize="0" autoFill="0" autoLine="0" autoPict="0">
                <anchor moveWithCells="1">
                  <from>
                    <xdr:col>2</xdr:col>
                    <xdr:colOff>95250</xdr:colOff>
                    <xdr:row>67</xdr:row>
                    <xdr:rowOff>28575</xdr:rowOff>
                  </from>
                  <to>
                    <xdr:col>5</xdr:col>
                    <xdr:colOff>285750</xdr:colOff>
                    <xdr:row>68</xdr:row>
                    <xdr:rowOff>0</xdr:rowOff>
                  </to>
                </anchor>
              </controlPr>
            </control>
          </mc:Choice>
        </mc:AlternateContent>
        <mc:AlternateContent xmlns:mc="http://schemas.openxmlformats.org/markup-compatibility/2006">
          <mc:Choice Requires="x14">
            <control shapeId="23912" r:id="rId52" name="Check Box 360">
              <controlPr defaultSize="0" autoFill="0" autoLine="0" autoPict="0">
                <anchor moveWithCells="1">
                  <from>
                    <xdr:col>2</xdr:col>
                    <xdr:colOff>95250</xdr:colOff>
                    <xdr:row>68</xdr:row>
                    <xdr:rowOff>28575</xdr:rowOff>
                  </from>
                  <to>
                    <xdr:col>5</xdr:col>
                    <xdr:colOff>285750</xdr:colOff>
                    <xdr:row>69</xdr:row>
                    <xdr:rowOff>0</xdr:rowOff>
                  </to>
                </anchor>
              </controlPr>
            </control>
          </mc:Choice>
        </mc:AlternateContent>
        <mc:AlternateContent xmlns:mc="http://schemas.openxmlformats.org/markup-compatibility/2006">
          <mc:Choice Requires="x14">
            <control shapeId="23913" r:id="rId53" name="Check Box 361">
              <controlPr defaultSize="0" autoFill="0" autoLine="0" autoPict="0">
                <anchor moveWithCells="1">
                  <from>
                    <xdr:col>2</xdr:col>
                    <xdr:colOff>95250</xdr:colOff>
                    <xdr:row>74</xdr:row>
                    <xdr:rowOff>19050</xdr:rowOff>
                  </from>
                  <to>
                    <xdr:col>5</xdr:col>
                    <xdr:colOff>285750</xdr:colOff>
                    <xdr:row>74</xdr:row>
                    <xdr:rowOff>247650</xdr:rowOff>
                  </to>
                </anchor>
              </controlPr>
            </control>
          </mc:Choice>
        </mc:AlternateContent>
        <mc:AlternateContent xmlns:mc="http://schemas.openxmlformats.org/markup-compatibility/2006">
          <mc:Choice Requires="x14">
            <control shapeId="23914" r:id="rId54" name="Check Box 362">
              <controlPr defaultSize="0" autoFill="0" autoLine="0" autoPict="0">
                <anchor moveWithCells="1">
                  <from>
                    <xdr:col>2</xdr:col>
                    <xdr:colOff>95250</xdr:colOff>
                    <xdr:row>73</xdr:row>
                    <xdr:rowOff>19050</xdr:rowOff>
                  </from>
                  <to>
                    <xdr:col>5</xdr:col>
                    <xdr:colOff>285750</xdr:colOff>
                    <xdr:row>73</xdr:row>
                    <xdr:rowOff>247650</xdr:rowOff>
                  </to>
                </anchor>
              </controlPr>
            </control>
          </mc:Choice>
        </mc:AlternateContent>
        <mc:AlternateContent xmlns:mc="http://schemas.openxmlformats.org/markup-compatibility/2006">
          <mc:Choice Requires="x14">
            <control shapeId="23915" r:id="rId55" name="Check Box 363">
              <controlPr defaultSize="0" autoFill="0" autoLine="0" autoPict="0">
                <anchor moveWithCells="1">
                  <from>
                    <xdr:col>1</xdr:col>
                    <xdr:colOff>133350</xdr:colOff>
                    <xdr:row>67</xdr:row>
                    <xdr:rowOff>57150</xdr:rowOff>
                  </from>
                  <to>
                    <xdr:col>1</xdr:col>
                    <xdr:colOff>1962150</xdr:colOff>
                    <xdr:row>68</xdr:row>
                    <xdr:rowOff>19050</xdr:rowOff>
                  </to>
                </anchor>
              </controlPr>
            </control>
          </mc:Choice>
        </mc:AlternateContent>
        <mc:AlternateContent xmlns:mc="http://schemas.openxmlformats.org/markup-compatibility/2006">
          <mc:Choice Requires="x14">
            <control shapeId="23998" r:id="rId56" name="Check Box 446">
              <controlPr defaultSize="0" autoFill="0" autoLine="0" autoPict="0">
                <anchor moveWithCells="1">
                  <from>
                    <xdr:col>1</xdr:col>
                    <xdr:colOff>133350</xdr:colOff>
                    <xdr:row>92</xdr:row>
                    <xdr:rowOff>19050</xdr:rowOff>
                  </from>
                  <to>
                    <xdr:col>1</xdr:col>
                    <xdr:colOff>1962150</xdr:colOff>
                    <xdr:row>93</xdr:row>
                    <xdr:rowOff>0</xdr:rowOff>
                  </to>
                </anchor>
              </controlPr>
            </control>
          </mc:Choice>
        </mc:AlternateContent>
        <mc:AlternateContent xmlns:mc="http://schemas.openxmlformats.org/markup-compatibility/2006">
          <mc:Choice Requires="x14">
            <control shapeId="23999" r:id="rId57" name="Check Box 447">
              <controlPr defaultSize="0" autoFill="0" autoLine="0" autoPict="0">
                <anchor moveWithCells="1">
                  <from>
                    <xdr:col>1</xdr:col>
                    <xdr:colOff>133350</xdr:colOff>
                    <xdr:row>104</xdr:row>
                    <xdr:rowOff>28575</xdr:rowOff>
                  </from>
                  <to>
                    <xdr:col>1</xdr:col>
                    <xdr:colOff>1962150</xdr:colOff>
                    <xdr:row>105</xdr:row>
                    <xdr:rowOff>0</xdr:rowOff>
                  </to>
                </anchor>
              </controlPr>
            </control>
          </mc:Choice>
        </mc:AlternateContent>
        <mc:AlternateContent xmlns:mc="http://schemas.openxmlformats.org/markup-compatibility/2006">
          <mc:Choice Requires="x14">
            <control shapeId="24000" r:id="rId58" name="Check Box 448">
              <controlPr defaultSize="0" autoFill="0" autoLine="0" autoPict="0">
                <anchor moveWithCells="1">
                  <from>
                    <xdr:col>1</xdr:col>
                    <xdr:colOff>133350</xdr:colOff>
                    <xdr:row>105</xdr:row>
                    <xdr:rowOff>28575</xdr:rowOff>
                  </from>
                  <to>
                    <xdr:col>1</xdr:col>
                    <xdr:colOff>1962150</xdr:colOff>
                    <xdr:row>106</xdr:row>
                    <xdr:rowOff>0</xdr:rowOff>
                  </to>
                </anchor>
              </controlPr>
            </control>
          </mc:Choice>
        </mc:AlternateContent>
        <mc:AlternateContent xmlns:mc="http://schemas.openxmlformats.org/markup-compatibility/2006">
          <mc:Choice Requires="x14">
            <control shapeId="24001" r:id="rId59" name="Check Box 449">
              <controlPr defaultSize="0" autoFill="0" autoLine="0" autoPict="0">
                <anchor moveWithCells="1">
                  <from>
                    <xdr:col>1</xdr:col>
                    <xdr:colOff>133350</xdr:colOff>
                    <xdr:row>103</xdr:row>
                    <xdr:rowOff>28575</xdr:rowOff>
                  </from>
                  <to>
                    <xdr:col>1</xdr:col>
                    <xdr:colOff>1962150</xdr:colOff>
                    <xdr:row>104</xdr:row>
                    <xdr:rowOff>0</xdr:rowOff>
                  </to>
                </anchor>
              </controlPr>
            </control>
          </mc:Choice>
        </mc:AlternateContent>
        <mc:AlternateContent xmlns:mc="http://schemas.openxmlformats.org/markup-compatibility/2006">
          <mc:Choice Requires="x14">
            <control shapeId="24002" r:id="rId60" name="Check Box 450">
              <controlPr defaultSize="0" autoFill="0" autoLine="0" autoPict="0">
                <anchor moveWithCells="1">
                  <from>
                    <xdr:col>1</xdr:col>
                    <xdr:colOff>133350</xdr:colOff>
                    <xdr:row>93</xdr:row>
                    <xdr:rowOff>28575</xdr:rowOff>
                  </from>
                  <to>
                    <xdr:col>1</xdr:col>
                    <xdr:colOff>1962150</xdr:colOff>
                    <xdr:row>94</xdr:row>
                    <xdr:rowOff>0</xdr:rowOff>
                  </to>
                </anchor>
              </controlPr>
            </control>
          </mc:Choice>
        </mc:AlternateContent>
        <mc:AlternateContent xmlns:mc="http://schemas.openxmlformats.org/markup-compatibility/2006">
          <mc:Choice Requires="x14">
            <control shapeId="24003" r:id="rId61" name="Check Box 451">
              <controlPr defaultSize="0" autoFill="0" autoLine="0" autoPict="0">
                <anchor moveWithCells="1">
                  <from>
                    <xdr:col>1</xdr:col>
                    <xdr:colOff>133350</xdr:colOff>
                    <xdr:row>94</xdr:row>
                    <xdr:rowOff>38100</xdr:rowOff>
                  </from>
                  <to>
                    <xdr:col>1</xdr:col>
                    <xdr:colOff>1962150</xdr:colOff>
                    <xdr:row>95</xdr:row>
                    <xdr:rowOff>0</xdr:rowOff>
                  </to>
                </anchor>
              </controlPr>
            </control>
          </mc:Choice>
        </mc:AlternateContent>
        <mc:AlternateContent xmlns:mc="http://schemas.openxmlformats.org/markup-compatibility/2006">
          <mc:Choice Requires="x14">
            <control shapeId="24004" r:id="rId62" name="Check Box 452">
              <controlPr defaultSize="0" autoFill="0" autoLine="0" autoPict="0">
                <anchor moveWithCells="1">
                  <from>
                    <xdr:col>1</xdr:col>
                    <xdr:colOff>133350</xdr:colOff>
                    <xdr:row>95</xdr:row>
                    <xdr:rowOff>28575</xdr:rowOff>
                  </from>
                  <to>
                    <xdr:col>1</xdr:col>
                    <xdr:colOff>1962150</xdr:colOff>
                    <xdr:row>96</xdr:row>
                    <xdr:rowOff>0</xdr:rowOff>
                  </to>
                </anchor>
              </controlPr>
            </control>
          </mc:Choice>
        </mc:AlternateContent>
        <mc:AlternateContent xmlns:mc="http://schemas.openxmlformats.org/markup-compatibility/2006">
          <mc:Choice Requires="x14">
            <control shapeId="24005" r:id="rId63" name="Check Box 453">
              <controlPr defaultSize="0" autoFill="0" autoLine="0" autoPict="0">
                <anchor moveWithCells="1">
                  <from>
                    <xdr:col>1</xdr:col>
                    <xdr:colOff>133350</xdr:colOff>
                    <xdr:row>96</xdr:row>
                    <xdr:rowOff>28575</xdr:rowOff>
                  </from>
                  <to>
                    <xdr:col>1</xdr:col>
                    <xdr:colOff>1962150</xdr:colOff>
                    <xdr:row>97</xdr:row>
                    <xdr:rowOff>19050</xdr:rowOff>
                  </to>
                </anchor>
              </controlPr>
            </control>
          </mc:Choice>
        </mc:AlternateContent>
        <mc:AlternateContent xmlns:mc="http://schemas.openxmlformats.org/markup-compatibility/2006">
          <mc:Choice Requires="x14">
            <control shapeId="24006" r:id="rId64" name="Check Box 454">
              <controlPr defaultSize="0" autoFill="0" autoLine="0" autoPict="0">
                <anchor moveWithCells="1">
                  <from>
                    <xdr:col>1</xdr:col>
                    <xdr:colOff>133350</xdr:colOff>
                    <xdr:row>97</xdr:row>
                    <xdr:rowOff>38100</xdr:rowOff>
                  </from>
                  <to>
                    <xdr:col>1</xdr:col>
                    <xdr:colOff>1962150</xdr:colOff>
                    <xdr:row>98</xdr:row>
                    <xdr:rowOff>0</xdr:rowOff>
                  </to>
                </anchor>
              </controlPr>
            </control>
          </mc:Choice>
        </mc:AlternateContent>
        <mc:AlternateContent xmlns:mc="http://schemas.openxmlformats.org/markup-compatibility/2006">
          <mc:Choice Requires="x14">
            <control shapeId="24007" r:id="rId65" name="Check Box 455">
              <controlPr defaultSize="0" autoFill="0" autoLine="0" autoPict="0">
                <anchor moveWithCells="1">
                  <from>
                    <xdr:col>1</xdr:col>
                    <xdr:colOff>133350</xdr:colOff>
                    <xdr:row>98</xdr:row>
                    <xdr:rowOff>57150</xdr:rowOff>
                  </from>
                  <to>
                    <xdr:col>1</xdr:col>
                    <xdr:colOff>1962150</xdr:colOff>
                    <xdr:row>99</xdr:row>
                    <xdr:rowOff>19050</xdr:rowOff>
                  </to>
                </anchor>
              </controlPr>
            </control>
          </mc:Choice>
        </mc:AlternateContent>
        <mc:AlternateContent xmlns:mc="http://schemas.openxmlformats.org/markup-compatibility/2006">
          <mc:Choice Requires="x14">
            <control shapeId="24008" r:id="rId66" name="Check Box 456">
              <controlPr defaultSize="0" autoFill="0" autoLine="0" autoPict="0">
                <anchor moveWithCells="1">
                  <from>
                    <xdr:col>1</xdr:col>
                    <xdr:colOff>133350</xdr:colOff>
                    <xdr:row>99</xdr:row>
                    <xdr:rowOff>57150</xdr:rowOff>
                  </from>
                  <to>
                    <xdr:col>1</xdr:col>
                    <xdr:colOff>1962150</xdr:colOff>
                    <xdr:row>100</xdr:row>
                    <xdr:rowOff>19050</xdr:rowOff>
                  </to>
                </anchor>
              </controlPr>
            </control>
          </mc:Choice>
        </mc:AlternateContent>
        <mc:AlternateContent xmlns:mc="http://schemas.openxmlformats.org/markup-compatibility/2006">
          <mc:Choice Requires="x14">
            <control shapeId="24009" r:id="rId67" name="Check Box 457">
              <controlPr defaultSize="0" autoFill="0" autoLine="0" autoPict="0">
                <anchor moveWithCells="1">
                  <from>
                    <xdr:col>1</xdr:col>
                    <xdr:colOff>133350</xdr:colOff>
                    <xdr:row>106</xdr:row>
                    <xdr:rowOff>28575</xdr:rowOff>
                  </from>
                  <to>
                    <xdr:col>1</xdr:col>
                    <xdr:colOff>1962150</xdr:colOff>
                    <xdr:row>107</xdr:row>
                    <xdr:rowOff>0</xdr:rowOff>
                  </to>
                </anchor>
              </controlPr>
            </control>
          </mc:Choice>
        </mc:AlternateContent>
        <mc:AlternateContent xmlns:mc="http://schemas.openxmlformats.org/markup-compatibility/2006">
          <mc:Choice Requires="x14">
            <control shapeId="24010" r:id="rId68" name="Check Box 458">
              <controlPr defaultSize="0" autoFill="0" autoLine="0" autoPict="0">
                <anchor moveWithCells="1">
                  <from>
                    <xdr:col>2</xdr:col>
                    <xdr:colOff>95250</xdr:colOff>
                    <xdr:row>92</xdr:row>
                    <xdr:rowOff>19050</xdr:rowOff>
                  </from>
                  <to>
                    <xdr:col>2</xdr:col>
                    <xdr:colOff>2305050</xdr:colOff>
                    <xdr:row>93</xdr:row>
                    <xdr:rowOff>0</xdr:rowOff>
                  </to>
                </anchor>
              </controlPr>
            </control>
          </mc:Choice>
        </mc:AlternateContent>
        <mc:AlternateContent xmlns:mc="http://schemas.openxmlformats.org/markup-compatibility/2006">
          <mc:Choice Requires="x14">
            <control shapeId="24011" r:id="rId69" name="Check Box 459">
              <controlPr defaultSize="0" autoFill="0" autoLine="0" autoPict="0">
                <anchor moveWithCells="1">
                  <from>
                    <xdr:col>2</xdr:col>
                    <xdr:colOff>95250</xdr:colOff>
                    <xdr:row>103</xdr:row>
                    <xdr:rowOff>19050</xdr:rowOff>
                  </from>
                  <to>
                    <xdr:col>5</xdr:col>
                    <xdr:colOff>304800</xdr:colOff>
                    <xdr:row>103</xdr:row>
                    <xdr:rowOff>247650</xdr:rowOff>
                  </to>
                </anchor>
              </controlPr>
            </control>
          </mc:Choice>
        </mc:AlternateContent>
        <mc:AlternateContent xmlns:mc="http://schemas.openxmlformats.org/markup-compatibility/2006">
          <mc:Choice Requires="x14">
            <control shapeId="24012" r:id="rId70" name="Check Box 460">
              <controlPr defaultSize="0" autoFill="0" autoLine="0" autoPict="0">
                <anchor moveWithCells="1">
                  <from>
                    <xdr:col>2</xdr:col>
                    <xdr:colOff>95250</xdr:colOff>
                    <xdr:row>104</xdr:row>
                    <xdr:rowOff>19050</xdr:rowOff>
                  </from>
                  <to>
                    <xdr:col>5</xdr:col>
                    <xdr:colOff>304800</xdr:colOff>
                    <xdr:row>104</xdr:row>
                    <xdr:rowOff>247650</xdr:rowOff>
                  </to>
                </anchor>
              </controlPr>
            </control>
          </mc:Choice>
        </mc:AlternateContent>
        <mc:AlternateContent xmlns:mc="http://schemas.openxmlformats.org/markup-compatibility/2006">
          <mc:Choice Requires="x14">
            <control shapeId="24013" r:id="rId71" name="Check Box 461">
              <controlPr defaultSize="0" autoFill="0" autoLine="0" autoPict="0">
                <anchor moveWithCells="1">
                  <from>
                    <xdr:col>2</xdr:col>
                    <xdr:colOff>95250</xdr:colOff>
                    <xdr:row>102</xdr:row>
                    <xdr:rowOff>19050</xdr:rowOff>
                  </from>
                  <to>
                    <xdr:col>5</xdr:col>
                    <xdr:colOff>304800</xdr:colOff>
                    <xdr:row>102</xdr:row>
                    <xdr:rowOff>247650</xdr:rowOff>
                  </to>
                </anchor>
              </controlPr>
            </control>
          </mc:Choice>
        </mc:AlternateContent>
        <mc:AlternateContent xmlns:mc="http://schemas.openxmlformats.org/markup-compatibility/2006">
          <mc:Choice Requires="x14">
            <control shapeId="24015" r:id="rId72" name="Check Box 463">
              <controlPr defaultSize="0" autoFill="0" autoLine="0" autoPict="0">
                <anchor moveWithCells="1">
                  <from>
                    <xdr:col>2</xdr:col>
                    <xdr:colOff>95250</xdr:colOff>
                    <xdr:row>94</xdr:row>
                    <xdr:rowOff>28575</xdr:rowOff>
                  </from>
                  <to>
                    <xdr:col>2</xdr:col>
                    <xdr:colOff>2305050</xdr:colOff>
                    <xdr:row>95</xdr:row>
                    <xdr:rowOff>0</xdr:rowOff>
                  </to>
                </anchor>
              </controlPr>
            </control>
          </mc:Choice>
        </mc:AlternateContent>
        <mc:AlternateContent xmlns:mc="http://schemas.openxmlformats.org/markup-compatibility/2006">
          <mc:Choice Requires="x14">
            <control shapeId="24016" r:id="rId73" name="Check Box 464">
              <controlPr defaultSize="0" autoFill="0" autoLine="0" autoPict="0">
                <anchor moveWithCells="1">
                  <from>
                    <xdr:col>2</xdr:col>
                    <xdr:colOff>95250</xdr:colOff>
                    <xdr:row>95</xdr:row>
                    <xdr:rowOff>28575</xdr:rowOff>
                  </from>
                  <to>
                    <xdr:col>2</xdr:col>
                    <xdr:colOff>2305050</xdr:colOff>
                    <xdr:row>96</xdr:row>
                    <xdr:rowOff>0</xdr:rowOff>
                  </to>
                </anchor>
              </controlPr>
            </control>
          </mc:Choice>
        </mc:AlternateContent>
        <mc:AlternateContent xmlns:mc="http://schemas.openxmlformats.org/markup-compatibility/2006">
          <mc:Choice Requires="x14">
            <control shapeId="24017" r:id="rId74" name="Check Box 465">
              <controlPr defaultSize="0" autoFill="0" autoLine="0" autoPict="0">
                <anchor moveWithCells="1">
                  <from>
                    <xdr:col>2</xdr:col>
                    <xdr:colOff>95250</xdr:colOff>
                    <xdr:row>96</xdr:row>
                    <xdr:rowOff>19050</xdr:rowOff>
                  </from>
                  <to>
                    <xdr:col>2</xdr:col>
                    <xdr:colOff>2305050</xdr:colOff>
                    <xdr:row>97</xdr:row>
                    <xdr:rowOff>0</xdr:rowOff>
                  </to>
                </anchor>
              </controlPr>
            </control>
          </mc:Choice>
        </mc:AlternateContent>
        <mc:AlternateContent xmlns:mc="http://schemas.openxmlformats.org/markup-compatibility/2006">
          <mc:Choice Requires="x14">
            <control shapeId="24018" r:id="rId75" name="Check Box 466">
              <controlPr defaultSize="0" autoFill="0" autoLine="0" autoPict="0">
                <anchor moveWithCells="1">
                  <from>
                    <xdr:col>2</xdr:col>
                    <xdr:colOff>95250</xdr:colOff>
                    <xdr:row>97</xdr:row>
                    <xdr:rowOff>28575</xdr:rowOff>
                  </from>
                  <to>
                    <xdr:col>2</xdr:col>
                    <xdr:colOff>2305050</xdr:colOff>
                    <xdr:row>98</xdr:row>
                    <xdr:rowOff>0</xdr:rowOff>
                  </to>
                </anchor>
              </controlPr>
            </control>
          </mc:Choice>
        </mc:AlternateContent>
        <mc:AlternateContent xmlns:mc="http://schemas.openxmlformats.org/markup-compatibility/2006">
          <mc:Choice Requires="x14">
            <control shapeId="24019" r:id="rId76" name="Check Box 467">
              <controlPr defaultSize="0" autoFill="0" autoLine="0" autoPict="0">
                <anchor moveWithCells="1">
                  <from>
                    <xdr:col>2</xdr:col>
                    <xdr:colOff>95250</xdr:colOff>
                    <xdr:row>105</xdr:row>
                    <xdr:rowOff>19050</xdr:rowOff>
                  </from>
                  <to>
                    <xdr:col>5</xdr:col>
                    <xdr:colOff>304800</xdr:colOff>
                    <xdr:row>105</xdr:row>
                    <xdr:rowOff>247650</xdr:rowOff>
                  </to>
                </anchor>
              </controlPr>
            </control>
          </mc:Choice>
        </mc:AlternateContent>
        <mc:AlternateContent xmlns:mc="http://schemas.openxmlformats.org/markup-compatibility/2006">
          <mc:Choice Requires="x14">
            <control shapeId="24020" r:id="rId77" name="Check Box 468">
              <controlPr defaultSize="0" autoFill="0" autoLine="0" autoPict="0">
                <anchor moveWithCells="1">
                  <from>
                    <xdr:col>2</xdr:col>
                    <xdr:colOff>95250</xdr:colOff>
                    <xdr:row>100</xdr:row>
                    <xdr:rowOff>38100</xdr:rowOff>
                  </from>
                  <to>
                    <xdr:col>5</xdr:col>
                    <xdr:colOff>285750</xdr:colOff>
                    <xdr:row>101</xdr:row>
                    <xdr:rowOff>19050</xdr:rowOff>
                  </to>
                </anchor>
              </controlPr>
            </control>
          </mc:Choice>
        </mc:AlternateContent>
        <mc:AlternateContent xmlns:mc="http://schemas.openxmlformats.org/markup-compatibility/2006">
          <mc:Choice Requires="x14">
            <control shapeId="24021" r:id="rId78" name="Check Box 469">
              <controlPr defaultSize="0" autoFill="0" autoLine="0" autoPict="0">
                <anchor moveWithCells="1">
                  <from>
                    <xdr:col>2</xdr:col>
                    <xdr:colOff>95250</xdr:colOff>
                    <xdr:row>101</xdr:row>
                    <xdr:rowOff>28575</xdr:rowOff>
                  </from>
                  <to>
                    <xdr:col>5</xdr:col>
                    <xdr:colOff>285750</xdr:colOff>
                    <xdr:row>102</xdr:row>
                    <xdr:rowOff>0</xdr:rowOff>
                  </to>
                </anchor>
              </controlPr>
            </control>
          </mc:Choice>
        </mc:AlternateContent>
        <mc:AlternateContent xmlns:mc="http://schemas.openxmlformats.org/markup-compatibility/2006">
          <mc:Choice Requires="x14">
            <control shapeId="24022" r:id="rId79" name="Check Box 470">
              <controlPr defaultSize="0" autoFill="0" autoLine="0" autoPict="0">
                <anchor moveWithCells="1">
                  <from>
                    <xdr:col>2</xdr:col>
                    <xdr:colOff>95250</xdr:colOff>
                    <xdr:row>107</xdr:row>
                    <xdr:rowOff>19050</xdr:rowOff>
                  </from>
                  <to>
                    <xdr:col>5</xdr:col>
                    <xdr:colOff>285750</xdr:colOff>
                    <xdr:row>107</xdr:row>
                    <xdr:rowOff>247650</xdr:rowOff>
                  </to>
                </anchor>
              </controlPr>
            </control>
          </mc:Choice>
        </mc:AlternateContent>
        <mc:AlternateContent xmlns:mc="http://schemas.openxmlformats.org/markup-compatibility/2006">
          <mc:Choice Requires="x14">
            <control shapeId="24023" r:id="rId80" name="Check Box 471">
              <controlPr defaultSize="0" autoFill="0" autoLine="0" autoPict="0">
                <anchor moveWithCells="1">
                  <from>
                    <xdr:col>2</xdr:col>
                    <xdr:colOff>95250</xdr:colOff>
                    <xdr:row>106</xdr:row>
                    <xdr:rowOff>19050</xdr:rowOff>
                  </from>
                  <to>
                    <xdr:col>5</xdr:col>
                    <xdr:colOff>285750</xdr:colOff>
                    <xdr:row>106</xdr:row>
                    <xdr:rowOff>247650</xdr:rowOff>
                  </to>
                </anchor>
              </controlPr>
            </control>
          </mc:Choice>
        </mc:AlternateContent>
        <mc:AlternateContent xmlns:mc="http://schemas.openxmlformats.org/markup-compatibility/2006">
          <mc:Choice Requires="x14">
            <control shapeId="24024" r:id="rId81" name="Check Box 472">
              <controlPr defaultSize="0" autoFill="0" autoLine="0" autoPict="0">
                <anchor moveWithCells="1">
                  <from>
                    <xdr:col>1</xdr:col>
                    <xdr:colOff>133350</xdr:colOff>
                    <xdr:row>100</xdr:row>
                    <xdr:rowOff>57150</xdr:rowOff>
                  </from>
                  <to>
                    <xdr:col>1</xdr:col>
                    <xdr:colOff>1962150</xdr:colOff>
                    <xdr:row>101</xdr:row>
                    <xdr:rowOff>19050</xdr:rowOff>
                  </to>
                </anchor>
              </controlPr>
            </control>
          </mc:Choice>
        </mc:AlternateContent>
        <mc:AlternateContent xmlns:mc="http://schemas.openxmlformats.org/markup-compatibility/2006">
          <mc:Choice Requires="x14">
            <control shapeId="24025" r:id="rId82" name="Check Box 473">
              <controlPr defaultSize="0" autoFill="0" autoLine="0" autoPict="0">
                <anchor moveWithCells="1">
                  <from>
                    <xdr:col>1</xdr:col>
                    <xdr:colOff>133350</xdr:colOff>
                    <xdr:row>125</xdr:row>
                    <xdr:rowOff>19050</xdr:rowOff>
                  </from>
                  <to>
                    <xdr:col>1</xdr:col>
                    <xdr:colOff>1962150</xdr:colOff>
                    <xdr:row>126</xdr:row>
                    <xdr:rowOff>0</xdr:rowOff>
                  </to>
                </anchor>
              </controlPr>
            </control>
          </mc:Choice>
        </mc:AlternateContent>
        <mc:AlternateContent xmlns:mc="http://schemas.openxmlformats.org/markup-compatibility/2006">
          <mc:Choice Requires="x14">
            <control shapeId="24026" r:id="rId83" name="Check Box 474">
              <controlPr defaultSize="0" autoFill="0" autoLine="0" autoPict="0">
                <anchor moveWithCells="1">
                  <from>
                    <xdr:col>1</xdr:col>
                    <xdr:colOff>133350</xdr:colOff>
                    <xdr:row>137</xdr:row>
                    <xdr:rowOff>28575</xdr:rowOff>
                  </from>
                  <to>
                    <xdr:col>1</xdr:col>
                    <xdr:colOff>1962150</xdr:colOff>
                    <xdr:row>138</xdr:row>
                    <xdr:rowOff>0</xdr:rowOff>
                  </to>
                </anchor>
              </controlPr>
            </control>
          </mc:Choice>
        </mc:AlternateContent>
        <mc:AlternateContent xmlns:mc="http://schemas.openxmlformats.org/markup-compatibility/2006">
          <mc:Choice Requires="x14">
            <control shapeId="24027" r:id="rId84" name="Check Box 475">
              <controlPr defaultSize="0" autoFill="0" autoLine="0" autoPict="0">
                <anchor moveWithCells="1">
                  <from>
                    <xdr:col>1</xdr:col>
                    <xdr:colOff>133350</xdr:colOff>
                    <xdr:row>138</xdr:row>
                    <xdr:rowOff>28575</xdr:rowOff>
                  </from>
                  <to>
                    <xdr:col>1</xdr:col>
                    <xdr:colOff>1962150</xdr:colOff>
                    <xdr:row>139</xdr:row>
                    <xdr:rowOff>0</xdr:rowOff>
                  </to>
                </anchor>
              </controlPr>
            </control>
          </mc:Choice>
        </mc:AlternateContent>
        <mc:AlternateContent xmlns:mc="http://schemas.openxmlformats.org/markup-compatibility/2006">
          <mc:Choice Requires="x14">
            <control shapeId="24028" r:id="rId85" name="Check Box 476">
              <controlPr defaultSize="0" autoFill="0" autoLine="0" autoPict="0">
                <anchor moveWithCells="1">
                  <from>
                    <xdr:col>1</xdr:col>
                    <xdr:colOff>133350</xdr:colOff>
                    <xdr:row>136</xdr:row>
                    <xdr:rowOff>28575</xdr:rowOff>
                  </from>
                  <to>
                    <xdr:col>1</xdr:col>
                    <xdr:colOff>1962150</xdr:colOff>
                    <xdr:row>137</xdr:row>
                    <xdr:rowOff>0</xdr:rowOff>
                  </to>
                </anchor>
              </controlPr>
            </control>
          </mc:Choice>
        </mc:AlternateContent>
        <mc:AlternateContent xmlns:mc="http://schemas.openxmlformats.org/markup-compatibility/2006">
          <mc:Choice Requires="x14">
            <control shapeId="24029" r:id="rId86" name="Check Box 477">
              <controlPr defaultSize="0" autoFill="0" autoLine="0" autoPict="0">
                <anchor moveWithCells="1">
                  <from>
                    <xdr:col>1</xdr:col>
                    <xdr:colOff>133350</xdr:colOff>
                    <xdr:row>126</xdr:row>
                    <xdr:rowOff>28575</xdr:rowOff>
                  </from>
                  <to>
                    <xdr:col>1</xdr:col>
                    <xdr:colOff>1962150</xdr:colOff>
                    <xdr:row>127</xdr:row>
                    <xdr:rowOff>0</xdr:rowOff>
                  </to>
                </anchor>
              </controlPr>
            </control>
          </mc:Choice>
        </mc:AlternateContent>
        <mc:AlternateContent xmlns:mc="http://schemas.openxmlformats.org/markup-compatibility/2006">
          <mc:Choice Requires="x14">
            <control shapeId="24030" r:id="rId87" name="Check Box 478">
              <controlPr defaultSize="0" autoFill="0" autoLine="0" autoPict="0">
                <anchor moveWithCells="1">
                  <from>
                    <xdr:col>1</xdr:col>
                    <xdr:colOff>133350</xdr:colOff>
                    <xdr:row>127</xdr:row>
                    <xdr:rowOff>38100</xdr:rowOff>
                  </from>
                  <to>
                    <xdr:col>1</xdr:col>
                    <xdr:colOff>1962150</xdr:colOff>
                    <xdr:row>128</xdr:row>
                    <xdr:rowOff>0</xdr:rowOff>
                  </to>
                </anchor>
              </controlPr>
            </control>
          </mc:Choice>
        </mc:AlternateContent>
        <mc:AlternateContent xmlns:mc="http://schemas.openxmlformats.org/markup-compatibility/2006">
          <mc:Choice Requires="x14">
            <control shapeId="24031" r:id="rId88" name="Check Box 479">
              <controlPr defaultSize="0" autoFill="0" autoLine="0" autoPict="0">
                <anchor moveWithCells="1">
                  <from>
                    <xdr:col>1</xdr:col>
                    <xdr:colOff>133350</xdr:colOff>
                    <xdr:row>128</xdr:row>
                    <xdr:rowOff>28575</xdr:rowOff>
                  </from>
                  <to>
                    <xdr:col>1</xdr:col>
                    <xdr:colOff>1962150</xdr:colOff>
                    <xdr:row>129</xdr:row>
                    <xdr:rowOff>0</xdr:rowOff>
                  </to>
                </anchor>
              </controlPr>
            </control>
          </mc:Choice>
        </mc:AlternateContent>
        <mc:AlternateContent xmlns:mc="http://schemas.openxmlformats.org/markup-compatibility/2006">
          <mc:Choice Requires="x14">
            <control shapeId="24032" r:id="rId89" name="Check Box 480">
              <controlPr defaultSize="0" autoFill="0" autoLine="0" autoPict="0">
                <anchor moveWithCells="1">
                  <from>
                    <xdr:col>1</xdr:col>
                    <xdr:colOff>133350</xdr:colOff>
                    <xdr:row>129</xdr:row>
                    <xdr:rowOff>28575</xdr:rowOff>
                  </from>
                  <to>
                    <xdr:col>1</xdr:col>
                    <xdr:colOff>1962150</xdr:colOff>
                    <xdr:row>130</xdr:row>
                    <xdr:rowOff>19050</xdr:rowOff>
                  </to>
                </anchor>
              </controlPr>
            </control>
          </mc:Choice>
        </mc:AlternateContent>
        <mc:AlternateContent xmlns:mc="http://schemas.openxmlformats.org/markup-compatibility/2006">
          <mc:Choice Requires="x14">
            <control shapeId="24033" r:id="rId90" name="Check Box 481">
              <controlPr defaultSize="0" autoFill="0" autoLine="0" autoPict="0">
                <anchor moveWithCells="1">
                  <from>
                    <xdr:col>1</xdr:col>
                    <xdr:colOff>133350</xdr:colOff>
                    <xdr:row>130</xdr:row>
                    <xdr:rowOff>38100</xdr:rowOff>
                  </from>
                  <to>
                    <xdr:col>1</xdr:col>
                    <xdr:colOff>1962150</xdr:colOff>
                    <xdr:row>131</xdr:row>
                    <xdr:rowOff>0</xdr:rowOff>
                  </to>
                </anchor>
              </controlPr>
            </control>
          </mc:Choice>
        </mc:AlternateContent>
        <mc:AlternateContent xmlns:mc="http://schemas.openxmlformats.org/markup-compatibility/2006">
          <mc:Choice Requires="x14">
            <control shapeId="24034" r:id="rId91" name="Check Box 482">
              <controlPr defaultSize="0" autoFill="0" autoLine="0" autoPict="0">
                <anchor moveWithCells="1">
                  <from>
                    <xdr:col>1</xdr:col>
                    <xdr:colOff>133350</xdr:colOff>
                    <xdr:row>131</xdr:row>
                    <xdr:rowOff>57150</xdr:rowOff>
                  </from>
                  <to>
                    <xdr:col>1</xdr:col>
                    <xdr:colOff>1962150</xdr:colOff>
                    <xdr:row>132</xdr:row>
                    <xdr:rowOff>19050</xdr:rowOff>
                  </to>
                </anchor>
              </controlPr>
            </control>
          </mc:Choice>
        </mc:AlternateContent>
        <mc:AlternateContent xmlns:mc="http://schemas.openxmlformats.org/markup-compatibility/2006">
          <mc:Choice Requires="x14">
            <control shapeId="24035" r:id="rId92" name="Check Box 483">
              <controlPr defaultSize="0" autoFill="0" autoLine="0" autoPict="0">
                <anchor moveWithCells="1">
                  <from>
                    <xdr:col>1</xdr:col>
                    <xdr:colOff>133350</xdr:colOff>
                    <xdr:row>132</xdr:row>
                    <xdr:rowOff>57150</xdr:rowOff>
                  </from>
                  <to>
                    <xdr:col>1</xdr:col>
                    <xdr:colOff>1962150</xdr:colOff>
                    <xdr:row>133</xdr:row>
                    <xdr:rowOff>19050</xdr:rowOff>
                  </to>
                </anchor>
              </controlPr>
            </control>
          </mc:Choice>
        </mc:AlternateContent>
        <mc:AlternateContent xmlns:mc="http://schemas.openxmlformats.org/markup-compatibility/2006">
          <mc:Choice Requires="x14">
            <control shapeId="24036" r:id="rId93" name="Check Box 484">
              <controlPr defaultSize="0" autoFill="0" autoLine="0" autoPict="0">
                <anchor moveWithCells="1">
                  <from>
                    <xdr:col>1</xdr:col>
                    <xdr:colOff>133350</xdr:colOff>
                    <xdr:row>139</xdr:row>
                    <xdr:rowOff>28575</xdr:rowOff>
                  </from>
                  <to>
                    <xdr:col>1</xdr:col>
                    <xdr:colOff>1962150</xdr:colOff>
                    <xdr:row>140</xdr:row>
                    <xdr:rowOff>0</xdr:rowOff>
                  </to>
                </anchor>
              </controlPr>
            </control>
          </mc:Choice>
        </mc:AlternateContent>
        <mc:AlternateContent xmlns:mc="http://schemas.openxmlformats.org/markup-compatibility/2006">
          <mc:Choice Requires="x14">
            <control shapeId="24037" r:id="rId94" name="Check Box 485">
              <controlPr defaultSize="0" autoFill="0" autoLine="0" autoPict="0">
                <anchor moveWithCells="1">
                  <from>
                    <xdr:col>2</xdr:col>
                    <xdr:colOff>95250</xdr:colOff>
                    <xdr:row>125</xdr:row>
                    <xdr:rowOff>19050</xdr:rowOff>
                  </from>
                  <to>
                    <xdr:col>2</xdr:col>
                    <xdr:colOff>2305050</xdr:colOff>
                    <xdr:row>126</xdr:row>
                    <xdr:rowOff>0</xdr:rowOff>
                  </to>
                </anchor>
              </controlPr>
            </control>
          </mc:Choice>
        </mc:AlternateContent>
        <mc:AlternateContent xmlns:mc="http://schemas.openxmlformats.org/markup-compatibility/2006">
          <mc:Choice Requires="x14">
            <control shapeId="24038" r:id="rId95" name="Check Box 486">
              <controlPr defaultSize="0" autoFill="0" autoLine="0" autoPict="0">
                <anchor moveWithCells="1">
                  <from>
                    <xdr:col>2</xdr:col>
                    <xdr:colOff>95250</xdr:colOff>
                    <xdr:row>136</xdr:row>
                    <xdr:rowOff>19050</xdr:rowOff>
                  </from>
                  <to>
                    <xdr:col>5</xdr:col>
                    <xdr:colOff>304800</xdr:colOff>
                    <xdr:row>136</xdr:row>
                    <xdr:rowOff>247650</xdr:rowOff>
                  </to>
                </anchor>
              </controlPr>
            </control>
          </mc:Choice>
        </mc:AlternateContent>
        <mc:AlternateContent xmlns:mc="http://schemas.openxmlformats.org/markup-compatibility/2006">
          <mc:Choice Requires="x14">
            <control shapeId="24039" r:id="rId96" name="Check Box 487">
              <controlPr defaultSize="0" autoFill="0" autoLine="0" autoPict="0">
                <anchor moveWithCells="1">
                  <from>
                    <xdr:col>2</xdr:col>
                    <xdr:colOff>95250</xdr:colOff>
                    <xdr:row>137</xdr:row>
                    <xdr:rowOff>19050</xdr:rowOff>
                  </from>
                  <to>
                    <xdr:col>5</xdr:col>
                    <xdr:colOff>304800</xdr:colOff>
                    <xdr:row>137</xdr:row>
                    <xdr:rowOff>247650</xdr:rowOff>
                  </to>
                </anchor>
              </controlPr>
            </control>
          </mc:Choice>
        </mc:AlternateContent>
        <mc:AlternateContent xmlns:mc="http://schemas.openxmlformats.org/markup-compatibility/2006">
          <mc:Choice Requires="x14">
            <control shapeId="24040" r:id="rId97" name="Check Box 488">
              <controlPr defaultSize="0" autoFill="0" autoLine="0" autoPict="0">
                <anchor moveWithCells="1">
                  <from>
                    <xdr:col>2</xdr:col>
                    <xdr:colOff>95250</xdr:colOff>
                    <xdr:row>135</xdr:row>
                    <xdr:rowOff>19050</xdr:rowOff>
                  </from>
                  <to>
                    <xdr:col>5</xdr:col>
                    <xdr:colOff>304800</xdr:colOff>
                    <xdr:row>135</xdr:row>
                    <xdr:rowOff>247650</xdr:rowOff>
                  </to>
                </anchor>
              </controlPr>
            </control>
          </mc:Choice>
        </mc:AlternateContent>
        <mc:AlternateContent xmlns:mc="http://schemas.openxmlformats.org/markup-compatibility/2006">
          <mc:Choice Requires="x14">
            <control shapeId="24042" r:id="rId98" name="Check Box 490">
              <controlPr defaultSize="0" autoFill="0" autoLine="0" autoPict="0">
                <anchor moveWithCells="1">
                  <from>
                    <xdr:col>2</xdr:col>
                    <xdr:colOff>95250</xdr:colOff>
                    <xdr:row>127</xdr:row>
                    <xdr:rowOff>28575</xdr:rowOff>
                  </from>
                  <to>
                    <xdr:col>2</xdr:col>
                    <xdr:colOff>2305050</xdr:colOff>
                    <xdr:row>128</xdr:row>
                    <xdr:rowOff>0</xdr:rowOff>
                  </to>
                </anchor>
              </controlPr>
            </control>
          </mc:Choice>
        </mc:AlternateContent>
        <mc:AlternateContent xmlns:mc="http://schemas.openxmlformats.org/markup-compatibility/2006">
          <mc:Choice Requires="x14">
            <control shapeId="24043" r:id="rId99" name="Check Box 491">
              <controlPr defaultSize="0" autoFill="0" autoLine="0" autoPict="0">
                <anchor moveWithCells="1">
                  <from>
                    <xdr:col>2</xdr:col>
                    <xdr:colOff>95250</xdr:colOff>
                    <xdr:row>128</xdr:row>
                    <xdr:rowOff>28575</xdr:rowOff>
                  </from>
                  <to>
                    <xdr:col>2</xdr:col>
                    <xdr:colOff>2305050</xdr:colOff>
                    <xdr:row>129</xdr:row>
                    <xdr:rowOff>0</xdr:rowOff>
                  </to>
                </anchor>
              </controlPr>
            </control>
          </mc:Choice>
        </mc:AlternateContent>
        <mc:AlternateContent xmlns:mc="http://schemas.openxmlformats.org/markup-compatibility/2006">
          <mc:Choice Requires="x14">
            <control shapeId="24044" r:id="rId100" name="Check Box 492">
              <controlPr defaultSize="0" autoFill="0" autoLine="0" autoPict="0">
                <anchor moveWithCells="1">
                  <from>
                    <xdr:col>2</xdr:col>
                    <xdr:colOff>95250</xdr:colOff>
                    <xdr:row>129</xdr:row>
                    <xdr:rowOff>19050</xdr:rowOff>
                  </from>
                  <to>
                    <xdr:col>2</xdr:col>
                    <xdr:colOff>2305050</xdr:colOff>
                    <xdr:row>130</xdr:row>
                    <xdr:rowOff>0</xdr:rowOff>
                  </to>
                </anchor>
              </controlPr>
            </control>
          </mc:Choice>
        </mc:AlternateContent>
        <mc:AlternateContent xmlns:mc="http://schemas.openxmlformats.org/markup-compatibility/2006">
          <mc:Choice Requires="x14">
            <control shapeId="24045" r:id="rId101" name="Check Box 493">
              <controlPr defaultSize="0" autoFill="0" autoLine="0" autoPict="0">
                <anchor moveWithCells="1">
                  <from>
                    <xdr:col>2</xdr:col>
                    <xdr:colOff>95250</xdr:colOff>
                    <xdr:row>130</xdr:row>
                    <xdr:rowOff>28575</xdr:rowOff>
                  </from>
                  <to>
                    <xdr:col>2</xdr:col>
                    <xdr:colOff>2305050</xdr:colOff>
                    <xdr:row>131</xdr:row>
                    <xdr:rowOff>0</xdr:rowOff>
                  </to>
                </anchor>
              </controlPr>
            </control>
          </mc:Choice>
        </mc:AlternateContent>
        <mc:AlternateContent xmlns:mc="http://schemas.openxmlformats.org/markup-compatibility/2006">
          <mc:Choice Requires="x14">
            <control shapeId="24046" r:id="rId102" name="Check Box 494">
              <controlPr defaultSize="0" autoFill="0" autoLine="0" autoPict="0">
                <anchor moveWithCells="1">
                  <from>
                    <xdr:col>2</xdr:col>
                    <xdr:colOff>95250</xdr:colOff>
                    <xdr:row>138</xdr:row>
                    <xdr:rowOff>19050</xdr:rowOff>
                  </from>
                  <to>
                    <xdr:col>5</xdr:col>
                    <xdr:colOff>304800</xdr:colOff>
                    <xdr:row>138</xdr:row>
                    <xdr:rowOff>247650</xdr:rowOff>
                  </to>
                </anchor>
              </controlPr>
            </control>
          </mc:Choice>
        </mc:AlternateContent>
        <mc:AlternateContent xmlns:mc="http://schemas.openxmlformats.org/markup-compatibility/2006">
          <mc:Choice Requires="x14">
            <control shapeId="24047" r:id="rId103" name="Check Box 495">
              <controlPr defaultSize="0" autoFill="0" autoLine="0" autoPict="0">
                <anchor moveWithCells="1">
                  <from>
                    <xdr:col>2</xdr:col>
                    <xdr:colOff>95250</xdr:colOff>
                    <xdr:row>133</xdr:row>
                    <xdr:rowOff>28575</xdr:rowOff>
                  </from>
                  <to>
                    <xdr:col>5</xdr:col>
                    <xdr:colOff>285750</xdr:colOff>
                    <xdr:row>134</xdr:row>
                    <xdr:rowOff>0</xdr:rowOff>
                  </to>
                </anchor>
              </controlPr>
            </control>
          </mc:Choice>
        </mc:AlternateContent>
        <mc:AlternateContent xmlns:mc="http://schemas.openxmlformats.org/markup-compatibility/2006">
          <mc:Choice Requires="x14">
            <control shapeId="24048" r:id="rId104" name="Check Box 496">
              <controlPr defaultSize="0" autoFill="0" autoLine="0" autoPict="0">
                <anchor moveWithCells="1">
                  <from>
                    <xdr:col>2</xdr:col>
                    <xdr:colOff>95250</xdr:colOff>
                    <xdr:row>134</xdr:row>
                    <xdr:rowOff>28575</xdr:rowOff>
                  </from>
                  <to>
                    <xdr:col>5</xdr:col>
                    <xdr:colOff>285750</xdr:colOff>
                    <xdr:row>135</xdr:row>
                    <xdr:rowOff>0</xdr:rowOff>
                  </to>
                </anchor>
              </controlPr>
            </control>
          </mc:Choice>
        </mc:AlternateContent>
        <mc:AlternateContent xmlns:mc="http://schemas.openxmlformats.org/markup-compatibility/2006">
          <mc:Choice Requires="x14">
            <control shapeId="24049" r:id="rId105" name="Check Box 497">
              <controlPr defaultSize="0" autoFill="0" autoLine="0" autoPict="0">
                <anchor moveWithCells="1">
                  <from>
                    <xdr:col>2</xdr:col>
                    <xdr:colOff>95250</xdr:colOff>
                    <xdr:row>140</xdr:row>
                    <xdr:rowOff>19050</xdr:rowOff>
                  </from>
                  <to>
                    <xdr:col>5</xdr:col>
                    <xdr:colOff>285750</xdr:colOff>
                    <xdr:row>140</xdr:row>
                    <xdr:rowOff>247650</xdr:rowOff>
                  </to>
                </anchor>
              </controlPr>
            </control>
          </mc:Choice>
        </mc:AlternateContent>
        <mc:AlternateContent xmlns:mc="http://schemas.openxmlformats.org/markup-compatibility/2006">
          <mc:Choice Requires="x14">
            <control shapeId="24050" r:id="rId106" name="Check Box 498">
              <controlPr defaultSize="0" autoFill="0" autoLine="0" autoPict="0">
                <anchor moveWithCells="1">
                  <from>
                    <xdr:col>2</xdr:col>
                    <xdr:colOff>95250</xdr:colOff>
                    <xdr:row>139</xdr:row>
                    <xdr:rowOff>19050</xdr:rowOff>
                  </from>
                  <to>
                    <xdr:col>5</xdr:col>
                    <xdr:colOff>285750</xdr:colOff>
                    <xdr:row>139</xdr:row>
                    <xdr:rowOff>247650</xdr:rowOff>
                  </to>
                </anchor>
              </controlPr>
            </control>
          </mc:Choice>
        </mc:AlternateContent>
        <mc:AlternateContent xmlns:mc="http://schemas.openxmlformats.org/markup-compatibility/2006">
          <mc:Choice Requires="x14">
            <control shapeId="24051" r:id="rId107" name="Check Box 499">
              <controlPr defaultSize="0" autoFill="0" autoLine="0" autoPict="0">
                <anchor moveWithCells="1">
                  <from>
                    <xdr:col>1</xdr:col>
                    <xdr:colOff>133350</xdr:colOff>
                    <xdr:row>133</xdr:row>
                    <xdr:rowOff>57150</xdr:rowOff>
                  </from>
                  <to>
                    <xdr:col>1</xdr:col>
                    <xdr:colOff>1962150</xdr:colOff>
                    <xdr:row>134</xdr:row>
                    <xdr:rowOff>19050</xdr:rowOff>
                  </to>
                </anchor>
              </controlPr>
            </control>
          </mc:Choice>
        </mc:AlternateContent>
        <mc:AlternateContent xmlns:mc="http://schemas.openxmlformats.org/markup-compatibility/2006">
          <mc:Choice Requires="x14">
            <control shapeId="24052" r:id="rId108" name="Check Box 500">
              <controlPr defaultSize="0" autoFill="0" autoLine="0" autoPict="0">
                <anchor moveWithCells="1">
                  <from>
                    <xdr:col>1</xdr:col>
                    <xdr:colOff>133350</xdr:colOff>
                    <xdr:row>158</xdr:row>
                    <xdr:rowOff>19050</xdr:rowOff>
                  </from>
                  <to>
                    <xdr:col>1</xdr:col>
                    <xdr:colOff>1962150</xdr:colOff>
                    <xdr:row>159</xdr:row>
                    <xdr:rowOff>0</xdr:rowOff>
                  </to>
                </anchor>
              </controlPr>
            </control>
          </mc:Choice>
        </mc:AlternateContent>
        <mc:AlternateContent xmlns:mc="http://schemas.openxmlformats.org/markup-compatibility/2006">
          <mc:Choice Requires="x14">
            <control shapeId="24053" r:id="rId109" name="Check Box 501">
              <controlPr defaultSize="0" autoFill="0" autoLine="0" autoPict="0">
                <anchor moveWithCells="1">
                  <from>
                    <xdr:col>1</xdr:col>
                    <xdr:colOff>133350</xdr:colOff>
                    <xdr:row>170</xdr:row>
                    <xdr:rowOff>28575</xdr:rowOff>
                  </from>
                  <to>
                    <xdr:col>1</xdr:col>
                    <xdr:colOff>1962150</xdr:colOff>
                    <xdr:row>171</xdr:row>
                    <xdr:rowOff>0</xdr:rowOff>
                  </to>
                </anchor>
              </controlPr>
            </control>
          </mc:Choice>
        </mc:AlternateContent>
        <mc:AlternateContent xmlns:mc="http://schemas.openxmlformats.org/markup-compatibility/2006">
          <mc:Choice Requires="x14">
            <control shapeId="24054" r:id="rId110" name="Check Box 502">
              <controlPr defaultSize="0" autoFill="0" autoLine="0" autoPict="0">
                <anchor moveWithCells="1">
                  <from>
                    <xdr:col>1</xdr:col>
                    <xdr:colOff>133350</xdr:colOff>
                    <xdr:row>171</xdr:row>
                    <xdr:rowOff>28575</xdr:rowOff>
                  </from>
                  <to>
                    <xdr:col>1</xdr:col>
                    <xdr:colOff>1962150</xdr:colOff>
                    <xdr:row>172</xdr:row>
                    <xdr:rowOff>0</xdr:rowOff>
                  </to>
                </anchor>
              </controlPr>
            </control>
          </mc:Choice>
        </mc:AlternateContent>
        <mc:AlternateContent xmlns:mc="http://schemas.openxmlformats.org/markup-compatibility/2006">
          <mc:Choice Requires="x14">
            <control shapeId="24055" r:id="rId111" name="Check Box 503">
              <controlPr defaultSize="0" autoFill="0" autoLine="0" autoPict="0">
                <anchor moveWithCells="1">
                  <from>
                    <xdr:col>1</xdr:col>
                    <xdr:colOff>133350</xdr:colOff>
                    <xdr:row>169</xdr:row>
                    <xdr:rowOff>28575</xdr:rowOff>
                  </from>
                  <to>
                    <xdr:col>1</xdr:col>
                    <xdr:colOff>1962150</xdr:colOff>
                    <xdr:row>170</xdr:row>
                    <xdr:rowOff>0</xdr:rowOff>
                  </to>
                </anchor>
              </controlPr>
            </control>
          </mc:Choice>
        </mc:AlternateContent>
        <mc:AlternateContent xmlns:mc="http://schemas.openxmlformats.org/markup-compatibility/2006">
          <mc:Choice Requires="x14">
            <control shapeId="24056" r:id="rId112" name="Check Box 504">
              <controlPr defaultSize="0" autoFill="0" autoLine="0" autoPict="0">
                <anchor moveWithCells="1">
                  <from>
                    <xdr:col>1</xdr:col>
                    <xdr:colOff>133350</xdr:colOff>
                    <xdr:row>159</xdr:row>
                    <xdr:rowOff>19050</xdr:rowOff>
                  </from>
                  <to>
                    <xdr:col>1</xdr:col>
                    <xdr:colOff>1962150</xdr:colOff>
                    <xdr:row>160</xdr:row>
                    <xdr:rowOff>0</xdr:rowOff>
                  </to>
                </anchor>
              </controlPr>
            </control>
          </mc:Choice>
        </mc:AlternateContent>
        <mc:AlternateContent xmlns:mc="http://schemas.openxmlformats.org/markup-compatibility/2006">
          <mc:Choice Requires="x14">
            <control shapeId="24057" r:id="rId113" name="Check Box 505">
              <controlPr defaultSize="0" autoFill="0" autoLine="0" autoPict="0">
                <anchor moveWithCells="1">
                  <from>
                    <xdr:col>1</xdr:col>
                    <xdr:colOff>133350</xdr:colOff>
                    <xdr:row>160</xdr:row>
                    <xdr:rowOff>28575</xdr:rowOff>
                  </from>
                  <to>
                    <xdr:col>1</xdr:col>
                    <xdr:colOff>1962150</xdr:colOff>
                    <xdr:row>161</xdr:row>
                    <xdr:rowOff>0</xdr:rowOff>
                  </to>
                </anchor>
              </controlPr>
            </control>
          </mc:Choice>
        </mc:AlternateContent>
        <mc:AlternateContent xmlns:mc="http://schemas.openxmlformats.org/markup-compatibility/2006">
          <mc:Choice Requires="x14">
            <control shapeId="24058" r:id="rId114" name="Check Box 506">
              <controlPr defaultSize="0" autoFill="0" autoLine="0" autoPict="0">
                <anchor moveWithCells="1">
                  <from>
                    <xdr:col>1</xdr:col>
                    <xdr:colOff>133350</xdr:colOff>
                    <xdr:row>161</xdr:row>
                    <xdr:rowOff>28575</xdr:rowOff>
                  </from>
                  <to>
                    <xdr:col>1</xdr:col>
                    <xdr:colOff>1962150</xdr:colOff>
                    <xdr:row>162</xdr:row>
                    <xdr:rowOff>0</xdr:rowOff>
                  </to>
                </anchor>
              </controlPr>
            </control>
          </mc:Choice>
        </mc:AlternateContent>
        <mc:AlternateContent xmlns:mc="http://schemas.openxmlformats.org/markup-compatibility/2006">
          <mc:Choice Requires="x14">
            <control shapeId="24059" r:id="rId115" name="Check Box 507">
              <controlPr defaultSize="0" autoFill="0" autoLine="0" autoPict="0">
                <anchor moveWithCells="1">
                  <from>
                    <xdr:col>1</xdr:col>
                    <xdr:colOff>133350</xdr:colOff>
                    <xdr:row>162</xdr:row>
                    <xdr:rowOff>19050</xdr:rowOff>
                  </from>
                  <to>
                    <xdr:col>1</xdr:col>
                    <xdr:colOff>1962150</xdr:colOff>
                    <xdr:row>163</xdr:row>
                    <xdr:rowOff>0</xdr:rowOff>
                  </to>
                </anchor>
              </controlPr>
            </control>
          </mc:Choice>
        </mc:AlternateContent>
        <mc:AlternateContent xmlns:mc="http://schemas.openxmlformats.org/markup-compatibility/2006">
          <mc:Choice Requires="x14">
            <control shapeId="24060" r:id="rId116" name="Check Box 508">
              <controlPr defaultSize="0" autoFill="0" autoLine="0" autoPict="0">
                <anchor moveWithCells="1">
                  <from>
                    <xdr:col>1</xdr:col>
                    <xdr:colOff>133350</xdr:colOff>
                    <xdr:row>163</xdr:row>
                    <xdr:rowOff>28575</xdr:rowOff>
                  </from>
                  <to>
                    <xdr:col>1</xdr:col>
                    <xdr:colOff>1962150</xdr:colOff>
                    <xdr:row>164</xdr:row>
                    <xdr:rowOff>0</xdr:rowOff>
                  </to>
                </anchor>
              </controlPr>
            </control>
          </mc:Choice>
        </mc:AlternateContent>
        <mc:AlternateContent xmlns:mc="http://schemas.openxmlformats.org/markup-compatibility/2006">
          <mc:Choice Requires="x14">
            <control shapeId="24061" r:id="rId117" name="Check Box 509">
              <controlPr defaultSize="0" autoFill="0" autoLine="0" autoPict="0">
                <anchor moveWithCells="1">
                  <from>
                    <xdr:col>1</xdr:col>
                    <xdr:colOff>133350</xdr:colOff>
                    <xdr:row>164</xdr:row>
                    <xdr:rowOff>57150</xdr:rowOff>
                  </from>
                  <to>
                    <xdr:col>1</xdr:col>
                    <xdr:colOff>1962150</xdr:colOff>
                    <xdr:row>165</xdr:row>
                    <xdr:rowOff>19050</xdr:rowOff>
                  </to>
                </anchor>
              </controlPr>
            </control>
          </mc:Choice>
        </mc:AlternateContent>
        <mc:AlternateContent xmlns:mc="http://schemas.openxmlformats.org/markup-compatibility/2006">
          <mc:Choice Requires="x14">
            <control shapeId="24062" r:id="rId118" name="Check Box 510">
              <controlPr defaultSize="0" autoFill="0" autoLine="0" autoPict="0">
                <anchor moveWithCells="1">
                  <from>
                    <xdr:col>1</xdr:col>
                    <xdr:colOff>133350</xdr:colOff>
                    <xdr:row>165</xdr:row>
                    <xdr:rowOff>57150</xdr:rowOff>
                  </from>
                  <to>
                    <xdr:col>1</xdr:col>
                    <xdr:colOff>1962150</xdr:colOff>
                    <xdr:row>166</xdr:row>
                    <xdr:rowOff>19050</xdr:rowOff>
                  </to>
                </anchor>
              </controlPr>
            </control>
          </mc:Choice>
        </mc:AlternateContent>
        <mc:AlternateContent xmlns:mc="http://schemas.openxmlformats.org/markup-compatibility/2006">
          <mc:Choice Requires="x14">
            <control shapeId="24063" r:id="rId119" name="Check Box 511">
              <controlPr defaultSize="0" autoFill="0" autoLine="0" autoPict="0">
                <anchor moveWithCells="1">
                  <from>
                    <xdr:col>1</xdr:col>
                    <xdr:colOff>133350</xdr:colOff>
                    <xdr:row>172</xdr:row>
                    <xdr:rowOff>28575</xdr:rowOff>
                  </from>
                  <to>
                    <xdr:col>1</xdr:col>
                    <xdr:colOff>1962150</xdr:colOff>
                    <xdr:row>173</xdr:row>
                    <xdr:rowOff>0</xdr:rowOff>
                  </to>
                </anchor>
              </controlPr>
            </control>
          </mc:Choice>
        </mc:AlternateContent>
        <mc:AlternateContent xmlns:mc="http://schemas.openxmlformats.org/markup-compatibility/2006">
          <mc:Choice Requires="x14">
            <control shapeId="24064" r:id="rId120" name="Check Box 512">
              <controlPr defaultSize="0" autoFill="0" autoLine="0" autoPict="0">
                <anchor moveWithCells="1">
                  <from>
                    <xdr:col>2</xdr:col>
                    <xdr:colOff>95250</xdr:colOff>
                    <xdr:row>158</xdr:row>
                    <xdr:rowOff>19050</xdr:rowOff>
                  </from>
                  <to>
                    <xdr:col>2</xdr:col>
                    <xdr:colOff>2305050</xdr:colOff>
                    <xdr:row>159</xdr:row>
                    <xdr:rowOff>0</xdr:rowOff>
                  </to>
                </anchor>
              </controlPr>
            </control>
          </mc:Choice>
        </mc:AlternateContent>
        <mc:AlternateContent xmlns:mc="http://schemas.openxmlformats.org/markup-compatibility/2006">
          <mc:Choice Requires="x14">
            <control shapeId="24065" r:id="rId121" name="Check Box 513">
              <controlPr defaultSize="0" autoFill="0" autoLine="0" autoPict="0">
                <anchor moveWithCells="1">
                  <from>
                    <xdr:col>2</xdr:col>
                    <xdr:colOff>95250</xdr:colOff>
                    <xdr:row>169</xdr:row>
                    <xdr:rowOff>19050</xdr:rowOff>
                  </from>
                  <to>
                    <xdr:col>5</xdr:col>
                    <xdr:colOff>304800</xdr:colOff>
                    <xdr:row>169</xdr:row>
                    <xdr:rowOff>247650</xdr:rowOff>
                  </to>
                </anchor>
              </controlPr>
            </control>
          </mc:Choice>
        </mc:AlternateContent>
        <mc:AlternateContent xmlns:mc="http://schemas.openxmlformats.org/markup-compatibility/2006">
          <mc:Choice Requires="x14">
            <control shapeId="24066" r:id="rId122" name="Check Box 514">
              <controlPr defaultSize="0" autoFill="0" autoLine="0" autoPict="0">
                <anchor moveWithCells="1">
                  <from>
                    <xdr:col>2</xdr:col>
                    <xdr:colOff>95250</xdr:colOff>
                    <xdr:row>170</xdr:row>
                    <xdr:rowOff>19050</xdr:rowOff>
                  </from>
                  <to>
                    <xdr:col>5</xdr:col>
                    <xdr:colOff>304800</xdr:colOff>
                    <xdr:row>170</xdr:row>
                    <xdr:rowOff>247650</xdr:rowOff>
                  </to>
                </anchor>
              </controlPr>
            </control>
          </mc:Choice>
        </mc:AlternateContent>
        <mc:AlternateContent xmlns:mc="http://schemas.openxmlformats.org/markup-compatibility/2006">
          <mc:Choice Requires="x14">
            <control shapeId="24067" r:id="rId123" name="Check Box 515">
              <controlPr defaultSize="0" autoFill="0" autoLine="0" autoPict="0">
                <anchor moveWithCells="1">
                  <from>
                    <xdr:col>2</xdr:col>
                    <xdr:colOff>95250</xdr:colOff>
                    <xdr:row>168</xdr:row>
                    <xdr:rowOff>19050</xdr:rowOff>
                  </from>
                  <to>
                    <xdr:col>5</xdr:col>
                    <xdr:colOff>304800</xdr:colOff>
                    <xdr:row>168</xdr:row>
                    <xdr:rowOff>247650</xdr:rowOff>
                  </to>
                </anchor>
              </controlPr>
            </control>
          </mc:Choice>
        </mc:AlternateContent>
        <mc:AlternateContent xmlns:mc="http://schemas.openxmlformats.org/markup-compatibility/2006">
          <mc:Choice Requires="x14">
            <control shapeId="24069" r:id="rId124" name="Check Box 517">
              <controlPr defaultSize="0" autoFill="0" autoLine="0" autoPict="0">
                <anchor moveWithCells="1">
                  <from>
                    <xdr:col>2</xdr:col>
                    <xdr:colOff>95250</xdr:colOff>
                    <xdr:row>160</xdr:row>
                    <xdr:rowOff>28575</xdr:rowOff>
                  </from>
                  <to>
                    <xdr:col>2</xdr:col>
                    <xdr:colOff>2305050</xdr:colOff>
                    <xdr:row>161</xdr:row>
                    <xdr:rowOff>0</xdr:rowOff>
                  </to>
                </anchor>
              </controlPr>
            </control>
          </mc:Choice>
        </mc:AlternateContent>
        <mc:AlternateContent xmlns:mc="http://schemas.openxmlformats.org/markup-compatibility/2006">
          <mc:Choice Requires="x14">
            <control shapeId="24070" r:id="rId125" name="Check Box 518">
              <controlPr defaultSize="0" autoFill="0" autoLine="0" autoPict="0">
                <anchor moveWithCells="1">
                  <from>
                    <xdr:col>2</xdr:col>
                    <xdr:colOff>95250</xdr:colOff>
                    <xdr:row>161</xdr:row>
                    <xdr:rowOff>28575</xdr:rowOff>
                  </from>
                  <to>
                    <xdr:col>2</xdr:col>
                    <xdr:colOff>2305050</xdr:colOff>
                    <xdr:row>162</xdr:row>
                    <xdr:rowOff>0</xdr:rowOff>
                  </to>
                </anchor>
              </controlPr>
            </control>
          </mc:Choice>
        </mc:AlternateContent>
        <mc:AlternateContent xmlns:mc="http://schemas.openxmlformats.org/markup-compatibility/2006">
          <mc:Choice Requires="x14">
            <control shapeId="24071" r:id="rId126" name="Check Box 519">
              <controlPr defaultSize="0" autoFill="0" autoLine="0" autoPict="0">
                <anchor moveWithCells="1">
                  <from>
                    <xdr:col>2</xdr:col>
                    <xdr:colOff>95250</xdr:colOff>
                    <xdr:row>162</xdr:row>
                    <xdr:rowOff>19050</xdr:rowOff>
                  </from>
                  <to>
                    <xdr:col>2</xdr:col>
                    <xdr:colOff>2305050</xdr:colOff>
                    <xdr:row>163</xdr:row>
                    <xdr:rowOff>0</xdr:rowOff>
                  </to>
                </anchor>
              </controlPr>
            </control>
          </mc:Choice>
        </mc:AlternateContent>
        <mc:AlternateContent xmlns:mc="http://schemas.openxmlformats.org/markup-compatibility/2006">
          <mc:Choice Requires="x14">
            <control shapeId="24072" r:id="rId127" name="Check Box 520">
              <controlPr defaultSize="0" autoFill="0" autoLine="0" autoPict="0">
                <anchor moveWithCells="1">
                  <from>
                    <xdr:col>2</xdr:col>
                    <xdr:colOff>95250</xdr:colOff>
                    <xdr:row>163</xdr:row>
                    <xdr:rowOff>28575</xdr:rowOff>
                  </from>
                  <to>
                    <xdr:col>2</xdr:col>
                    <xdr:colOff>2305050</xdr:colOff>
                    <xdr:row>164</xdr:row>
                    <xdr:rowOff>0</xdr:rowOff>
                  </to>
                </anchor>
              </controlPr>
            </control>
          </mc:Choice>
        </mc:AlternateContent>
        <mc:AlternateContent xmlns:mc="http://schemas.openxmlformats.org/markup-compatibility/2006">
          <mc:Choice Requires="x14">
            <control shapeId="24073" r:id="rId128" name="Check Box 521">
              <controlPr defaultSize="0" autoFill="0" autoLine="0" autoPict="0">
                <anchor moveWithCells="1">
                  <from>
                    <xdr:col>2</xdr:col>
                    <xdr:colOff>95250</xdr:colOff>
                    <xdr:row>171</xdr:row>
                    <xdr:rowOff>19050</xdr:rowOff>
                  </from>
                  <to>
                    <xdr:col>5</xdr:col>
                    <xdr:colOff>304800</xdr:colOff>
                    <xdr:row>171</xdr:row>
                    <xdr:rowOff>247650</xdr:rowOff>
                  </to>
                </anchor>
              </controlPr>
            </control>
          </mc:Choice>
        </mc:AlternateContent>
        <mc:AlternateContent xmlns:mc="http://schemas.openxmlformats.org/markup-compatibility/2006">
          <mc:Choice Requires="x14">
            <control shapeId="24074" r:id="rId129" name="Check Box 522">
              <controlPr defaultSize="0" autoFill="0" autoLine="0" autoPict="0">
                <anchor moveWithCells="1">
                  <from>
                    <xdr:col>2</xdr:col>
                    <xdr:colOff>95250</xdr:colOff>
                    <xdr:row>166</xdr:row>
                    <xdr:rowOff>28575</xdr:rowOff>
                  </from>
                  <to>
                    <xdr:col>5</xdr:col>
                    <xdr:colOff>285750</xdr:colOff>
                    <xdr:row>167</xdr:row>
                    <xdr:rowOff>0</xdr:rowOff>
                  </to>
                </anchor>
              </controlPr>
            </control>
          </mc:Choice>
        </mc:AlternateContent>
        <mc:AlternateContent xmlns:mc="http://schemas.openxmlformats.org/markup-compatibility/2006">
          <mc:Choice Requires="x14">
            <control shapeId="24075" r:id="rId130" name="Check Box 523">
              <controlPr defaultSize="0" autoFill="0" autoLine="0" autoPict="0">
                <anchor moveWithCells="1">
                  <from>
                    <xdr:col>2</xdr:col>
                    <xdr:colOff>95250</xdr:colOff>
                    <xdr:row>167</xdr:row>
                    <xdr:rowOff>28575</xdr:rowOff>
                  </from>
                  <to>
                    <xdr:col>5</xdr:col>
                    <xdr:colOff>285750</xdr:colOff>
                    <xdr:row>168</xdr:row>
                    <xdr:rowOff>0</xdr:rowOff>
                  </to>
                </anchor>
              </controlPr>
            </control>
          </mc:Choice>
        </mc:AlternateContent>
        <mc:AlternateContent xmlns:mc="http://schemas.openxmlformats.org/markup-compatibility/2006">
          <mc:Choice Requires="x14">
            <control shapeId="24076" r:id="rId131" name="Check Box 524">
              <controlPr defaultSize="0" autoFill="0" autoLine="0" autoPict="0">
                <anchor moveWithCells="1">
                  <from>
                    <xdr:col>2</xdr:col>
                    <xdr:colOff>95250</xdr:colOff>
                    <xdr:row>173</xdr:row>
                    <xdr:rowOff>19050</xdr:rowOff>
                  </from>
                  <to>
                    <xdr:col>5</xdr:col>
                    <xdr:colOff>285750</xdr:colOff>
                    <xdr:row>173</xdr:row>
                    <xdr:rowOff>247650</xdr:rowOff>
                  </to>
                </anchor>
              </controlPr>
            </control>
          </mc:Choice>
        </mc:AlternateContent>
        <mc:AlternateContent xmlns:mc="http://schemas.openxmlformats.org/markup-compatibility/2006">
          <mc:Choice Requires="x14">
            <control shapeId="24077" r:id="rId132" name="Check Box 525">
              <controlPr defaultSize="0" autoFill="0" autoLine="0" autoPict="0">
                <anchor moveWithCells="1">
                  <from>
                    <xdr:col>2</xdr:col>
                    <xdr:colOff>95250</xdr:colOff>
                    <xdr:row>172</xdr:row>
                    <xdr:rowOff>19050</xdr:rowOff>
                  </from>
                  <to>
                    <xdr:col>5</xdr:col>
                    <xdr:colOff>285750</xdr:colOff>
                    <xdr:row>172</xdr:row>
                    <xdr:rowOff>247650</xdr:rowOff>
                  </to>
                </anchor>
              </controlPr>
            </control>
          </mc:Choice>
        </mc:AlternateContent>
        <mc:AlternateContent xmlns:mc="http://schemas.openxmlformats.org/markup-compatibility/2006">
          <mc:Choice Requires="x14">
            <control shapeId="24078" r:id="rId133" name="Check Box 526">
              <controlPr defaultSize="0" autoFill="0" autoLine="0" autoPict="0">
                <anchor moveWithCells="1">
                  <from>
                    <xdr:col>1</xdr:col>
                    <xdr:colOff>133350</xdr:colOff>
                    <xdr:row>166</xdr:row>
                    <xdr:rowOff>57150</xdr:rowOff>
                  </from>
                  <to>
                    <xdr:col>1</xdr:col>
                    <xdr:colOff>1962150</xdr:colOff>
                    <xdr:row>167</xdr:row>
                    <xdr:rowOff>19050</xdr:rowOff>
                  </to>
                </anchor>
              </controlPr>
            </control>
          </mc:Choice>
        </mc:AlternateContent>
        <mc:AlternateContent xmlns:mc="http://schemas.openxmlformats.org/markup-compatibility/2006">
          <mc:Choice Requires="x14">
            <control shapeId="24079" r:id="rId134" name="Check Box 527">
              <controlPr defaultSize="0" autoFill="0" autoLine="0" autoPict="0">
                <anchor moveWithCells="1">
                  <from>
                    <xdr:col>1</xdr:col>
                    <xdr:colOff>133350</xdr:colOff>
                    <xdr:row>191</xdr:row>
                    <xdr:rowOff>19050</xdr:rowOff>
                  </from>
                  <to>
                    <xdr:col>1</xdr:col>
                    <xdr:colOff>1962150</xdr:colOff>
                    <xdr:row>192</xdr:row>
                    <xdr:rowOff>0</xdr:rowOff>
                  </to>
                </anchor>
              </controlPr>
            </control>
          </mc:Choice>
        </mc:AlternateContent>
        <mc:AlternateContent xmlns:mc="http://schemas.openxmlformats.org/markup-compatibility/2006">
          <mc:Choice Requires="x14">
            <control shapeId="24080" r:id="rId135" name="Check Box 528">
              <controlPr defaultSize="0" autoFill="0" autoLine="0" autoPict="0">
                <anchor moveWithCells="1">
                  <from>
                    <xdr:col>1</xdr:col>
                    <xdr:colOff>133350</xdr:colOff>
                    <xdr:row>203</xdr:row>
                    <xdr:rowOff>28575</xdr:rowOff>
                  </from>
                  <to>
                    <xdr:col>1</xdr:col>
                    <xdr:colOff>1962150</xdr:colOff>
                    <xdr:row>204</xdr:row>
                    <xdr:rowOff>0</xdr:rowOff>
                  </to>
                </anchor>
              </controlPr>
            </control>
          </mc:Choice>
        </mc:AlternateContent>
        <mc:AlternateContent xmlns:mc="http://schemas.openxmlformats.org/markup-compatibility/2006">
          <mc:Choice Requires="x14">
            <control shapeId="24081" r:id="rId136" name="Check Box 529">
              <controlPr defaultSize="0" autoFill="0" autoLine="0" autoPict="0">
                <anchor moveWithCells="1">
                  <from>
                    <xdr:col>1</xdr:col>
                    <xdr:colOff>133350</xdr:colOff>
                    <xdr:row>204</xdr:row>
                    <xdr:rowOff>28575</xdr:rowOff>
                  </from>
                  <to>
                    <xdr:col>1</xdr:col>
                    <xdr:colOff>1962150</xdr:colOff>
                    <xdr:row>205</xdr:row>
                    <xdr:rowOff>0</xdr:rowOff>
                  </to>
                </anchor>
              </controlPr>
            </control>
          </mc:Choice>
        </mc:AlternateContent>
        <mc:AlternateContent xmlns:mc="http://schemas.openxmlformats.org/markup-compatibility/2006">
          <mc:Choice Requires="x14">
            <control shapeId="24082" r:id="rId137" name="Check Box 530">
              <controlPr defaultSize="0" autoFill="0" autoLine="0" autoPict="0">
                <anchor moveWithCells="1">
                  <from>
                    <xdr:col>1</xdr:col>
                    <xdr:colOff>133350</xdr:colOff>
                    <xdr:row>202</xdr:row>
                    <xdr:rowOff>28575</xdr:rowOff>
                  </from>
                  <to>
                    <xdr:col>1</xdr:col>
                    <xdr:colOff>1962150</xdr:colOff>
                    <xdr:row>203</xdr:row>
                    <xdr:rowOff>0</xdr:rowOff>
                  </to>
                </anchor>
              </controlPr>
            </control>
          </mc:Choice>
        </mc:AlternateContent>
        <mc:AlternateContent xmlns:mc="http://schemas.openxmlformats.org/markup-compatibility/2006">
          <mc:Choice Requires="x14">
            <control shapeId="24083" r:id="rId138" name="Check Box 531">
              <controlPr defaultSize="0" autoFill="0" autoLine="0" autoPict="0">
                <anchor moveWithCells="1">
                  <from>
                    <xdr:col>1</xdr:col>
                    <xdr:colOff>133350</xdr:colOff>
                    <xdr:row>192</xdr:row>
                    <xdr:rowOff>38100</xdr:rowOff>
                  </from>
                  <to>
                    <xdr:col>1</xdr:col>
                    <xdr:colOff>1962150</xdr:colOff>
                    <xdr:row>193</xdr:row>
                    <xdr:rowOff>19050</xdr:rowOff>
                  </to>
                </anchor>
              </controlPr>
            </control>
          </mc:Choice>
        </mc:AlternateContent>
        <mc:AlternateContent xmlns:mc="http://schemas.openxmlformats.org/markup-compatibility/2006">
          <mc:Choice Requires="x14">
            <control shapeId="24084" r:id="rId139" name="Check Box 532">
              <controlPr defaultSize="0" autoFill="0" autoLine="0" autoPict="0">
                <anchor moveWithCells="1">
                  <from>
                    <xdr:col>1</xdr:col>
                    <xdr:colOff>133350</xdr:colOff>
                    <xdr:row>193</xdr:row>
                    <xdr:rowOff>38100</xdr:rowOff>
                  </from>
                  <to>
                    <xdr:col>1</xdr:col>
                    <xdr:colOff>1962150</xdr:colOff>
                    <xdr:row>194</xdr:row>
                    <xdr:rowOff>0</xdr:rowOff>
                  </to>
                </anchor>
              </controlPr>
            </control>
          </mc:Choice>
        </mc:AlternateContent>
        <mc:AlternateContent xmlns:mc="http://schemas.openxmlformats.org/markup-compatibility/2006">
          <mc:Choice Requires="x14">
            <control shapeId="24085" r:id="rId140" name="Check Box 533">
              <controlPr defaultSize="0" autoFill="0" autoLine="0" autoPict="0">
                <anchor moveWithCells="1">
                  <from>
                    <xdr:col>1</xdr:col>
                    <xdr:colOff>133350</xdr:colOff>
                    <xdr:row>194</xdr:row>
                    <xdr:rowOff>38100</xdr:rowOff>
                  </from>
                  <to>
                    <xdr:col>1</xdr:col>
                    <xdr:colOff>1962150</xdr:colOff>
                    <xdr:row>195</xdr:row>
                    <xdr:rowOff>0</xdr:rowOff>
                  </to>
                </anchor>
              </controlPr>
            </control>
          </mc:Choice>
        </mc:AlternateContent>
        <mc:AlternateContent xmlns:mc="http://schemas.openxmlformats.org/markup-compatibility/2006">
          <mc:Choice Requires="x14">
            <control shapeId="24086" r:id="rId141" name="Check Box 534">
              <controlPr defaultSize="0" autoFill="0" autoLine="0" autoPict="0">
                <anchor moveWithCells="1">
                  <from>
                    <xdr:col>1</xdr:col>
                    <xdr:colOff>133350</xdr:colOff>
                    <xdr:row>195</xdr:row>
                    <xdr:rowOff>38100</xdr:rowOff>
                  </from>
                  <to>
                    <xdr:col>1</xdr:col>
                    <xdr:colOff>1962150</xdr:colOff>
                    <xdr:row>196</xdr:row>
                    <xdr:rowOff>0</xdr:rowOff>
                  </to>
                </anchor>
              </controlPr>
            </control>
          </mc:Choice>
        </mc:AlternateContent>
        <mc:AlternateContent xmlns:mc="http://schemas.openxmlformats.org/markup-compatibility/2006">
          <mc:Choice Requires="x14">
            <control shapeId="24087" r:id="rId142" name="Check Box 535">
              <controlPr defaultSize="0" autoFill="0" autoLine="0" autoPict="0">
                <anchor moveWithCells="1">
                  <from>
                    <xdr:col>1</xdr:col>
                    <xdr:colOff>133350</xdr:colOff>
                    <xdr:row>196</xdr:row>
                    <xdr:rowOff>28575</xdr:rowOff>
                  </from>
                  <to>
                    <xdr:col>1</xdr:col>
                    <xdr:colOff>1962150</xdr:colOff>
                    <xdr:row>197</xdr:row>
                    <xdr:rowOff>0</xdr:rowOff>
                  </to>
                </anchor>
              </controlPr>
            </control>
          </mc:Choice>
        </mc:AlternateContent>
        <mc:AlternateContent xmlns:mc="http://schemas.openxmlformats.org/markup-compatibility/2006">
          <mc:Choice Requires="x14">
            <control shapeId="24088" r:id="rId143" name="Check Box 536">
              <controlPr defaultSize="0" autoFill="0" autoLine="0" autoPict="0">
                <anchor moveWithCells="1">
                  <from>
                    <xdr:col>1</xdr:col>
                    <xdr:colOff>133350</xdr:colOff>
                    <xdr:row>197</xdr:row>
                    <xdr:rowOff>57150</xdr:rowOff>
                  </from>
                  <to>
                    <xdr:col>1</xdr:col>
                    <xdr:colOff>1962150</xdr:colOff>
                    <xdr:row>198</xdr:row>
                    <xdr:rowOff>19050</xdr:rowOff>
                  </to>
                </anchor>
              </controlPr>
            </control>
          </mc:Choice>
        </mc:AlternateContent>
        <mc:AlternateContent xmlns:mc="http://schemas.openxmlformats.org/markup-compatibility/2006">
          <mc:Choice Requires="x14">
            <control shapeId="24089" r:id="rId144" name="Check Box 537">
              <controlPr defaultSize="0" autoFill="0" autoLine="0" autoPict="0">
                <anchor moveWithCells="1">
                  <from>
                    <xdr:col>1</xdr:col>
                    <xdr:colOff>133350</xdr:colOff>
                    <xdr:row>198</xdr:row>
                    <xdr:rowOff>38100</xdr:rowOff>
                  </from>
                  <to>
                    <xdr:col>1</xdr:col>
                    <xdr:colOff>1962150</xdr:colOff>
                    <xdr:row>199</xdr:row>
                    <xdr:rowOff>19050</xdr:rowOff>
                  </to>
                </anchor>
              </controlPr>
            </control>
          </mc:Choice>
        </mc:AlternateContent>
        <mc:AlternateContent xmlns:mc="http://schemas.openxmlformats.org/markup-compatibility/2006">
          <mc:Choice Requires="x14">
            <control shapeId="24090" r:id="rId145" name="Check Box 538">
              <controlPr defaultSize="0" autoFill="0" autoLine="0" autoPict="0">
                <anchor moveWithCells="1">
                  <from>
                    <xdr:col>1</xdr:col>
                    <xdr:colOff>133350</xdr:colOff>
                    <xdr:row>205</xdr:row>
                    <xdr:rowOff>28575</xdr:rowOff>
                  </from>
                  <to>
                    <xdr:col>1</xdr:col>
                    <xdr:colOff>1962150</xdr:colOff>
                    <xdr:row>206</xdr:row>
                    <xdr:rowOff>0</xdr:rowOff>
                  </to>
                </anchor>
              </controlPr>
            </control>
          </mc:Choice>
        </mc:AlternateContent>
        <mc:AlternateContent xmlns:mc="http://schemas.openxmlformats.org/markup-compatibility/2006">
          <mc:Choice Requires="x14">
            <control shapeId="24091" r:id="rId146" name="Check Box 539">
              <controlPr defaultSize="0" autoFill="0" autoLine="0" autoPict="0">
                <anchor moveWithCells="1">
                  <from>
                    <xdr:col>2</xdr:col>
                    <xdr:colOff>95250</xdr:colOff>
                    <xdr:row>191</xdr:row>
                    <xdr:rowOff>19050</xdr:rowOff>
                  </from>
                  <to>
                    <xdr:col>2</xdr:col>
                    <xdr:colOff>2305050</xdr:colOff>
                    <xdr:row>192</xdr:row>
                    <xdr:rowOff>0</xdr:rowOff>
                  </to>
                </anchor>
              </controlPr>
            </control>
          </mc:Choice>
        </mc:AlternateContent>
        <mc:AlternateContent xmlns:mc="http://schemas.openxmlformats.org/markup-compatibility/2006">
          <mc:Choice Requires="x14">
            <control shapeId="24092" r:id="rId147" name="Check Box 540">
              <controlPr defaultSize="0" autoFill="0" autoLine="0" autoPict="0">
                <anchor moveWithCells="1">
                  <from>
                    <xdr:col>2</xdr:col>
                    <xdr:colOff>95250</xdr:colOff>
                    <xdr:row>202</xdr:row>
                    <xdr:rowOff>19050</xdr:rowOff>
                  </from>
                  <to>
                    <xdr:col>5</xdr:col>
                    <xdr:colOff>304800</xdr:colOff>
                    <xdr:row>202</xdr:row>
                    <xdr:rowOff>247650</xdr:rowOff>
                  </to>
                </anchor>
              </controlPr>
            </control>
          </mc:Choice>
        </mc:AlternateContent>
        <mc:AlternateContent xmlns:mc="http://schemas.openxmlformats.org/markup-compatibility/2006">
          <mc:Choice Requires="x14">
            <control shapeId="24093" r:id="rId148" name="Check Box 541">
              <controlPr defaultSize="0" autoFill="0" autoLine="0" autoPict="0">
                <anchor moveWithCells="1">
                  <from>
                    <xdr:col>2</xdr:col>
                    <xdr:colOff>95250</xdr:colOff>
                    <xdr:row>203</xdr:row>
                    <xdr:rowOff>19050</xdr:rowOff>
                  </from>
                  <to>
                    <xdr:col>5</xdr:col>
                    <xdr:colOff>304800</xdr:colOff>
                    <xdr:row>203</xdr:row>
                    <xdr:rowOff>247650</xdr:rowOff>
                  </to>
                </anchor>
              </controlPr>
            </control>
          </mc:Choice>
        </mc:AlternateContent>
        <mc:AlternateContent xmlns:mc="http://schemas.openxmlformats.org/markup-compatibility/2006">
          <mc:Choice Requires="x14">
            <control shapeId="24094" r:id="rId149" name="Check Box 542">
              <controlPr defaultSize="0" autoFill="0" autoLine="0" autoPict="0">
                <anchor moveWithCells="1">
                  <from>
                    <xdr:col>2</xdr:col>
                    <xdr:colOff>95250</xdr:colOff>
                    <xdr:row>201</xdr:row>
                    <xdr:rowOff>19050</xdr:rowOff>
                  </from>
                  <to>
                    <xdr:col>5</xdr:col>
                    <xdr:colOff>304800</xdr:colOff>
                    <xdr:row>201</xdr:row>
                    <xdr:rowOff>247650</xdr:rowOff>
                  </to>
                </anchor>
              </controlPr>
            </control>
          </mc:Choice>
        </mc:AlternateContent>
        <mc:AlternateContent xmlns:mc="http://schemas.openxmlformats.org/markup-compatibility/2006">
          <mc:Choice Requires="x14">
            <control shapeId="24096" r:id="rId150" name="Check Box 544">
              <controlPr defaultSize="0" autoFill="0" autoLine="0" autoPict="0">
                <anchor moveWithCells="1">
                  <from>
                    <xdr:col>2</xdr:col>
                    <xdr:colOff>95250</xdr:colOff>
                    <xdr:row>193</xdr:row>
                    <xdr:rowOff>38100</xdr:rowOff>
                  </from>
                  <to>
                    <xdr:col>2</xdr:col>
                    <xdr:colOff>2305050</xdr:colOff>
                    <xdr:row>194</xdr:row>
                    <xdr:rowOff>0</xdr:rowOff>
                  </to>
                </anchor>
              </controlPr>
            </control>
          </mc:Choice>
        </mc:AlternateContent>
        <mc:AlternateContent xmlns:mc="http://schemas.openxmlformats.org/markup-compatibility/2006">
          <mc:Choice Requires="x14">
            <control shapeId="24097" r:id="rId151" name="Check Box 545">
              <controlPr defaultSize="0" autoFill="0" autoLine="0" autoPict="0">
                <anchor moveWithCells="1">
                  <from>
                    <xdr:col>2</xdr:col>
                    <xdr:colOff>95250</xdr:colOff>
                    <xdr:row>194</xdr:row>
                    <xdr:rowOff>28575</xdr:rowOff>
                  </from>
                  <to>
                    <xdr:col>2</xdr:col>
                    <xdr:colOff>2305050</xdr:colOff>
                    <xdr:row>195</xdr:row>
                    <xdr:rowOff>0</xdr:rowOff>
                  </to>
                </anchor>
              </controlPr>
            </control>
          </mc:Choice>
        </mc:AlternateContent>
        <mc:AlternateContent xmlns:mc="http://schemas.openxmlformats.org/markup-compatibility/2006">
          <mc:Choice Requires="x14">
            <control shapeId="24098" r:id="rId152" name="Check Box 546">
              <controlPr defaultSize="0" autoFill="0" autoLine="0" autoPict="0">
                <anchor moveWithCells="1">
                  <from>
                    <xdr:col>2</xdr:col>
                    <xdr:colOff>95250</xdr:colOff>
                    <xdr:row>195</xdr:row>
                    <xdr:rowOff>28575</xdr:rowOff>
                  </from>
                  <to>
                    <xdr:col>2</xdr:col>
                    <xdr:colOff>2305050</xdr:colOff>
                    <xdr:row>196</xdr:row>
                    <xdr:rowOff>0</xdr:rowOff>
                  </to>
                </anchor>
              </controlPr>
            </control>
          </mc:Choice>
        </mc:AlternateContent>
        <mc:AlternateContent xmlns:mc="http://schemas.openxmlformats.org/markup-compatibility/2006">
          <mc:Choice Requires="x14">
            <control shapeId="24099" r:id="rId153" name="Check Box 547">
              <controlPr defaultSize="0" autoFill="0" autoLine="0" autoPict="0">
                <anchor moveWithCells="1">
                  <from>
                    <xdr:col>2</xdr:col>
                    <xdr:colOff>95250</xdr:colOff>
                    <xdr:row>196</xdr:row>
                    <xdr:rowOff>28575</xdr:rowOff>
                  </from>
                  <to>
                    <xdr:col>2</xdr:col>
                    <xdr:colOff>2305050</xdr:colOff>
                    <xdr:row>197</xdr:row>
                    <xdr:rowOff>0</xdr:rowOff>
                  </to>
                </anchor>
              </controlPr>
            </control>
          </mc:Choice>
        </mc:AlternateContent>
        <mc:AlternateContent xmlns:mc="http://schemas.openxmlformats.org/markup-compatibility/2006">
          <mc:Choice Requires="x14">
            <control shapeId="24100" r:id="rId154" name="Check Box 548">
              <controlPr defaultSize="0" autoFill="0" autoLine="0" autoPict="0">
                <anchor moveWithCells="1">
                  <from>
                    <xdr:col>2</xdr:col>
                    <xdr:colOff>95250</xdr:colOff>
                    <xdr:row>204</xdr:row>
                    <xdr:rowOff>19050</xdr:rowOff>
                  </from>
                  <to>
                    <xdr:col>5</xdr:col>
                    <xdr:colOff>304800</xdr:colOff>
                    <xdr:row>204</xdr:row>
                    <xdr:rowOff>247650</xdr:rowOff>
                  </to>
                </anchor>
              </controlPr>
            </control>
          </mc:Choice>
        </mc:AlternateContent>
        <mc:AlternateContent xmlns:mc="http://schemas.openxmlformats.org/markup-compatibility/2006">
          <mc:Choice Requires="x14">
            <control shapeId="24101" r:id="rId155" name="Check Box 549">
              <controlPr defaultSize="0" autoFill="0" autoLine="0" autoPict="0">
                <anchor moveWithCells="1">
                  <from>
                    <xdr:col>2</xdr:col>
                    <xdr:colOff>95250</xdr:colOff>
                    <xdr:row>199</xdr:row>
                    <xdr:rowOff>28575</xdr:rowOff>
                  </from>
                  <to>
                    <xdr:col>5</xdr:col>
                    <xdr:colOff>285750</xdr:colOff>
                    <xdr:row>200</xdr:row>
                    <xdr:rowOff>0</xdr:rowOff>
                  </to>
                </anchor>
              </controlPr>
            </control>
          </mc:Choice>
        </mc:AlternateContent>
        <mc:AlternateContent xmlns:mc="http://schemas.openxmlformats.org/markup-compatibility/2006">
          <mc:Choice Requires="x14">
            <control shapeId="24102" r:id="rId156" name="Check Box 550">
              <controlPr defaultSize="0" autoFill="0" autoLine="0" autoPict="0">
                <anchor moveWithCells="1">
                  <from>
                    <xdr:col>2</xdr:col>
                    <xdr:colOff>95250</xdr:colOff>
                    <xdr:row>200</xdr:row>
                    <xdr:rowOff>28575</xdr:rowOff>
                  </from>
                  <to>
                    <xdr:col>5</xdr:col>
                    <xdr:colOff>285750</xdr:colOff>
                    <xdr:row>201</xdr:row>
                    <xdr:rowOff>0</xdr:rowOff>
                  </to>
                </anchor>
              </controlPr>
            </control>
          </mc:Choice>
        </mc:AlternateContent>
        <mc:AlternateContent xmlns:mc="http://schemas.openxmlformats.org/markup-compatibility/2006">
          <mc:Choice Requires="x14">
            <control shapeId="24103" r:id="rId157" name="Check Box 551">
              <controlPr defaultSize="0" autoFill="0" autoLine="0" autoPict="0">
                <anchor moveWithCells="1">
                  <from>
                    <xdr:col>2</xdr:col>
                    <xdr:colOff>95250</xdr:colOff>
                    <xdr:row>206</xdr:row>
                    <xdr:rowOff>19050</xdr:rowOff>
                  </from>
                  <to>
                    <xdr:col>5</xdr:col>
                    <xdr:colOff>285750</xdr:colOff>
                    <xdr:row>206</xdr:row>
                    <xdr:rowOff>247650</xdr:rowOff>
                  </to>
                </anchor>
              </controlPr>
            </control>
          </mc:Choice>
        </mc:AlternateContent>
        <mc:AlternateContent xmlns:mc="http://schemas.openxmlformats.org/markup-compatibility/2006">
          <mc:Choice Requires="x14">
            <control shapeId="24104" r:id="rId158" name="Check Box 552">
              <controlPr defaultSize="0" autoFill="0" autoLine="0" autoPict="0">
                <anchor moveWithCells="1">
                  <from>
                    <xdr:col>2</xdr:col>
                    <xdr:colOff>95250</xdr:colOff>
                    <xdr:row>205</xdr:row>
                    <xdr:rowOff>19050</xdr:rowOff>
                  </from>
                  <to>
                    <xdr:col>5</xdr:col>
                    <xdr:colOff>285750</xdr:colOff>
                    <xdr:row>205</xdr:row>
                    <xdr:rowOff>247650</xdr:rowOff>
                  </to>
                </anchor>
              </controlPr>
            </control>
          </mc:Choice>
        </mc:AlternateContent>
        <mc:AlternateContent xmlns:mc="http://schemas.openxmlformats.org/markup-compatibility/2006">
          <mc:Choice Requires="x14">
            <control shapeId="24105" r:id="rId159" name="Check Box 553">
              <controlPr defaultSize="0" autoFill="0" autoLine="0" autoPict="0">
                <anchor moveWithCells="1">
                  <from>
                    <xdr:col>1</xdr:col>
                    <xdr:colOff>133350</xdr:colOff>
                    <xdr:row>199</xdr:row>
                    <xdr:rowOff>57150</xdr:rowOff>
                  </from>
                  <to>
                    <xdr:col>1</xdr:col>
                    <xdr:colOff>1962150</xdr:colOff>
                    <xdr:row>200</xdr:row>
                    <xdr:rowOff>19050</xdr:rowOff>
                  </to>
                </anchor>
              </controlPr>
            </control>
          </mc:Choice>
        </mc:AlternateContent>
        <mc:AlternateContent xmlns:mc="http://schemas.openxmlformats.org/markup-compatibility/2006">
          <mc:Choice Requires="x14">
            <control shapeId="24106" r:id="rId160" name="Check Box 554">
              <controlPr defaultSize="0" autoFill="0" autoLine="0" autoPict="0">
                <anchor moveWithCells="1">
                  <from>
                    <xdr:col>2</xdr:col>
                    <xdr:colOff>95250</xdr:colOff>
                    <xdr:row>27</xdr:row>
                    <xdr:rowOff>28575</xdr:rowOff>
                  </from>
                  <to>
                    <xdr:col>2</xdr:col>
                    <xdr:colOff>2305050</xdr:colOff>
                    <xdr:row>28</xdr:row>
                    <xdr:rowOff>0</xdr:rowOff>
                  </to>
                </anchor>
              </controlPr>
            </control>
          </mc:Choice>
        </mc:AlternateContent>
        <mc:AlternateContent xmlns:mc="http://schemas.openxmlformats.org/markup-compatibility/2006">
          <mc:Choice Requires="x14">
            <control shapeId="24107" r:id="rId161" name="Check Box 555">
              <controlPr defaultSize="0" autoFill="0" autoLine="0" autoPict="0">
                <anchor moveWithCells="1">
                  <from>
                    <xdr:col>2</xdr:col>
                    <xdr:colOff>95250</xdr:colOff>
                    <xdr:row>60</xdr:row>
                    <xdr:rowOff>38100</xdr:rowOff>
                  </from>
                  <to>
                    <xdr:col>2</xdr:col>
                    <xdr:colOff>2305050</xdr:colOff>
                    <xdr:row>61</xdr:row>
                    <xdr:rowOff>0</xdr:rowOff>
                  </to>
                </anchor>
              </controlPr>
            </control>
          </mc:Choice>
        </mc:AlternateContent>
        <mc:AlternateContent xmlns:mc="http://schemas.openxmlformats.org/markup-compatibility/2006">
          <mc:Choice Requires="x14">
            <control shapeId="24108" r:id="rId162" name="Check Box 556">
              <controlPr defaultSize="0" autoFill="0" autoLine="0" autoPict="0">
                <anchor moveWithCells="1">
                  <from>
                    <xdr:col>2</xdr:col>
                    <xdr:colOff>95250</xdr:colOff>
                    <xdr:row>93</xdr:row>
                    <xdr:rowOff>38100</xdr:rowOff>
                  </from>
                  <to>
                    <xdr:col>2</xdr:col>
                    <xdr:colOff>2305050</xdr:colOff>
                    <xdr:row>94</xdr:row>
                    <xdr:rowOff>0</xdr:rowOff>
                  </to>
                </anchor>
              </controlPr>
            </control>
          </mc:Choice>
        </mc:AlternateContent>
        <mc:AlternateContent xmlns:mc="http://schemas.openxmlformats.org/markup-compatibility/2006">
          <mc:Choice Requires="x14">
            <control shapeId="24109" r:id="rId163" name="Check Box 557">
              <controlPr defaultSize="0" autoFill="0" autoLine="0" autoPict="0">
                <anchor moveWithCells="1">
                  <from>
                    <xdr:col>2</xdr:col>
                    <xdr:colOff>95250</xdr:colOff>
                    <xdr:row>126</xdr:row>
                    <xdr:rowOff>38100</xdr:rowOff>
                  </from>
                  <to>
                    <xdr:col>2</xdr:col>
                    <xdr:colOff>2305050</xdr:colOff>
                    <xdr:row>127</xdr:row>
                    <xdr:rowOff>0</xdr:rowOff>
                  </to>
                </anchor>
              </controlPr>
            </control>
          </mc:Choice>
        </mc:AlternateContent>
        <mc:AlternateContent xmlns:mc="http://schemas.openxmlformats.org/markup-compatibility/2006">
          <mc:Choice Requires="x14">
            <control shapeId="24110" r:id="rId164" name="Check Box 558">
              <controlPr defaultSize="0" autoFill="0" autoLine="0" autoPict="0">
                <anchor moveWithCells="1">
                  <from>
                    <xdr:col>2</xdr:col>
                    <xdr:colOff>95250</xdr:colOff>
                    <xdr:row>159</xdr:row>
                    <xdr:rowOff>38100</xdr:rowOff>
                  </from>
                  <to>
                    <xdr:col>2</xdr:col>
                    <xdr:colOff>2305050</xdr:colOff>
                    <xdr:row>160</xdr:row>
                    <xdr:rowOff>0</xdr:rowOff>
                  </to>
                </anchor>
              </controlPr>
            </control>
          </mc:Choice>
        </mc:AlternateContent>
        <mc:AlternateContent xmlns:mc="http://schemas.openxmlformats.org/markup-compatibility/2006">
          <mc:Choice Requires="x14">
            <control shapeId="24111" r:id="rId165" name="Check Box 559">
              <controlPr defaultSize="0" autoFill="0" autoLine="0" autoPict="0">
                <anchor moveWithCells="1">
                  <from>
                    <xdr:col>2</xdr:col>
                    <xdr:colOff>95250</xdr:colOff>
                    <xdr:row>192</xdr:row>
                    <xdr:rowOff>57150</xdr:rowOff>
                  </from>
                  <to>
                    <xdr:col>2</xdr:col>
                    <xdr:colOff>2305050</xdr:colOff>
                    <xdr:row>193</xdr:row>
                    <xdr:rowOff>0</xdr:rowOff>
                  </to>
                </anchor>
              </controlPr>
            </control>
          </mc:Choice>
        </mc:AlternateContent>
        <mc:AlternateContent xmlns:mc="http://schemas.openxmlformats.org/markup-compatibility/2006">
          <mc:Choice Requires="x14">
            <control shapeId="24112" r:id="rId166" name="Check Box 560">
              <controlPr defaultSize="0" autoFill="0" autoLine="0" autoPict="0">
                <anchor moveWithCells="1">
                  <from>
                    <xdr:col>2</xdr:col>
                    <xdr:colOff>95250</xdr:colOff>
                    <xdr:row>32</xdr:row>
                    <xdr:rowOff>38100</xdr:rowOff>
                  </from>
                  <to>
                    <xdr:col>2</xdr:col>
                    <xdr:colOff>2314575</xdr:colOff>
                    <xdr:row>32</xdr:row>
                    <xdr:rowOff>247650</xdr:rowOff>
                  </to>
                </anchor>
              </controlPr>
            </control>
          </mc:Choice>
        </mc:AlternateContent>
        <mc:AlternateContent xmlns:mc="http://schemas.openxmlformats.org/markup-compatibility/2006">
          <mc:Choice Requires="x14">
            <control shapeId="24113" r:id="rId167" name="Check Box 561">
              <controlPr defaultSize="0" autoFill="0" autoLine="0" autoPict="0">
                <anchor moveWithCells="1">
                  <from>
                    <xdr:col>2</xdr:col>
                    <xdr:colOff>95250</xdr:colOff>
                    <xdr:row>65</xdr:row>
                    <xdr:rowOff>38100</xdr:rowOff>
                  </from>
                  <to>
                    <xdr:col>2</xdr:col>
                    <xdr:colOff>2314575</xdr:colOff>
                    <xdr:row>65</xdr:row>
                    <xdr:rowOff>247650</xdr:rowOff>
                  </to>
                </anchor>
              </controlPr>
            </control>
          </mc:Choice>
        </mc:AlternateContent>
        <mc:AlternateContent xmlns:mc="http://schemas.openxmlformats.org/markup-compatibility/2006">
          <mc:Choice Requires="x14">
            <control shapeId="24114" r:id="rId168" name="Check Box 562">
              <controlPr defaultSize="0" autoFill="0" autoLine="0" autoPict="0">
                <anchor moveWithCells="1">
                  <from>
                    <xdr:col>2</xdr:col>
                    <xdr:colOff>95250</xdr:colOff>
                    <xdr:row>98</xdr:row>
                    <xdr:rowOff>57150</xdr:rowOff>
                  </from>
                  <to>
                    <xdr:col>2</xdr:col>
                    <xdr:colOff>2314575</xdr:colOff>
                    <xdr:row>99</xdr:row>
                    <xdr:rowOff>0</xdr:rowOff>
                  </to>
                </anchor>
              </controlPr>
            </control>
          </mc:Choice>
        </mc:AlternateContent>
        <mc:AlternateContent xmlns:mc="http://schemas.openxmlformats.org/markup-compatibility/2006">
          <mc:Choice Requires="x14">
            <control shapeId="24115" r:id="rId169" name="Check Box 563">
              <controlPr defaultSize="0" autoFill="0" autoLine="0" autoPict="0">
                <anchor moveWithCells="1">
                  <from>
                    <xdr:col>2</xdr:col>
                    <xdr:colOff>95250</xdr:colOff>
                    <xdr:row>131</xdr:row>
                    <xdr:rowOff>57150</xdr:rowOff>
                  </from>
                  <to>
                    <xdr:col>2</xdr:col>
                    <xdr:colOff>2314575</xdr:colOff>
                    <xdr:row>132</xdr:row>
                    <xdr:rowOff>0</xdr:rowOff>
                  </to>
                </anchor>
              </controlPr>
            </control>
          </mc:Choice>
        </mc:AlternateContent>
        <mc:AlternateContent xmlns:mc="http://schemas.openxmlformats.org/markup-compatibility/2006">
          <mc:Choice Requires="x14">
            <control shapeId="24116" r:id="rId170" name="Check Box 564">
              <controlPr defaultSize="0" autoFill="0" autoLine="0" autoPict="0">
                <anchor moveWithCells="1">
                  <from>
                    <xdr:col>2</xdr:col>
                    <xdr:colOff>95250</xdr:colOff>
                    <xdr:row>164</xdr:row>
                    <xdr:rowOff>57150</xdr:rowOff>
                  </from>
                  <to>
                    <xdr:col>2</xdr:col>
                    <xdr:colOff>2314575</xdr:colOff>
                    <xdr:row>165</xdr:row>
                    <xdr:rowOff>0</xdr:rowOff>
                  </to>
                </anchor>
              </controlPr>
            </control>
          </mc:Choice>
        </mc:AlternateContent>
        <mc:AlternateContent xmlns:mc="http://schemas.openxmlformats.org/markup-compatibility/2006">
          <mc:Choice Requires="x14">
            <control shapeId="24117" r:id="rId171" name="Check Box 565">
              <controlPr defaultSize="0" autoFill="0" autoLine="0" autoPict="0">
                <anchor moveWithCells="1">
                  <from>
                    <xdr:col>2</xdr:col>
                    <xdr:colOff>95250</xdr:colOff>
                    <xdr:row>197</xdr:row>
                    <xdr:rowOff>38100</xdr:rowOff>
                  </from>
                  <to>
                    <xdr:col>2</xdr:col>
                    <xdr:colOff>2314575</xdr:colOff>
                    <xdr:row>197</xdr:row>
                    <xdr:rowOff>247650</xdr:rowOff>
                  </to>
                </anchor>
              </controlPr>
            </control>
          </mc:Choice>
        </mc:AlternateContent>
        <mc:AlternateContent xmlns:mc="http://schemas.openxmlformats.org/markup-compatibility/2006">
          <mc:Choice Requires="x14">
            <control shapeId="24119" r:id="rId172" name="Check Box 567">
              <controlPr defaultSize="0" autoFill="0" autoLine="0" autoPict="0">
                <anchor moveWithCells="1">
                  <from>
                    <xdr:col>1</xdr:col>
                    <xdr:colOff>133350</xdr:colOff>
                    <xdr:row>35</xdr:row>
                    <xdr:rowOff>57150</xdr:rowOff>
                  </from>
                  <to>
                    <xdr:col>1</xdr:col>
                    <xdr:colOff>1962150</xdr:colOff>
                    <xdr:row>36</xdr:row>
                    <xdr:rowOff>28575</xdr:rowOff>
                  </to>
                </anchor>
              </controlPr>
            </control>
          </mc:Choice>
        </mc:AlternateContent>
        <mc:AlternateContent xmlns:mc="http://schemas.openxmlformats.org/markup-compatibility/2006">
          <mc:Choice Requires="x14">
            <control shapeId="24120" r:id="rId173" name="Check Box 568">
              <controlPr defaultSize="0" autoFill="0" autoLine="0" autoPict="0">
                <anchor moveWithCells="1">
                  <from>
                    <xdr:col>1</xdr:col>
                    <xdr:colOff>133350</xdr:colOff>
                    <xdr:row>68</xdr:row>
                    <xdr:rowOff>57150</xdr:rowOff>
                  </from>
                  <to>
                    <xdr:col>1</xdr:col>
                    <xdr:colOff>1962150</xdr:colOff>
                    <xdr:row>69</xdr:row>
                    <xdr:rowOff>28575</xdr:rowOff>
                  </to>
                </anchor>
              </controlPr>
            </control>
          </mc:Choice>
        </mc:AlternateContent>
        <mc:AlternateContent xmlns:mc="http://schemas.openxmlformats.org/markup-compatibility/2006">
          <mc:Choice Requires="x14">
            <control shapeId="24121" r:id="rId174" name="Check Box 569">
              <controlPr defaultSize="0" autoFill="0" autoLine="0" autoPict="0">
                <anchor moveWithCells="1">
                  <from>
                    <xdr:col>1</xdr:col>
                    <xdr:colOff>133350</xdr:colOff>
                    <xdr:row>101</xdr:row>
                    <xdr:rowOff>57150</xdr:rowOff>
                  </from>
                  <to>
                    <xdr:col>1</xdr:col>
                    <xdr:colOff>1962150</xdr:colOff>
                    <xdr:row>102</xdr:row>
                    <xdr:rowOff>28575</xdr:rowOff>
                  </to>
                </anchor>
              </controlPr>
            </control>
          </mc:Choice>
        </mc:AlternateContent>
        <mc:AlternateContent xmlns:mc="http://schemas.openxmlformats.org/markup-compatibility/2006">
          <mc:Choice Requires="x14">
            <control shapeId="24122" r:id="rId175" name="Check Box 570">
              <controlPr defaultSize="0" autoFill="0" autoLine="0" autoPict="0">
                <anchor moveWithCells="1">
                  <from>
                    <xdr:col>1</xdr:col>
                    <xdr:colOff>133350</xdr:colOff>
                    <xdr:row>134</xdr:row>
                    <xdr:rowOff>57150</xdr:rowOff>
                  </from>
                  <to>
                    <xdr:col>1</xdr:col>
                    <xdr:colOff>1962150</xdr:colOff>
                    <xdr:row>135</xdr:row>
                    <xdr:rowOff>28575</xdr:rowOff>
                  </to>
                </anchor>
              </controlPr>
            </control>
          </mc:Choice>
        </mc:AlternateContent>
        <mc:AlternateContent xmlns:mc="http://schemas.openxmlformats.org/markup-compatibility/2006">
          <mc:Choice Requires="x14">
            <control shapeId="24123" r:id="rId176" name="Check Box 571">
              <controlPr defaultSize="0" autoFill="0" autoLine="0" autoPict="0">
                <anchor moveWithCells="1">
                  <from>
                    <xdr:col>1</xdr:col>
                    <xdr:colOff>133350</xdr:colOff>
                    <xdr:row>167</xdr:row>
                    <xdr:rowOff>57150</xdr:rowOff>
                  </from>
                  <to>
                    <xdr:col>1</xdr:col>
                    <xdr:colOff>1962150</xdr:colOff>
                    <xdr:row>168</xdr:row>
                    <xdr:rowOff>19050</xdr:rowOff>
                  </to>
                </anchor>
              </controlPr>
            </control>
          </mc:Choice>
        </mc:AlternateContent>
        <mc:AlternateContent xmlns:mc="http://schemas.openxmlformats.org/markup-compatibility/2006">
          <mc:Choice Requires="x14">
            <control shapeId="24124" r:id="rId177" name="Check Box 572">
              <controlPr defaultSize="0" autoFill="0" autoLine="0" autoPict="0">
                <anchor moveWithCells="1">
                  <from>
                    <xdr:col>1</xdr:col>
                    <xdr:colOff>133350</xdr:colOff>
                    <xdr:row>200</xdr:row>
                    <xdr:rowOff>57150</xdr:rowOff>
                  </from>
                  <to>
                    <xdr:col>1</xdr:col>
                    <xdr:colOff>1962150</xdr:colOff>
                    <xdr:row>201</xdr:row>
                    <xdr:rowOff>28575</xdr:rowOff>
                  </to>
                </anchor>
              </controlPr>
            </control>
          </mc:Choice>
        </mc:AlternateContent>
        <mc:AlternateContent xmlns:mc="http://schemas.openxmlformats.org/markup-compatibility/2006">
          <mc:Choice Requires="x14">
            <control shapeId="24127" r:id="rId178" name="Check Box 575">
              <controlPr defaultSize="0" autoFill="0" autoLine="0" autoPict="0">
                <anchor moveWithCells="1">
                  <from>
                    <xdr:col>1</xdr:col>
                    <xdr:colOff>133350</xdr:colOff>
                    <xdr:row>24</xdr:row>
                    <xdr:rowOff>19050</xdr:rowOff>
                  </from>
                  <to>
                    <xdr:col>1</xdr:col>
                    <xdr:colOff>1962150</xdr:colOff>
                    <xdr:row>24</xdr:row>
                    <xdr:rowOff>257175</xdr:rowOff>
                  </to>
                </anchor>
              </controlPr>
            </control>
          </mc:Choice>
        </mc:AlternateContent>
        <mc:AlternateContent xmlns:mc="http://schemas.openxmlformats.org/markup-compatibility/2006">
          <mc:Choice Requires="x14">
            <control shapeId="24128" r:id="rId179" name="Check Box 576">
              <controlPr defaultSize="0" autoFill="0" autoLine="0" autoPict="0">
                <anchor moveWithCells="1">
                  <from>
                    <xdr:col>1</xdr:col>
                    <xdr:colOff>133350</xdr:colOff>
                    <xdr:row>57</xdr:row>
                    <xdr:rowOff>19050</xdr:rowOff>
                  </from>
                  <to>
                    <xdr:col>1</xdr:col>
                    <xdr:colOff>1962150</xdr:colOff>
                    <xdr:row>57</xdr:row>
                    <xdr:rowOff>257175</xdr:rowOff>
                  </to>
                </anchor>
              </controlPr>
            </control>
          </mc:Choice>
        </mc:AlternateContent>
        <mc:AlternateContent xmlns:mc="http://schemas.openxmlformats.org/markup-compatibility/2006">
          <mc:Choice Requires="x14">
            <control shapeId="24129" r:id="rId180" name="Check Box 577">
              <controlPr defaultSize="0" autoFill="0" autoLine="0" autoPict="0">
                <anchor moveWithCells="1">
                  <from>
                    <xdr:col>1</xdr:col>
                    <xdr:colOff>133350</xdr:colOff>
                    <xdr:row>90</xdr:row>
                    <xdr:rowOff>19050</xdr:rowOff>
                  </from>
                  <to>
                    <xdr:col>1</xdr:col>
                    <xdr:colOff>1962150</xdr:colOff>
                    <xdr:row>90</xdr:row>
                    <xdr:rowOff>257175</xdr:rowOff>
                  </to>
                </anchor>
              </controlPr>
            </control>
          </mc:Choice>
        </mc:AlternateContent>
        <mc:AlternateContent xmlns:mc="http://schemas.openxmlformats.org/markup-compatibility/2006">
          <mc:Choice Requires="x14">
            <control shapeId="24130" r:id="rId181" name="Check Box 578">
              <controlPr defaultSize="0" autoFill="0" autoLine="0" autoPict="0">
                <anchor moveWithCells="1">
                  <from>
                    <xdr:col>1</xdr:col>
                    <xdr:colOff>133350</xdr:colOff>
                    <xdr:row>123</xdr:row>
                    <xdr:rowOff>19050</xdr:rowOff>
                  </from>
                  <to>
                    <xdr:col>1</xdr:col>
                    <xdr:colOff>1962150</xdr:colOff>
                    <xdr:row>123</xdr:row>
                    <xdr:rowOff>257175</xdr:rowOff>
                  </to>
                </anchor>
              </controlPr>
            </control>
          </mc:Choice>
        </mc:AlternateContent>
        <mc:AlternateContent xmlns:mc="http://schemas.openxmlformats.org/markup-compatibility/2006">
          <mc:Choice Requires="x14">
            <control shapeId="24131" r:id="rId182" name="Check Box 579">
              <controlPr defaultSize="0" autoFill="0" autoLine="0" autoPict="0">
                <anchor moveWithCells="1">
                  <from>
                    <xdr:col>1</xdr:col>
                    <xdr:colOff>133350</xdr:colOff>
                    <xdr:row>156</xdr:row>
                    <xdr:rowOff>19050</xdr:rowOff>
                  </from>
                  <to>
                    <xdr:col>1</xdr:col>
                    <xdr:colOff>1962150</xdr:colOff>
                    <xdr:row>156</xdr:row>
                    <xdr:rowOff>257175</xdr:rowOff>
                  </to>
                </anchor>
              </controlPr>
            </control>
          </mc:Choice>
        </mc:AlternateContent>
        <mc:AlternateContent xmlns:mc="http://schemas.openxmlformats.org/markup-compatibility/2006">
          <mc:Choice Requires="x14">
            <control shapeId="24132" r:id="rId183" name="Check Box 580">
              <controlPr defaultSize="0" autoFill="0" autoLine="0" autoPict="0">
                <anchor moveWithCells="1">
                  <from>
                    <xdr:col>1</xdr:col>
                    <xdr:colOff>133350</xdr:colOff>
                    <xdr:row>189</xdr:row>
                    <xdr:rowOff>19050</xdr:rowOff>
                  </from>
                  <to>
                    <xdr:col>1</xdr:col>
                    <xdr:colOff>1962150</xdr:colOff>
                    <xdr:row>189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O61"/>
  <sheetViews>
    <sheetView showGridLines="0" zoomScaleNormal="100" workbookViewId="0">
      <selection activeCell="E3" sqref="E3"/>
    </sheetView>
  </sheetViews>
  <sheetFormatPr defaultRowHeight="14.25" x14ac:dyDescent="0.2"/>
  <cols>
    <col min="1" max="1" width="17.75" customWidth="1"/>
    <col min="2" max="2" width="30.25" customWidth="1"/>
    <col min="4" max="4" width="29.75" bestFit="1" customWidth="1"/>
    <col min="5" max="5" width="6.25" customWidth="1"/>
    <col min="6" max="6" width="12.5" bestFit="1" customWidth="1"/>
    <col min="7" max="7" width="5.25" customWidth="1"/>
    <col min="8" max="13" width="29.75" customWidth="1"/>
  </cols>
  <sheetData>
    <row r="1" spans="1:15" ht="23.25" x14ac:dyDescent="0.35">
      <c r="A1" s="5" t="s">
        <v>21</v>
      </c>
    </row>
    <row r="2" spans="1:15" x14ac:dyDescent="0.2">
      <c r="A2" s="3" t="s">
        <v>20</v>
      </c>
    </row>
    <row r="3" spans="1:15" x14ac:dyDescent="0.2">
      <c r="A3" s="3" t="s">
        <v>19</v>
      </c>
    </row>
    <row r="4" spans="1:15" x14ac:dyDescent="0.2">
      <c r="A4" s="2" t="s">
        <v>18</v>
      </c>
      <c r="B4" s="1" t="s">
        <v>17</v>
      </c>
    </row>
    <row r="5" spans="1:15" x14ac:dyDescent="0.2">
      <c r="A5" s="24" t="s">
        <v>18</v>
      </c>
      <c r="B5" s="22" t="s">
        <v>39</v>
      </c>
    </row>
    <row r="7" spans="1:15" ht="17.25" thickBot="1" x14ac:dyDescent="0.3">
      <c r="A7" s="4" t="s">
        <v>40</v>
      </c>
      <c r="B7" s="4"/>
      <c r="D7" s="4" t="s">
        <v>16</v>
      </c>
      <c r="E7" s="4"/>
      <c r="F7" s="4"/>
      <c r="G7" s="4"/>
      <c r="H7" s="4"/>
      <c r="I7" s="4"/>
      <c r="J7" s="4"/>
      <c r="K7" s="4"/>
      <c r="L7" s="4"/>
      <c r="M7" s="4"/>
      <c r="N7" s="4"/>
      <c r="O7" s="4"/>
    </row>
    <row r="8" spans="1:15" ht="15" thickTop="1" x14ac:dyDescent="0.2"/>
    <row r="9" spans="1:15" x14ac:dyDescent="0.2">
      <c r="A9" s="2" t="s">
        <v>25</v>
      </c>
      <c r="B9" s="1">
        <v>5</v>
      </c>
      <c r="D9" s="2" t="s">
        <v>15</v>
      </c>
      <c r="F9" s="2" t="s">
        <v>212</v>
      </c>
      <c r="H9" s="2" t="s">
        <v>76</v>
      </c>
      <c r="I9" s="2" t="s">
        <v>77</v>
      </c>
      <c r="J9" s="2" t="s">
        <v>78</v>
      </c>
      <c r="K9" s="2" t="s">
        <v>103</v>
      </c>
      <c r="L9" s="2" t="s">
        <v>104</v>
      </c>
      <c r="M9" s="2" t="s">
        <v>105</v>
      </c>
    </row>
    <row r="10" spans="1:15" x14ac:dyDescent="0.2">
      <c r="A10" s="2" t="s">
        <v>30</v>
      </c>
      <c r="B10" s="1" t="s">
        <v>35</v>
      </c>
      <c r="D10" s="1" t="s">
        <v>255</v>
      </c>
      <c r="F10" s="61" t="s">
        <v>422</v>
      </c>
      <c r="H10" s="1" t="s">
        <v>106</v>
      </c>
      <c r="I10" s="1" t="s">
        <v>106</v>
      </c>
      <c r="J10" s="1" t="s">
        <v>106</v>
      </c>
      <c r="K10" s="1" t="s">
        <v>106</v>
      </c>
      <c r="L10" s="1" t="s">
        <v>106</v>
      </c>
      <c r="M10" s="1" t="s">
        <v>106</v>
      </c>
    </row>
    <row r="11" spans="1:15" x14ac:dyDescent="0.2">
      <c r="A11" s="2" t="s">
        <v>343</v>
      </c>
      <c r="B11" s="1">
        <v>3</v>
      </c>
      <c r="D11" s="1" t="s">
        <v>256</v>
      </c>
      <c r="F11" s="61" t="s">
        <v>423</v>
      </c>
      <c r="H11" s="1" t="s">
        <v>45</v>
      </c>
      <c r="I11" s="1" t="s">
        <v>79</v>
      </c>
      <c r="J11" s="1" t="s">
        <v>85</v>
      </c>
      <c r="K11" s="1" t="s">
        <v>90</v>
      </c>
      <c r="L11" s="1" t="s">
        <v>93</v>
      </c>
      <c r="M11" s="1" t="s">
        <v>98</v>
      </c>
    </row>
    <row r="12" spans="1:15" x14ac:dyDescent="0.2">
      <c r="D12" s="1" t="s">
        <v>257</v>
      </c>
      <c r="F12" s="61" t="s">
        <v>424</v>
      </c>
      <c r="H12" s="1" t="s">
        <v>326</v>
      </c>
      <c r="I12" s="1" t="s">
        <v>80</v>
      </c>
      <c r="J12" s="1" t="s">
        <v>86</v>
      </c>
      <c r="K12" s="1" t="s">
        <v>91</v>
      </c>
      <c r="L12" s="1" t="s">
        <v>94</v>
      </c>
      <c r="M12" s="1" t="s">
        <v>339</v>
      </c>
    </row>
    <row r="13" spans="1:15" x14ac:dyDescent="0.2">
      <c r="A13" s="2" t="s">
        <v>36</v>
      </c>
      <c r="B13" s="1" t="s">
        <v>31</v>
      </c>
      <c r="D13" s="1" t="s">
        <v>258</v>
      </c>
      <c r="F13" s="61" t="s">
        <v>425</v>
      </c>
      <c r="H13" s="1" t="s">
        <v>69</v>
      </c>
      <c r="I13" s="1" t="s">
        <v>81</v>
      </c>
      <c r="J13" s="1" t="s">
        <v>87</v>
      </c>
      <c r="K13" s="1" t="s">
        <v>92</v>
      </c>
      <c r="L13" s="1" t="s">
        <v>95</v>
      </c>
      <c r="M13" s="1" t="s">
        <v>99</v>
      </c>
    </row>
    <row r="14" spans="1:15" x14ac:dyDescent="0.2">
      <c r="A14" s="2" t="s">
        <v>37</v>
      </c>
      <c r="B14" s="1" t="s">
        <v>32</v>
      </c>
      <c r="D14" s="1" t="s">
        <v>259</v>
      </c>
      <c r="F14" s="61" t="s">
        <v>426</v>
      </c>
      <c r="H14" s="1" t="s">
        <v>417</v>
      </c>
      <c r="I14" s="1" t="s">
        <v>82</v>
      </c>
      <c r="J14" s="1" t="s">
        <v>88</v>
      </c>
      <c r="L14" s="1" t="s">
        <v>96</v>
      </c>
      <c r="M14" s="1" t="s">
        <v>100</v>
      </c>
    </row>
    <row r="15" spans="1:15" x14ac:dyDescent="0.2">
      <c r="D15" s="1" t="s">
        <v>29</v>
      </c>
      <c r="F15" s="61" t="s">
        <v>427</v>
      </c>
      <c r="H15" s="1" t="s">
        <v>70</v>
      </c>
      <c r="I15" s="1" t="s">
        <v>83</v>
      </c>
      <c r="J15" s="1" t="s">
        <v>89</v>
      </c>
      <c r="L15" s="1" t="s">
        <v>338</v>
      </c>
      <c r="M15" s="1" t="s">
        <v>101</v>
      </c>
    </row>
    <row r="16" spans="1:15" ht="15" x14ac:dyDescent="0.25">
      <c r="A16" s="23" t="s">
        <v>38</v>
      </c>
      <c r="B16" s="21" t="str">
        <f>'Home Page'!D7</f>
        <v>[Choose your state name…]</v>
      </c>
      <c r="D16" s="1" t="s">
        <v>260</v>
      </c>
      <c r="F16" s="61" t="s">
        <v>428</v>
      </c>
      <c r="H16" s="1" t="s">
        <v>71</v>
      </c>
      <c r="I16" s="1" t="s">
        <v>84</v>
      </c>
      <c r="L16" s="1" t="s">
        <v>97</v>
      </c>
      <c r="M16" s="1" t="s">
        <v>102</v>
      </c>
    </row>
    <row r="17" spans="1:8" x14ac:dyDescent="0.2">
      <c r="D17" s="1" t="s">
        <v>261</v>
      </c>
      <c r="F17" s="61" t="s">
        <v>429</v>
      </c>
      <c r="H17" s="1" t="s">
        <v>72</v>
      </c>
    </row>
    <row r="18" spans="1:8" x14ac:dyDescent="0.2">
      <c r="A18" s="2" t="s">
        <v>413</v>
      </c>
      <c r="B18" s="1" t="s">
        <v>421</v>
      </c>
      <c r="D18" s="1" t="s">
        <v>262</v>
      </c>
      <c r="F18" s="61" t="s">
        <v>430</v>
      </c>
      <c r="H18" s="1" t="s">
        <v>73</v>
      </c>
    </row>
    <row r="19" spans="1:8" x14ac:dyDescent="0.2">
      <c r="A19" t="s">
        <v>414</v>
      </c>
      <c r="D19" s="1" t="s">
        <v>263</v>
      </c>
      <c r="F19" s="61" t="s">
        <v>431</v>
      </c>
      <c r="H19" s="1" t="s">
        <v>74</v>
      </c>
    </row>
    <row r="20" spans="1:8" x14ac:dyDescent="0.2">
      <c r="D20" s="1" t="s">
        <v>264</v>
      </c>
      <c r="F20" s="61" t="s">
        <v>432</v>
      </c>
      <c r="H20" s="1" t="s">
        <v>75</v>
      </c>
    </row>
    <row r="21" spans="1:8" x14ac:dyDescent="0.2">
      <c r="D21" s="1" t="s">
        <v>265</v>
      </c>
      <c r="F21" s="61" t="s">
        <v>433</v>
      </c>
    </row>
    <row r="22" spans="1:8" x14ac:dyDescent="0.2">
      <c r="D22" s="1" t="s">
        <v>14</v>
      </c>
    </row>
    <row r="23" spans="1:8" x14ac:dyDescent="0.2">
      <c r="D23" s="1" t="s">
        <v>266</v>
      </c>
    </row>
    <row r="24" spans="1:8" x14ac:dyDescent="0.2">
      <c r="D24" s="1" t="s">
        <v>267</v>
      </c>
    </row>
    <row r="25" spans="1:8" x14ac:dyDescent="0.2">
      <c r="D25" s="1" t="s">
        <v>268</v>
      </c>
    </row>
    <row r="26" spans="1:8" x14ac:dyDescent="0.2">
      <c r="D26" s="1" t="s">
        <v>269</v>
      </c>
    </row>
    <row r="27" spans="1:8" x14ac:dyDescent="0.2">
      <c r="D27" s="1" t="s">
        <v>13</v>
      </c>
    </row>
    <row r="28" spans="1:8" x14ac:dyDescent="0.2">
      <c r="D28" s="1" t="s">
        <v>270</v>
      </c>
    </row>
    <row r="29" spans="1:8" x14ac:dyDescent="0.2">
      <c r="D29" s="1" t="s">
        <v>271</v>
      </c>
    </row>
    <row r="30" spans="1:8" x14ac:dyDescent="0.2">
      <c r="D30" s="1" t="s">
        <v>272</v>
      </c>
    </row>
    <row r="31" spans="1:8" x14ac:dyDescent="0.2">
      <c r="D31" s="1" t="s">
        <v>12</v>
      </c>
    </row>
    <row r="32" spans="1:8" x14ac:dyDescent="0.2">
      <c r="D32" s="1" t="s">
        <v>347</v>
      </c>
    </row>
    <row r="33" spans="4:4" x14ac:dyDescent="0.2">
      <c r="D33" s="1" t="s">
        <v>11</v>
      </c>
    </row>
    <row r="34" spans="4:4" x14ac:dyDescent="0.2">
      <c r="D34" s="1" t="s">
        <v>10</v>
      </c>
    </row>
    <row r="35" spans="4:4" x14ac:dyDescent="0.2">
      <c r="D35" s="1" t="s">
        <v>273</v>
      </c>
    </row>
    <row r="36" spans="4:4" x14ac:dyDescent="0.2">
      <c r="D36" s="1" t="s">
        <v>274</v>
      </c>
    </row>
    <row r="37" spans="4:4" x14ac:dyDescent="0.2">
      <c r="D37" s="1" t="s">
        <v>348</v>
      </c>
    </row>
    <row r="38" spans="4:4" x14ac:dyDescent="0.2">
      <c r="D38" s="1" t="s">
        <v>9</v>
      </c>
    </row>
    <row r="39" spans="4:4" x14ac:dyDescent="0.2">
      <c r="D39" s="1" t="s">
        <v>275</v>
      </c>
    </row>
    <row r="40" spans="4:4" x14ac:dyDescent="0.2">
      <c r="D40" s="1" t="s">
        <v>276</v>
      </c>
    </row>
    <row r="41" spans="4:4" x14ac:dyDescent="0.2">
      <c r="D41" s="1" t="s">
        <v>277</v>
      </c>
    </row>
    <row r="42" spans="4:4" x14ac:dyDescent="0.2">
      <c r="D42" s="1" t="s">
        <v>278</v>
      </c>
    </row>
    <row r="43" spans="4:4" x14ac:dyDescent="0.2">
      <c r="D43" s="1" t="s">
        <v>8</v>
      </c>
    </row>
    <row r="44" spans="4:4" x14ac:dyDescent="0.2">
      <c r="D44" s="1" t="s">
        <v>7</v>
      </c>
    </row>
    <row r="45" spans="4:4" x14ac:dyDescent="0.2">
      <c r="D45" s="1" t="s">
        <v>279</v>
      </c>
    </row>
    <row r="46" spans="4:4" x14ac:dyDescent="0.2">
      <c r="D46" s="1" t="s">
        <v>6</v>
      </c>
    </row>
    <row r="47" spans="4:4" x14ac:dyDescent="0.2">
      <c r="D47" s="1" t="s">
        <v>5</v>
      </c>
    </row>
    <row r="48" spans="4:4" x14ac:dyDescent="0.2">
      <c r="D48" s="1" t="s">
        <v>280</v>
      </c>
    </row>
    <row r="49" spans="4:4" x14ac:dyDescent="0.2">
      <c r="D49" s="1" t="s">
        <v>281</v>
      </c>
    </row>
    <row r="50" spans="4:4" x14ac:dyDescent="0.2">
      <c r="D50" s="1" t="s">
        <v>4</v>
      </c>
    </row>
    <row r="51" spans="4:4" x14ac:dyDescent="0.2">
      <c r="D51" s="1" t="s">
        <v>3</v>
      </c>
    </row>
    <row r="52" spans="4:4" x14ac:dyDescent="0.2">
      <c r="D52" s="1" t="s">
        <v>282</v>
      </c>
    </row>
    <row r="53" spans="4:4" x14ac:dyDescent="0.2">
      <c r="D53" s="1" t="s">
        <v>283</v>
      </c>
    </row>
    <row r="54" spans="4:4" x14ac:dyDescent="0.2">
      <c r="D54" s="1" t="s">
        <v>284</v>
      </c>
    </row>
    <row r="55" spans="4:4" x14ac:dyDescent="0.2">
      <c r="D55" s="1" t="s">
        <v>2</v>
      </c>
    </row>
    <row r="56" spans="4:4" x14ac:dyDescent="0.2">
      <c r="D56" s="1" t="s">
        <v>285</v>
      </c>
    </row>
    <row r="57" spans="4:4" x14ac:dyDescent="0.2">
      <c r="D57" s="1" t="s">
        <v>1</v>
      </c>
    </row>
    <row r="58" spans="4:4" x14ac:dyDescent="0.2">
      <c r="D58" s="1" t="s">
        <v>0</v>
      </c>
    </row>
    <row r="59" spans="4:4" x14ac:dyDescent="0.2">
      <c r="D59" s="1" t="s">
        <v>286</v>
      </c>
    </row>
    <row r="60" spans="4:4" x14ac:dyDescent="0.2">
      <c r="D60" s="1" t="s">
        <v>287</v>
      </c>
    </row>
    <row r="61" spans="4:4" x14ac:dyDescent="0.2">
      <c r="D61" s="1" t="s">
        <v>288</v>
      </c>
    </row>
  </sheetData>
  <sheetProtection password="8501" sheet="1" objects="1" scenarios="1" formatRows="0"/>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E30"/>
  <sheetViews>
    <sheetView workbookViewId="0">
      <selection activeCell="D38" sqref="D38"/>
    </sheetView>
  </sheetViews>
  <sheetFormatPr defaultRowHeight="14.25" x14ac:dyDescent="0.2"/>
  <cols>
    <col min="4" max="4" width="52.625" customWidth="1"/>
  </cols>
  <sheetData>
    <row r="1" spans="1:5" ht="15" x14ac:dyDescent="0.25">
      <c r="A1" s="27" t="s">
        <v>46</v>
      </c>
      <c r="B1" s="27" t="s">
        <v>26</v>
      </c>
      <c r="C1" s="27" t="s">
        <v>108</v>
      </c>
      <c r="D1" s="27" t="s">
        <v>52</v>
      </c>
      <c r="E1" s="27" t="s">
        <v>68</v>
      </c>
    </row>
    <row r="2" spans="1:5" x14ac:dyDescent="0.2">
      <c r="A2">
        <v>1</v>
      </c>
      <c r="B2" t="s">
        <v>47</v>
      </c>
      <c r="C2" s="26">
        <v>1.01</v>
      </c>
      <c r="D2" t="s">
        <v>53</v>
      </c>
      <c r="E2" t="str">
        <f>C2&amp; " " &amp;B2&amp; ": " &amp; D2</f>
        <v>1.01 Short-term: Increased knowledge of the dangers of tobacco use, attitudes against tobacco use, and support for policies to reduce tobacco use initiation</v>
      </c>
    </row>
    <row r="3" spans="1:5" x14ac:dyDescent="0.2">
      <c r="A3">
        <v>1</v>
      </c>
      <c r="B3" t="s">
        <v>47</v>
      </c>
      <c r="C3" s="26">
        <v>1.02</v>
      </c>
      <c r="D3" t="s">
        <v>54</v>
      </c>
      <c r="E3" t="str">
        <f t="shared" ref="E3:E24" si="0">C3&amp; " " &amp;B3&amp; ": " &amp; D3</f>
        <v>1.02 Short-term: Increased restriction of tobacco use and enforcement of anti-tobacco policies and programs in schools and on college/university campuses</v>
      </c>
    </row>
    <row r="4" spans="1:5" x14ac:dyDescent="0.2">
      <c r="A4">
        <v>1</v>
      </c>
      <c r="B4" t="s">
        <v>47</v>
      </c>
      <c r="C4" s="26">
        <v>1.03</v>
      </c>
      <c r="D4" t="s">
        <v>55</v>
      </c>
      <c r="E4" t="str">
        <f t="shared" si="0"/>
        <v>1.03 Short-term: Increased restriction and enforcement of tobacco product sales, availability, and use</v>
      </c>
    </row>
    <row r="5" spans="1:5" x14ac:dyDescent="0.2">
      <c r="A5">
        <v>1</v>
      </c>
      <c r="B5" t="s">
        <v>47</v>
      </c>
      <c r="C5" s="26">
        <v>1.04</v>
      </c>
      <c r="D5" t="s">
        <v>56</v>
      </c>
      <c r="E5" t="str">
        <f t="shared" si="0"/>
        <v>1.04 Short-term: Increased policy and enforcement efforts to reduce tobacco industry influence</v>
      </c>
    </row>
    <row r="6" spans="1:5" x14ac:dyDescent="0.2">
      <c r="A6">
        <v>1</v>
      </c>
      <c r="B6" t="s">
        <v>48</v>
      </c>
      <c r="C6" s="26">
        <v>1.05</v>
      </c>
      <c r="D6" t="s">
        <v>107</v>
      </c>
      <c r="E6" t="str">
        <f t="shared" si="0"/>
        <v>1.05 Intermediate: Reduced susceptibility to experimentation with tobacco products</v>
      </c>
    </row>
    <row r="7" spans="1:5" x14ac:dyDescent="0.2">
      <c r="A7">
        <v>1</v>
      </c>
      <c r="B7" t="s">
        <v>48</v>
      </c>
      <c r="C7" s="26">
        <v>1.06</v>
      </c>
      <c r="D7" t="s">
        <v>57</v>
      </c>
      <c r="E7" t="str">
        <f t="shared" si="0"/>
        <v>1.06 Intermediate: Decreased exposure to tobacco marketing and availability of tobacco products</v>
      </c>
    </row>
    <row r="8" spans="1:5" x14ac:dyDescent="0.2">
      <c r="A8">
        <v>1</v>
      </c>
      <c r="B8" t="s">
        <v>48</v>
      </c>
      <c r="C8" s="26">
        <v>1.07</v>
      </c>
      <c r="D8" t="s">
        <v>58</v>
      </c>
      <c r="E8" t="str">
        <f t="shared" si="0"/>
        <v>1.07 Intermediate: Reduced tobacco industry influence</v>
      </c>
    </row>
    <row r="9" spans="1:5" x14ac:dyDescent="0.2">
      <c r="A9">
        <v>1</v>
      </c>
      <c r="B9" t="s">
        <v>48</v>
      </c>
      <c r="C9" s="26">
        <v>1.08</v>
      </c>
      <c r="D9" t="s">
        <v>59</v>
      </c>
      <c r="E9" t="str">
        <f t="shared" si="0"/>
        <v>1.08 Intermediate: Increased price of tobacco products</v>
      </c>
    </row>
    <row r="10" spans="1:5" x14ac:dyDescent="0.2">
      <c r="A10">
        <v>1</v>
      </c>
      <c r="B10" t="s">
        <v>49</v>
      </c>
      <c r="C10" s="26">
        <v>1.0900000000000001</v>
      </c>
      <c r="D10" t="s">
        <v>60</v>
      </c>
      <c r="E10" t="str">
        <f t="shared" si="0"/>
        <v>1.09 Long-term: Reduced initiation of tobacco use</v>
      </c>
    </row>
    <row r="11" spans="1:5" x14ac:dyDescent="0.2">
      <c r="A11">
        <v>1</v>
      </c>
      <c r="B11" t="s">
        <v>49</v>
      </c>
      <c r="C11" s="26" t="s">
        <v>51</v>
      </c>
      <c r="D11" t="s">
        <v>61</v>
      </c>
      <c r="E11" t="str">
        <f t="shared" si="0"/>
        <v>1.10 Long-term: Reduced tobacco-use prevalence among young people</v>
      </c>
    </row>
    <row r="12" spans="1:5" x14ac:dyDescent="0.2">
      <c r="A12">
        <v>2</v>
      </c>
      <c r="B12" t="s">
        <v>47</v>
      </c>
      <c r="C12" s="26" t="s">
        <v>222</v>
      </c>
      <c r="D12" t="s">
        <v>62</v>
      </c>
      <c r="E12" t="str">
        <f t="shared" si="0"/>
        <v>2.03 Short-term: Increased knowledge of, improved attitudes toward, and increased support for the creation and active enforcement of tobacco-free policies</v>
      </c>
    </row>
    <row r="13" spans="1:5" x14ac:dyDescent="0.2">
      <c r="A13">
        <v>2</v>
      </c>
      <c r="B13" t="s">
        <v>47</v>
      </c>
      <c r="C13" s="26" t="s">
        <v>223</v>
      </c>
      <c r="D13" t="s">
        <v>63</v>
      </c>
      <c r="E13" t="str">
        <f t="shared" si="0"/>
        <v>2.04 Short-term: Creation of tobacco-free policies</v>
      </c>
    </row>
    <row r="14" spans="1:5" x14ac:dyDescent="0.2">
      <c r="A14">
        <v>2</v>
      </c>
      <c r="B14" t="s">
        <v>47</v>
      </c>
      <c r="C14" s="26">
        <v>2.0499999999999998</v>
      </c>
      <c r="D14" t="s">
        <v>64</v>
      </c>
      <c r="E14" t="str">
        <f t="shared" si="0"/>
        <v>2.05 Short-term: Enforcement of tobacco-free public policies</v>
      </c>
    </row>
    <row r="15" spans="1:5" x14ac:dyDescent="0.2">
      <c r="A15">
        <v>2</v>
      </c>
      <c r="B15" t="s">
        <v>48</v>
      </c>
      <c r="C15" s="26">
        <v>2.06</v>
      </c>
      <c r="D15" t="s">
        <v>65</v>
      </c>
      <c r="E15" t="str">
        <f t="shared" si="0"/>
        <v>2.06 Intermediate: Compliance with tobacco-free policies</v>
      </c>
    </row>
    <row r="16" spans="1:5" x14ac:dyDescent="0.2">
      <c r="A16">
        <v>2</v>
      </c>
      <c r="B16" t="s">
        <v>49</v>
      </c>
      <c r="C16" s="26" t="s">
        <v>289</v>
      </c>
      <c r="D16" t="s">
        <v>66</v>
      </c>
      <c r="E16" t="str">
        <f t="shared" si="0"/>
        <v>2.07 Long-term: Reduced exposure to secondhand smoke</v>
      </c>
    </row>
    <row r="17" spans="1:5" x14ac:dyDescent="0.2">
      <c r="A17">
        <v>2</v>
      </c>
      <c r="B17" t="s">
        <v>49</v>
      </c>
      <c r="C17" s="26" t="s">
        <v>290</v>
      </c>
      <c r="D17" t="s">
        <v>67</v>
      </c>
      <c r="E17" t="str">
        <f t="shared" si="0"/>
        <v>2.08 Long-term: Reduced tobacco consumption</v>
      </c>
    </row>
    <row r="18" spans="1:5" x14ac:dyDescent="0.2">
      <c r="A18">
        <v>3</v>
      </c>
      <c r="B18" t="s">
        <v>47</v>
      </c>
      <c r="C18" s="26" t="s">
        <v>359</v>
      </c>
      <c r="D18" t="s">
        <v>404</v>
      </c>
      <c r="E18" t="str">
        <f t="shared" si="0"/>
        <v>3.01 Short-term: Increased intention to quit, perceived harm of tobacco use, and awareness of and support for cessation services</v>
      </c>
    </row>
    <row r="19" spans="1:5" x14ac:dyDescent="0.2">
      <c r="A19">
        <v>3</v>
      </c>
      <c r="B19" t="s">
        <v>47</v>
      </c>
      <c r="C19" s="26" t="s">
        <v>399</v>
      </c>
      <c r="D19" t="s">
        <v>405</v>
      </c>
      <c r="E19" t="str">
        <f t="shared" si="0"/>
        <v>3.02 Short-term: Increased availability and expanded coverage of comprehensive cessation services</v>
      </c>
    </row>
    <row r="20" spans="1:5" x14ac:dyDescent="0.2">
      <c r="A20">
        <v>3</v>
      </c>
      <c r="B20" t="s">
        <v>47</v>
      </c>
      <c r="C20" s="26" t="s">
        <v>400</v>
      </c>
      <c r="D20" t="s">
        <v>406</v>
      </c>
      <c r="E20" t="str">
        <f t="shared" si="0"/>
        <v>3.03 Short-term: Increased health care systems change to promote and support cessation</v>
      </c>
    </row>
    <row r="21" spans="1:5" x14ac:dyDescent="0.2">
      <c r="A21">
        <v>3</v>
      </c>
      <c r="B21" t="s">
        <v>47</v>
      </c>
      <c r="C21" s="26" t="s">
        <v>401</v>
      </c>
      <c r="D21" t="s">
        <v>407</v>
      </c>
      <c r="E21" t="str">
        <f t="shared" si="0"/>
        <v>3.04 Short-term: Increased policy and environmental changes to support quitting, strengthen smokefree laws, and increase tobacco product price</v>
      </c>
    </row>
    <row r="22" spans="1:5" x14ac:dyDescent="0.2">
      <c r="A22">
        <v>3</v>
      </c>
      <c r="B22" t="s">
        <v>47</v>
      </c>
      <c r="C22" s="26" t="s">
        <v>402</v>
      </c>
      <c r="D22" t="s">
        <v>58</v>
      </c>
      <c r="E22" t="str">
        <f t="shared" si="0"/>
        <v>3.05 Short-term: Reduced tobacco industry influence</v>
      </c>
    </row>
    <row r="23" spans="1:5" x14ac:dyDescent="0.2">
      <c r="A23">
        <v>3</v>
      </c>
      <c r="B23" t="s">
        <v>48</v>
      </c>
      <c r="C23" s="26" t="s">
        <v>403</v>
      </c>
      <c r="D23" t="s">
        <v>408</v>
      </c>
      <c r="E23" t="str">
        <f t="shared" si="0"/>
        <v>3.06 Intermediate: Increased quit attempts and quit attempts using proven cessation methods</v>
      </c>
    </row>
    <row r="24" spans="1:5" x14ac:dyDescent="0.2">
      <c r="A24">
        <v>3</v>
      </c>
      <c r="B24" t="s">
        <v>49</v>
      </c>
      <c r="C24" s="26" t="s">
        <v>226</v>
      </c>
      <c r="D24" t="s">
        <v>409</v>
      </c>
      <c r="E24" t="str">
        <f t="shared" si="0"/>
        <v>3.07 Long-term: Increased cessation of all tobacco products as early in life as possible</v>
      </c>
    </row>
    <row r="25" spans="1:5" x14ac:dyDescent="0.2">
      <c r="A25">
        <v>3</v>
      </c>
      <c r="B25" t="s">
        <v>49</v>
      </c>
      <c r="C25" s="26" t="s">
        <v>227</v>
      </c>
      <c r="D25" t="s">
        <v>410</v>
      </c>
      <c r="E25" t="str">
        <f>C25&amp; " " &amp;B25&amp; ": " &amp; D25</f>
        <v>3.08 Long-term: Reduced tobacco-use prevalence and consumption</v>
      </c>
    </row>
    <row r="27" spans="1:5" x14ac:dyDescent="0.2">
      <c r="A27" t="s">
        <v>236</v>
      </c>
    </row>
    <row r="28" spans="1:5" x14ac:dyDescent="0.2">
      <c r="A28">
        <v>1</v>
      </c>
      <c r="B28" t="s">
        <v>47</v>
      </c>
      <c r="C28" s="26">
        <v>1.01</v>
      </c>
      <c r="D28" t="s">
        <v>53</v>
      </c>
      <c r="E28" t="str">
        <f>C28&amp; " " &amp;B28&amp; ": " &amp; D28</f>
        <v>1.01 Short-term: Increased knowledge of the dangers of tobacco use, attitudes against tobacco use, and support for policies to reduce tobacco use initiation</v>
      </c>
    </row>
    <row r="29" spans="1:5" x14ac:dyDescent="0.2">
      <c r="A29">
        <v>2</v>
      </c>
      <c r="B29" t="s">
        <v>47</v>
      </c>
      <c r="C29" s="26" t="s">
        <v>222</v>
      </c>
      <c r="D29" t="s">
        <v>62</v>
      </c>
      <c r="E29" t="str">
        <f t="shared" ref="E29" si="1">C29&amp; " " &amp;B29&amp; ": " &amp; D29</f>
        <v>2.03 Short-term: Increased knowledge of, improved attitudes toward, and increased support for the creation and active enforcement of tobacco-free policies</v>
      </c>
    </row>
    <row r="30" spans="1:5" x14ac:dyDescent="0.2">
      <c r="A30">
        <v>3</v>
      </c>
      <c r="B30" t="s">
        <v>47</v>
      </c>
      <c r="C30" s="26" t="s">
        <v>359</v>
      </c>
      <c r="D30" t="s">
        <v>404</v>
      </c>
      <c r="E30" t="str">
        <f t="shared" ref="E30" si="2">C30&amp; " " &amp;B30&amp; ": " &amp; D30</f>
        <v>3.01 Short-term: Increased intention to quit, perceived harm of tobacco use, and awareness of and support for cessation services</v>
      </c>
    </row>
  </sheetData>
  <sheetProtection password="8501" sheet="1" objects="1" scenarios="1"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E141"/>
  <sheetViews>
    <sheetView workbookViewId="0"/>
  </sheetViews>
  <sheetFormatPr defaultColWidth="9" defaultRowHeight="12.75" x14ac:dyDescent="0.2"/>
  <cols>
    <col min="1" max="1" width="9.125" style="122" customWidth="1"/>
    <col min="2" max="3" width="7.75" style="122"/>
    <col min="4" max="4" width="36" style="122" customWidth="1"/>
    <col min="5" max="16384" width="9" style="122"/>
  </cols>
  <sheetData>
    <row r="1" spans="1:5" x14ac:dyDescent="0.2">
      <c r="A1" s="117" t="s">
        <v>50</v>
      </c>
      <c r="B1" s="118" t="s">
        <v>109</v>
      </c>
      <c r="C1" s="118" t="s">
        <v>110</v>
      </c>
      <c r="D1" s="119" t="s">
        <v>111</v>
      </c>
      <c r="E1" s="122" t="s">
        <v>207</v>
      </c>
    </row>
    <row r="2" spans="1:5" ht="25.5" x14ac:dyDescent="0.2">
      <c r="A2" s="123" t="s">
        <v>213</v>
      </c>
      <c r="B2" s="118" t="s">
        <v>291</v>
      </c>
      <c r="C2" s="118" t="str">
        <f>A2&amp;"."&amp;B2</f>
        <v>1.01.a</v>
      </c>
      <c r="D2" s="119" t="s">
        <v>112</v>
      </c>
      <c r="E2" s="122" t="str">
        <f>"[" &amp; C2 &amp; "] " &amp; D2</f>
        <v>[1.01.a] Level of awareness of anti-tobacco media messages</v>
      </c>
    </row>
    <row r="3" spans="1:5" ht="25.5" x14ac:dyDescent="0.2">
      <c r="A3" s="123" t="s">
        <v>213</v>
      </c>
      <c r="B3" s="118" t="s">
        <v>292</v>
      </c>
      <c r="C3" s="118" t="str">
        <f t="shared" ref="C3:C66" si="0">A3&amp;"."&amp;B3</f>
        <v>1.01.b</v>
      </c>
      <c r="D3" s="119" t="s">
        <v>113</v>
      </c>
      <c r="E3" s="122" t="str">
        <f t="shared" ref="E3:E66" si="1">"[" &amp; C3 &amp; "] " &amp; D3</f>
        <v>[1.01.b] Level of receptivity to anti-tobacco media messages</v>
      </c>
    </row>
    <row r="4" spans="1:5" ht="38.25" x14ac:dyDescent="0.2">
      <c r="A4" s="123" t="s">
        <v>213</v>
      </c>
      <c r="B4" s="118" t="s">
        <v>293</v>
      </c>
      <c r="C4" s="118" t="str">
        <f t="shared" si="0"/>
        <v>1.01.c</v>
      </c>
      <c r="D4" s="119" t="s">
        <v>114</v>
      </c>
      <c r="E4" s="122" t="str">
        <f t="shared" si="1"/>
        <v>[1.01.c] Level of support for policies, and for enforcement of policies, to decrease availability of tobacco to young people</v>
      </c>
    </row>
    <row r="5" spans="1:5" ht="38.25" x14ac:dyDescent="0.2">
      <c r="A5" s="123" t="s">
        <v>213</v>
      </c>
      <c r="B5" s="118" t="s">
        <v>294</v>
      </c>
      <c r="C5" s="118" t="str">
        <f t="shared" si="0"/>
        <v>1.01.d</v>
      </c>
      <c r="D5" s="119" t="s">
        <v>115</v>
      </c>
      <c r="E5" s="122" t="str">
        <f t="shared" si="1"/>
        <v>[1.01.d] Level of support for creating comprehensive tobacco-free policies in schools and on college and university campuses</v>
      </c>
    </row>
    <row r="6" spans="1:5" ht="38.25" x14ac:dyDescent="0.2">
      <c r="A6" s="123" t="s">
        <v>213</v>
      </c>
      <c r="B6" s="118" t="s">
        <v>295</v>
      </c>
      <c r="C6" s="118" t="str">
        <f t="shared" si="0"/>
        <v>1.01.e</v>
      </c>
      <c r="D6" s="119" t="s">
        <v>116</v>
      </c>
      <c r="E6" s="122" t="str">
        <f t="shared" si="1"/>
        <v>[1.01.e] Proportion of young people who think that the tobacco companies try to get young people to use tobacco products</v>
      </c>
    </row>
    <row r="7" spans="1:5" ht="38.25" x14ac:dyDescent="0.2">
      <c r="A7" s="123" t="s">
        <v>213</v>
      </c>
      <c r="B7" s="118" t="s">
        <v>296</v>
      </c>
      <c r="C7" s="118" t="str">
        <f t="shared" si="0"/>
        <v>1.01.f</v>
      </c>
      <c r="D7" s="119" t="s">
        <v>117</v>
      </c>
      <c r="E7" s="122" t="str">
        <f t="shared" si="1"/>
        <v>[1.01.f] Level of perceived harm of traditional, non-traditional, and emerging tobacco products among young people</v>
      </c>
    </row>
    <row r="8" spans="1:5" ht="25.5" x14ac:dyDescent="0.2">
      <c r="A8" s="123" t="s">
        <v>214</v>
      </c>
      <c r="B8" s="118" t="s">
        <v>291</v>
      </c>
      <c r="C8" s="118" t="str">
        <f t="shared" si="0"/>
        <v>1.02.a</v>
      </c>
      <c r="D8" s="119" t="s">
        <v>118</v>
      </c>
      <c r="E8" s="122" t="str">
        <f t="shared" si="1"/>
        <v>[1.02.a] Proportion of schools or colleges/universities implementing 100% tobacco-free policies</v>
      </c>
    </row>
    <row r="9" spans="1:5" ht="38.25" x14ac:dyDescent="0.2">
      <c r="A9" s="123" t="s">
        <v>214</v>
      </c>
      <c r="B9" s="118" t="s">
        <v>292</v>
      </c>
      <c r="C9" s="118" t="str">
        <f t="shared" si="0"/>
        <v>1.02.b</v>
      </c>
      <c r="D9" s="119" t="s">
        <v>119</v>
      </c>
      <c r="E9" s="122" t="str">
        <f t="shared" si="1"/>
        <v>[1.02.b] Proportion of schools or school districts that provide tobacco-use prevention that meets CDC guidelines</v>
      </c>
    </row>
    <row r="10" spans="1:5" ht="25.5" x14ac:dyDescent="0.2">
      <c r="A10" s="123" t="s">
        <v>214</v>
      </c>
      <c r="B10" s="118" t="s">
        <v>293</v>
      </c>
      <c r="C10" s="118" t="str">
        <f t="shared" si="0"/>
        <v>1.02.c</v>
      </c>
      <c r="D10" s="119" t="s">
        <v>120</v>
      </c>
      <c r="E10" s="122" t="str">
        <f t="shared" si="1"/>
        <v>[1.02.c] Proportion of young people who participate in tobacco-use prevention activities</v>
      </c>
    </row>
    <row r="11" spans="1:5" ht="38.25" x14ac:dyDescent="0.2">
      <c r="A11" s="123" t="s">
        <v>214</v>
      </c>
      <c r="B11" s="118" t="s">
        <v>294</v>
      </c>
      <c r="C11" s="118" t="str">
        <f t="shared" si="0"/>
        <v>1.02.d</v>
      </c>
      <c r="D11" s="119" t="s">
        <v>121</v>
      </c>
      <c r="E11" s="122" t="str">
        <f t="shared" si="1"/>
        <v>[1.02.d] Level of reported exposure to school-based tobacco-use prevention that meets CDC guidelines</v>
      </c>
    </row>
    <row r="12" spans="1:5" ht="38.25" x14ac:dyDescent="0.2">
      <c r="A12" s="123" t="s">
        <v>214</v>
      </c>
      <c r="B12" s="118" t="s">
        <v>295</v>
      </c>
      <c r="C12" s="118" t="str">
        <f t="shared" si="0"/>
        <v>1.02.e</v>
      </c>
      <c r="D12" s="119" t="s">
        <v>122</v>
      </c>
      <c r="E12" s="122" t="str">
        <f t="shared" si="1"/>
        <v>[1.02.e] Perceived compliance with tobacco-free policies in schools and on college/ university campuses</v>
      </c>
    </row>
    <row r="13" spans="1:5" ht="38.25" x14ac:dyDescent="0.2">
      <c r="A13" s="123" t="s">
        <v>215</v>
      </c>
      <c r="B13" s="118" t="s">
        <v>291</v>
      </c>
      <c r="C13" s="118" t="str">
        <f t="shared" si="0"/>
        <v>1.03.a</v>
      </c>
      <c r="D13" s="119" t="s">
        <v>123</v>
      </c>
      <c r="E13" s="122" t="str">
        <f t="shared" si="1"/>
        <v>[1.03.a] Proportion of jurisdictions with strong policies that ban non-sale distribution or free sampling of all tobacco products everywhere</v>
      </c>
    </row>
    <row r="14" spans="1:5" ht="38.25" x14ac:dyDescent="0.2">
      <c r="A14" s="123" t="s">
        <v>215</v>
      </c>
      <c r="B14" s="118" t="s">
        <v>292</v>
      </c>
      <c r="C14" s="118" t="str">
        <f t="shared" si="0"/>
        <v>1.03.b</v>
      </c>
      <c r="D14" s="120" t="s">
        <v>124</v>
      </c>
      <c r="E14" s="122" t="str">
        <f t="shared" si="1"/>
        <v>[1.03.b] Proportion of jurisdictions with strong policies that require retail licenses to sell tobacco products</v>
      </c>
    </row>
    <row r="15" spans="1:5" ht="38.25" x14ac:dyDescent="0.2">
      <c r="A15" s="123" t="s">
        <v>215</v>
      </c>
      <c r="B15" s="118" t="s">
        <v>293</v>
      </c>
      <c r="C15" s="118" t="str">
        <f t="shared" si="0"/>
        <v>1.03.c</v>
      </c>
      <c r="D15" s="119" t="s">
        <v>125</v>
      </c>
      <c r="E15" s="122" t="str">
        <f t="shared" si="1"/>
        <v>[1.03.c] Proportion of jurisdictions with strong policies that control the type, location, number, and/or density of tobacco retail outlets</v>
      </c>
    </row>
    <row r="16" spans="1:5" ht="38.25" x14ac:dyDescent="0.2">
      <c r="A16" s="123" t="s">
        <v>215</v>
      </c>
      <c r="B16" s="118" t="s">
        <v>294</v>
      </c>
      <c r="C16" s="118" t="str">
        <f t="shared" si="0"/>
        <v>1.03.d</v>
      </c>
      <c r="D16" s="119" t="s">
        <v>300</v>
      </c>
      <c r="E16" s="122" t="str">
        <f t="shared" si="1"/>
        <v>[1.03.d] Proportion of jurisdictions with strong policies that ban tobacco vending machine sales everywhere</v>
      </c>
    </row>
    <row r="17" spans="1:5" ht="38.25" x14ac:dyDescent="0.2">
      <c r="A17" s="123" t="s">
        <v>215</v>
      </c>
      <c r="B17" s="118" t="s">
        <v>295</v>
      </c>
      <c r="C17" s="118" t="str">
        <f t="shared" si="0"/>
        <v>1.03.e</v>
      </c>
      <c r="D17" s="119" t="s">
        <v>126</v>
      </c>
      <c r="E17" s="122" t="str">
        <f t="shared" si="1"/>
        <v>[1.03.e] Number and type of enforcement actions issued for violations of restrictions on tobacco product availability</v>
      </c>
    </row>
    <row r="18" spans="1:5" ht="25.5" x14ac:dyDescent="0.2">
      <c r="A18" s="123" t="s">
        <v>215</v>
      </c>
      <c r="B18" s="118" t="s">
        <v>296</v>
      </c>
      <c r="C18" s="118" t="str">
        <f t="shared" si="0"/>
        <v>1.03.f</v>
      </c>
      <c r="D18" s="119" t="s">
        <v>127</v>
      </c>
      <c r="E18" s="122" t="str">
        <f t="shared" si="1"/>
        <v>[1.03.f] Proportion of jurisdictions that regulate sales of other tobacco products</v>
      </c>
    </row>
    <row r="19" spans="1:5" ht="38.25" x14ac:dyDescent="0.2">
      <c r="A19" s="123" t="s">
        <v>215</v>
      </c>
      <c r="B19" s="118" t="s">
        <v>297</v>
      </c>
      <c r="C19" s="118" t="str">
        <f t="shared" si="0"/>
        <v>1.03.g</v>
      </c>
      <c r="D19" s="119" t="s">
        <v>128</v>
      </c>
      <c r="E19" s="122" t="str">
        <f t="shared" si="1"/>
        <v>[1.03.g] Proportion of jurisdictions with strong public policies for tobacco-free workplaces and other public places</v>
      </c>
    </row>
    <row r="20" spans="1:5" ht="38.25" x14ac:dyDescent="0.2">
      <c r="A20" s="123" t="s">
        <v>215</v>
      </c>
      <c r="B20" s="118" t="s">
        <v>298</v>
      </c>
      <c r="C20" s="118" t="str">
        <f t="shared" si="0"/>
        <v>1.03.h</v>
      </c>
      <c r="D20" s="119" t="s">
        <v>129</v>
      </c>
      <c r="E20" s="122" t="str">
        <f t="shared" si="1"/>
        <v>[1.03.h] Proportion of states with tobacco control laws that preempt stronger local tobacco control and prevention laws</v>
      </c>
    </row>
    <row r="21" spans="1:5" ht="25.5" x14ac:dyDescent="0.2">
      <c r="A21" s="123" t="s">
        <v>216</v>
      </c>
      <c r="B21" s="118" t="s">
        <v>291</v>
      </c>
      <c r="C21" s="118" t="str">
        <f t="shared" si="0"/>
        <v>1.04.a</v>
      </c>
      <c r="D21" s="119" t="s">
        <v>130</v>
      </c>
      <c r="E21" s="122" t="str">
        <f t="shared" si="1"/>
        <v>[1.04.a] Proportion of jurisdictions with strong policies that regulate tobacco advertising</v>
      </c>
    </row>
    <row r="22" spans="1:5" ht="38.25" x14ac:dyDescent="0.2">
      <c r="A22" s="123" t="s">
        <v>216</v>
      </c>
      <c r="B22" s="118" t="s">
        <v>292</v>
      </c>
      <c r="C22" s="118" t="str">
        <f t="shared" si="0"/>
        <v>1.04.b</v>
      </c>
      <c r="D22" s="119" t="s">
        <v>131</v>
      </c>
      <c r="E22" s="122" t="str">
        <f t="shared" si="1"/>
        <v>[1.04.b] Proportion of jurisdictions with strong policies that regulate the extent and type of consumer-focused tobacco promotions</v>
      </c>
    </row>
    <row r="23" spans="1:5" ht="38.25" x14ac:dyDescent="0.2">
      <c r="A23" s="123" t="s">
        <v>216</v>
      </c>
      <c r="B23" s="118" t="s">
        <v>293</v>
      </c>
      <c r="C23" s="118" t="str">
        <f t="shared" si="0"/>
        <v>1.04.c</v>
      </c>
      <c r="D23" s="119" t="s">
        <v>132</v>
      </c>
      <c r="E23" s="122" t="str">
        <f t="shared" si="1"/>
        <v>[1.04.c] Proportion of jurisdictions with strong policies that regulate the extent and type of merchant-focused industry promotions</v>
      </c>
    </row>
    <row r="24" spans="1:5" ht="25.5" x14ac:dyDescent="0.2">
      <c r="A24" s="123" t="s">
        <v>216</v>
      </c>
      <c r="B24" s="118" t="s">
        <v>294</v>
      </c>
      <c r="C24" s="118" t="str">
        <f t="shared" si="0"/>
        <v>1.04.d</v>
      </c>
      <c r="D24" s="119" t="s">
        <v>133</v>
      </c>
      <c r="E24" s="122" t="str">
        <f t="shared" si="1"/>
        <v>[1.04.d] Proportion of jurisdictions with strong minimum tobacco product price laws</v>
      </c>
    </row>
    <row r="25" spans="1:5" ht="51" x14ac:dyDescent="0.2">
      <c r="A25" s="123" t="s">
        <v>216</v>
      </c>
      <c r="B25" s="118" t="s">
        <v>295</v>
      </c>
      <c r="C25" s="118" t="str">
        <f t="shared" si="0"/>
        <v>1.04.e</v>
      </c>
      <c r="D25" s="119" t="s">
        <v>134</v>
      </c>
      <c r="E25" s="122" t="str">
        <f t="shared" si="1"/>
        <v>[1.04.e] Proportion of jurisdictions with strong public policies to establish a fee on each package of tobacco product sold to cover government costs</v>
      </c>
    </row>
    <row r="26" spans="1:5" ht="38.25" x14ac:dyDescent="0.2">
      <c r="A26" s="123" t="s">
        <v>216</v>
      </c>
      <c r="B26" s="118" t="s">
        <v>296</v>
      </c>
      <c r="C26" s="118" t="str">
        <f t="shared" si="0"/>
        <v>1.04.f</v>
      </c>
      <c r="D26" s="119" t="s">
        <v>135</v>
      </c>
      <c r="E26" s="122" t="str">
        <f t="shared" si="1"/>
        <v>[1.04.f] Proportion of jurisdictions with strong policies that limit tobacco industry sponsorship of public and private events</v>
      </c>
    </row>
    <row r="27" spans="1:5" ht="25.5" x14ac:dyDescent="0.2">
      <c r="A27" s="123" t="s">
        <v>216</v>
      </c>
      <c r="B27" s="118" t="s">
        <v>297</v>
      </c>
      <c r="C27" s="118" t="str">
        <f t="shared" si="0"/>
        <v>1.04.g</v>
      </c>
      <c r="D27" s="119" t="s">
        <v>136</v>
      </c>
      <c r="E27" s="122" t="str">
        <f t="shared" si="1"/>
        <v>[1.04.g] Number and type of enforcement actions for violations of restrictions on tobacco marketing</v>
      </c>
    </row>
    <row r="28" spans="1:5" ht="25.5" x14ac:dyDescent="0.2">
      <c r="A28" s="123" t="s">
        <v>216</v>
      </c>
      <c r="B28" s="118" t="s">
        <v>298</v>
      </c>
      <c r="C28" s="118" t="str">
        <f t="shared" si="0"/>
        <v>1.04.h</v>
      </c>
      <c r="D28" s="119" t="s">
        <v>137</v>
      </c>
      <c r="E28" s="122" t="str">
        <f t="shared" si="1"/>
        <v>[1.04.h] Number and type of Master Settlement Agreement violations by tobacco companies</v>
      </c>
    </row>
    <row r="29" spans="1:5" ht="25.5" x14ac:dyDescent="0.2">
      <c r="A29" s="117" t="s">
        <v>217</v>
      </c>
      <c r="B29" s="118" t="s">
        <v>291</v>
      </c>
      <c r="C29" s="118" t="str">
        <f t="shared" si="0"/>
        <v>1.05.a</v>
      </c>
      <c r="D29" s="119" t="s">
        <v>138</v>
      </c>
      <c r="E29" s="122" t="str">
        <f t="shared" si="1"/>
        <v>[1.05.a] Proportion of young people who think that tobacco use is cool and helps them fit in</v>
      </c>
    </row>
    <row r="30" spans="1:5" ht="38.25" x14ac:dyDescent="0.2">
      <c r="A30" s="117" t="s">
        <v>217</v>
      </c>
      <c r="B30" s="118" t="s">
        <v>292</v>
      </c>
      <c r="C30" s="118" t="str">
        <f t="shared" si="0"/>
        <v>1.05.b</v>
      </c>
      <c r="D30" s="119" t="s">
        <v>139</v>
      </c>
      <c r="E30" s="122" t="str">
        <f t="shared" si="1"/>
        <v>[1.05.b] Proportion of young people who think that young people who use tobacco products have more friends</v>
      </c>
    </row>
    <row r="31" spans="1:5" ht="25.5" x14ac:dyDescent="0.2">
      <c r="A31" s="117" t="s">
        <v>217</v>
      </c>
      <c r="B31" s="118" t="s">
        <v>293</v>
      </c>
      <c r="C31" s="118" t="str">
        <f t="shared" si="0"/>
        <v>1.05.c</v>
      </c>
      <c r="D31" s="119" t="s">
        <v>140</v>
      </c>
      <c r="E31" s="122" t="str">
        <f t="shared" si="1"/>
        <v>[1.05.c] Proportion of young people who overestimate the smoking rate among their peers</v>
      </c>
    </row>
    <row r="32" spans="1:5" ht="38.25" x14ac:dyDescent="0.2">
      <c r="A32" s="117" t="s">
        <v>217</v>
      </c>
      <c r="B32" s="118" t="s">
        <v>294</v>
      </c>
      <c r="C32" s="118" t="str">
        <f t="shared" si="0"/>
        <v>1.05.d</v>
      </c>
      <c r="D32" s="119" t="s">
        <v>141</v>
      </c>
      <c r="E32" s="122" t="str">
        <f t="shared" si="1"/>
        <v>[1.05.d] Proportion of young people who report that their parents would strongly disapprove of their use of tobacco products</v>
      </c>
    </row>
    <row r="33" spans="1:5" ht="25.5" x14ac:dyDescent="0.2">
      <c r="A33" s="117" t="s">
        <v>217</v>
      </c>
      <c r="B33" s="118" t="s">
        <v>295</v>
      </c>
      <c r="C33" s="118" t="str">
        <f t="shared" si="0"/>
        <v>1.05.e</v>
      </c>
      <c r="D33" s="119" t="s">
        <v>142</v>
      </c>
      <c r="E33" s="122" t="str">
        <f t="shared" si="1"/>
        <v>[1.05.e] Proportion of young people who have a favorite tobacco brand</v>
      </c>
    </row>
    <row r="34" spans="1:5" ht="25.5" x14ac:dyDescent="0.2">
      <c r="A34" s="117" t="s">
        <v>217</v>
      </c>
      <c r="B34" s="118" t="s">
        <v>296</v>
      </c>
      <c r="C34" s="118" t="str">
        <f t="shared" si="0"/>
        <v>1.05.f</v>
      </c>
      <c r="D34" s="119" t="s">
        <v>143</v>
      </c>
      <c r="E34" s="122" t="str">
        <f t="shared" si="1"/>
        <v>[1.05.f] Proportion of young people who have never used tobacco but are susceptible to its use</v>
      </c>
    </row>
    <row r="35" spans="1:5" x14ac:dyDescent="0.2">
      <c r="A35" s="117" t="s">
        <v>218</v>
      </c>
      <c r="B35" s="118" t="s">
        <v>291</v>
      </c>
      <c r="C35" s="118" t="str">
        <f t="shared" si="0"/>
        <v>1.06.a</v>
      </c>
      <c r="D35" s="119" t="s">
        <v>144</v>
      </c>
      <c r="E35" s="122" t="str">
        <f t="shared" si="1"/>
        <v>[1.06.a] Density of stores selling tobacco</v>
      </c>
    </row>
    <row r="36" spans="1:5" ht="38.25" x14ac:dyDescent="0.2">
      <c r="A36" s="117" t="s">
        <v>218</v>
      </c>
      <c r="B36" s="118" t="s">
        <v>292</v>
      </c>
      <c r="C36" s="118" t="str">
        <f t="shared" si="0"/>
        <v>1.06.b</v>
      </c>
      <c r="D36" s="119" t="s">
        <v>145</v>
      </c>
      <c r="E36" s="122" t="str">
        <f t="shared" si="1"/>
        <v>[1.06.b] Proportion of young people who report receiving non-sale distribution or free samples of tobacco products</v>
      </c>
    </row>
    <row r="37" spans="1:5" ht="25.5" x14ac:dyDescent="0.2">
      <c r="A37" s="117" t="s">
        <v>218</v>
      </c>
      <c r="B37" s="118" t="s">
        <v>293</v>
      </c>
      <c r="C37" s="118" t="str">
        <f t="shared" si="0"/>
        <v>1.06.c</v>
      </c>
      <c r="D37" s="119" t="s">
        <v>146</v>
      </c>
      <c r="E37" s="122" t="str">
        <f t="shared" si="1"/>
        <v>[1.06.c] Proportion of retailers selling tobacco products to youth</v>
      </c>
    </row>
    <row r="38" spans="1:5" ht="38.25" x14ac:dyDescent="0.2">
      <c r="A38" s="117" t="s">
        <v>218</v>
      </c>
      <c r="B38" s="118" t="s">
        <v>294</v>
      </c>
      <c r="C38" s="118" t="str">
        <f t="shared" si="0"/>
        <v>1.06.d</v>
      </c>
      <c r="D38" s="119" t="s">
        <v>147</v>
      </c>
      <c r="E38" s="122" t="str">
        <f t="shared" si="1"/>
        <v>[1.06.d] Proportion of young people reporting that they have purchased tobacco products from a retailer</v>
      </c>
    </row>
    <row r="39" spans="1:5" ht="38.25" x14ac:dyDescent="0.2">
      <c r="A39" s="117" t="s">
        <v>218</v>
      </c>
      <c r="B39" s="118" t="s">
        <v>295</v>
      </c>
      <c r="C39" s="118" t="str">
        <f t="shared" si="0"/>
        <v>1.06.e</v>
      </c>
      <c r="D39" s="119" t="s">
        <v>148</v>
      </c>
      <c r="E39" s="122" t="str">
        <f t="shared" si="1"/>
        <v>[1.06.e] Proportion of youth reporting that they have been unsuccessful in purchasing tobacco products from a retailer</v>
      </c>
    </row>
    <row r="40" spans="1:5" ht="25.5" x14ac:dyDescent="0.2">
      <c r="A40" s="117" t="s">
        <v>218</v>
      </c>
      <c r="B40" s="118" t="s">
        <v>296</v>
      </c>
      <c r="C40" s="118" t="str">
        <f t="shared" si="0"/>
        <v>1.06.f</v>
      </c>
      <c r="D40" s="119" t="s">
        <v>149</v>
      </c>
      <c r="E40" s="122" t="str">
        <f t="shared" si="1"/>
        <v>[1.06.f] Proportion of youth reporting that they have received tobacco products from a social source</v>
      </c>
    </row>
    <row r="41" spans="1:5" ht="38.25" x14ac:dyDescent="0.2">
      <c r="A41" s="117" t="s">
        <v>218</v>
      </c>
      <c r="B41" s="118" t="s">
        <v>297</v>
      </c>
      <c r="C41" s="118" t="str">
        <f t="shared" si="0"/>
        <v>1.06.g</v>
      </c>
      <c r="D41" s="119" t="s">
        <v>150</v>
      </c>
      <c r="E41" s="122" t="str">
        <f t="shared" si="1"/>
        <v>[1.06.g] Proportion of young people reporting that they purchased tobacco products from a vending machine</v>
      </c>
    </row>
    <row r="42" spans="1:5" ht="25.5" x14ac:dyDescent="0.2">
      <c r="A42" s="117" t="s">
        <v>218</v>
      </c>
      <c r="B42" s="118" t="s">
        <v>298</v>
      </c>
      <c r="C42" s="118" t="str">
        <f t="shared" si="0"/>
        <v>1.06.h</v>
      </c>
      <c r="D42" s="119" t="s">
        <v>151</v>
      </c>
      <c r="E42" s="122" t="str">
        <f t="shared" si="1"/>
        <v>[1.06.h] Proportion of young people who believe that it is easy to obtain tobacco products</v>
      </c>
    </row>
    <row r="43" spans="1:5" x14ac:dyDescent="0.2">
      <c r="A43" s="117" t="s">
        <v>219</v>
      </c>
      <c r="B43" s="118" t="s">
        <v>291</v>
      </c>
      <c r="C43" s="118" t="str">
        <f t="shared" si="0"/>
        <v>1.07.a</v>
      </c>
      <c r="D43" s="119" t="s">
        <v>152</v>
      </c>
      <c r="E43" s="122" t="str">
        <f t="shared" si="1"/>
        <v>[1.07.a]  Extent and type of retail tobacco advertising</v>
      </c>
    </row>
    <row r="44" spans="1:5" ht="25.5" x14ac:dyDescent="0.2">
      <c r="A44" s="117" t="s">
        <v>219</v>
      </c>
      <c r="B44" s="118" t="s">
        <v>292</v>
      </c>
      <c r="C44" s="118" t="str">
        <f t="shared" si="0"/>
        <v>1.07.b</v>
      </c>
      <c r="D44" s="119" t="s">
        <v>153</v>
      </c>
      <c r="E44" s="122" t="str">
        <f t="shared" si="1"/>
        <v>[1.07.b] Extent of tobacco industry sponsorship of public and private events</v>
      </c>
    </row>
    <row r="45" spans="1:5" x14ac:dyDescent="0.2">
      <c r="A45" s="117" t="s">
        <v>219</v>
      </c>
      <c r="B45" s="118" t="s">
        <v>293</v>
      </c>
      <c r="C45" s="118" t="str">
        <f t="shared" si="0"/>
        <v>1.07.c</v>
      </c>
      <c r="D45" s="119" t="s">
        <v>154</v>
      </c>
      <c r="E45" s="122" t="str">
        <f t="shared" si="1"/>
        <v>[1.07.c] Extent of tobacco advertising in media</v>
      </c>
    </row>
    <row r="46" spans="1:5" x14ac:dyDescent="0.2">
      <c r="A46" s="117" t="s">
        <v>219</v>
      </c>
      <c r="B46" s="118" t="s">
        <v>294</v>
      </c>
      <c r="C46" s="118" t="str">
        <f t="shared" si="0"/>
        <v>1.07.d</v>
      </c>
      <c r="D46" s="119" t="s">
        <v>155</v>
      </c>
      <c r="E46" s="122" t="str">
        <f t="shared" si="1"/>
        <v>[1.07.d] Extent of tobacco in movies</v>
      </c>
    </row>
    <row r="47" spans="1:5" x14ac:dyDescent="0.2">
      <c r="A47" s="117" t="s">
        <v>219</v>
      </c>
      <c r="B47" s="118" t="s">
        <v>295</v>
      </c>
      <c r="C47" s="118" t="str">
        <f t="shared" si="0"/>
        <v>1.07.e</v>
      </c>
      <c r="D47" s="119" t="s">
        <v>156</v>
      </c>
      <c r="E47" s="122" t="str">
        <f t="shared" si="1"/>
        <v>[1.07.e] Extent of pro-tobacco Internet presence</v>
      </c>
    </row>
    <row r="48" spans="1:5" ht="38.25" x14ac:dyDescent="0.2">
      <c r="A48" s="117" t="s">
        <v>219</v>
      </c>
      <c r="B48" s="118" t="s">
        <v>296</v>
      </c>
      <c r="C48" s="118" t="str">
        <f t="shared" si="0"/>
        <v>1.07.f</v>
      </c>
      <c r="D48" s="119" t="s">
        <v>157</v>
      </c>
      <c r="E48" s="122" t="str">
        <f t="shared" si="1"/>
        <v>[1.07.f] Amount and quality of news media stories about tobacco industry practices and political lobbying</v>
      </c>
    </row>
    <row r="49" spans="1:5" ht="25.5" x14ac:dyDescent="0.2">
      <c r="A49" s="117" t="s">
        <v>219</v>
      </c>
      <c r="B49" s="118" t="s">
        <v>297</v>
      </c>
      <c r="C49" s="118" t="str">
        <f t="shared" si="0"/>
        <v>1.07.g</v>
      </c>
      <c r="D49" s="119" t="s">
        <v>158</v>
      </c>
      <c r="E49" s="122" t="str">
        <f t="shared" si="1"/>
        <v>[1.07.g] Extent of industry-sponsored tobacco use prevention activities</v>
      </c>
    </row>
    <row r="50" spans="1:5" ht="25.5" x14ac:dyDescent="0.2">
      <c r="A50" s="117" t="s">
        <v>219</v>
      </c>
      <c r="B50" s="118" t="s">
        <v>298</v>
      </c>
      <c r="C50" s="118" t="str">
        <f t="shared" si="0"/>
        <v>1.07.h</v>
      </c>
      <c r="D50" s="119" t="s">
        <v>159</v>
      </c>
      <c r="E50" s="122" t="str">
        <f t="shared" si="1"/>
        <v>[1.07.h] Amount of tobacco industry contributions to institutions and groups</v>
      </c>
    </row>
    <row r="51" spans="1:5" ht="25.5" x14ac:dyDescent="0.2">
      <c r="A51" s="117" t="s">
        <v>219</v>
      </c>
      <c r="B51" s="118" t="s">
        <v>299</v>
      </c>
      <c r="C51" s="118" t="str">
        <f t="shared" si="0"/>
        <v>1.07.i</v>
      </c>
      <c r="D51" s="119" t="s">
        <v>160</v>
      </c>
      <c r="E51" s="122" t="str">
        <f t="shared" si="1"/>
        <v>[1.07.i] Amount of tobacco industry campaign contributions to local and state politicians</v>
      </c>
    </row>
    <row r="52" spans="1:5" x14ac:dyDescent="0.2">
      <c r="A52" s="117" t="s">
        <v>220</v>
      </c>
      <c r="B52" s="118" t="s">
        <v>291</v>
      </c>
      <c r="C52" s="118" t="str">
        <f t="shared" si="0"/>
        <v>1.08.a</v>
      </c>
      <c r="D52" s="119" t="s">
        <v>161</v>
      </c>
      <c r="E52" s="122" t="str">
        <f t="shared" si="1"/>
        <v>[1.08.a] Amount of tobacco product taxes and fees</v>
      </c>
    </row>
    <row r="53" spans="1:5" x14ac:dyDescent="0.2">
      <c r="A53" s="117" t="s">
        <v>220</v>
      </c>
      <c r="B53" s="118" t="s">
        <v>292</v>
      </c>
      <c r="C53" s="118" t="str">
        <f t="shared" si="0"/>
        <v>1.08.b</v>
      </c>
      <c r="D53" s="119" t="s">
        <v>162</v>
      </c>
      <c r="E53" s="122" t="str">
        <f t="shared" si="1"/>
        <v>[1.08.b] Price paid for tobacco products</v>
      </c>
    </row>
    <row r="54" spans="1:5" ht="25.5" x14ac:dyDescent="0.2">
      <c r="A54" s="117" t="s">
        <v>220</v>
      </c>
      <c r="B54" s="118" t="s">
        <v>293</v>
      </c>
      <c r="C54" s="118" t="str">
        <f t="shared" si="0"/>
        <v>1.08.c</v>
      </c>
      <c r="D54" s="119" t="s">
        <v>163</v>
      </c>
      <c r="E54" s="122" t="str">
        <f t="shared" si="1"/>
        <v>[1.08.c] Extent and type of consumer-focused industry promotions</v>
      </c>
    </row>
    <row r="55" spans="1:5" ht="25.5" x14ac:dyDescent="0.2">
      <c r="A55" s="117" t="s">
        <v>220</v>
      </c>
      <c r="B55" s="118" t="s">
        <v>294</v>
      </c>
      <c r="C55" s="118" t="str">
        <f t="shared" si="0"/>
        <v>1.08.d</v>
      </c>
      <c r="D55" s="119" t="s">
        <v>164</v>
      </c>
      <c r="E55" s="122" t="str">
        <f t="shared" si="1"/>
        <v>[1.08.d] Extent and type of merchant-focused industry promotions</v>
      </c>
    </row>
    <row r="56" spans="1:5" ht="25.5" x14ac:dyDescent="0.2">
      <c r="A56" s="123" t="s">
        <v>221</v>
      </c>
      <c r="B56" s="118" t="s">
        <v>291</v>
      </c>
      <c r="C56" s="118" t="str">
        <f t="shared" si="0"/>
        <v>1.09.a</v>
      </c>
      <c r="D56" s="119" t="s">
        <v>165</v>
      </c>
      <c r="E56" s="122" t="str">
        <f t="shared" si="1"/>
        <v>[1.09.a] Average age at which young people first smoked a whole cigarette</v>
      </c>
    </row>
    <row r="57" spans="1:5" ht="38.25" x14ac:dyDescent="0.2">
      <c r="A57" s="123" t="s">
        <v>221</v>
      </c>
      <c r="B57" s="118" t="s">
        <v>292</v>
      </c>
      <c r="C57" s="118" t="str">
        <f t="shared" si="0"/>
        <v>1.09.b</v>
      </c>
      <c r="D57" s="119" t="s">
        <v>166</v>
      </c>
      <c r="E57" s="122" t="str">
        <f t="shared" si="1"/>
        <v>[1.09.b] Average age at which young people first tried a commercial tobacco product other than cigarettes</v>
      </c>
    </row>
    <row r="58" spans="1:5" ht="25.5" x14ac:dyDescent="0.2">
      <c r="A58" s="123" t="s">
        <v>221</v>
      </c>
      <c r="B58" s="118" t="s">
        <v>293</v>
      </c>
      <c r="C58" s="118" t="str">
        <f t="shared" si="0"/>
        <v>1.09.c</v>
      </c>
      <c r="D58" s="119" t="s">
        <v>167</v>
      </c>
      <c r="E58" s="122" t="str">
        <f t="shared" si="1"/>
        <v>[1.09.c] Proportion of young people who report never having tried a tobacco product</v>
      </c>
    </row>
    <row r="59" spans="1:5" ht="25.5" x14ac:dyDescent="0.2">
      <c r="A59" s="117" t="s">
        <v>51</v>
      </c>
      <c r="B59" s="118" t="s">
        <v>291</v>
      </c>
      <c r="C59" s="118" t="str">
        <f t="shared" si="0"/>
        <v>1.10.a</v>
      </c>
      <c r="D59" s="119" t="s">
        <v>168</v>
      </c>
      <c r="E59" s="122" t="str">
        <f t="shared" si="1"/>
        <v>[1.10.a] Prevalence of tobacco use among young people</v>
      </c>
    </row>
    <row r="60" spans="1:5" x14ac:dyDescent="0.2">
      <c r="A60" s="117" t="s">
        <v>51</v>
      </c>
      <c r="B60" s="118" t="s">
        <v>292</v>
      </c>
      <c r="C60" s="118" t="str">
        <f t="shared" si="0"/>
        <v>1.10.b</v>
      </c>
      <c r="D60" s="119" t="s">
        <v>169</v>
      </c>
      <c r="E60" s="122" t="str">
        <f t="shared" si="1"/>
        <v>[1.10.b] Proportion of established young tobacco users</v>
      </c>
    </row>
    <row r="61" spans="1:5" ht="25.5" x14ac:dyDescent="0.2">
      <c r="A61" s="117" t="s">
        <v>51</v>
      </c>
      <c r="B61" s="118" t="s">
        <v>293</v>
      </c>
      <c r="C61" s="118" t="str">
        <f t="shared" si="0"/>
        <v>1.10.c</v>
      </c>
      <c r="D61" s="119" t="s">
        <v>170</v>
      </c>
      <c r="E61" s="122" t="str">
        <f t="shared" si="1"/>
        <v>[1.10.c] Type and brand preferences of young tobacco users</v>
      </c>
    </row>
    <row r="62" spans="1:5" ht="25.5" x14ac:dyDescent="0.2">
      <c r="A62" s="117" t="s">
        <v>51</v>
      </c>
      <c r="B62" s="118" t="s">
        <v>294</v>
      </c>
      <c r="C62" s="118" t="str">
        <f t="shared" si="0"/>
        <v>1.10.d</v>
      </c>
      <c r="D62" s="119" t="s">
        <v>171</v>
      </c>
      <c r="E62" s="122" t="str">
        <f t="shared" si="1"/>
        <v>[1.10.d] Proportion of poly-tobacco product use among young people</v>
      </c>
    </row>
    <row r="63" spans="1:5" x14ac:dyDescent="0.2">
      <c r="A63" s="117" t="s">
        <v>51</v>
      </c>
      <c r="B63" s="118" t="s">
        <v>295</v>
      </c>
      <c r="C63" s="118" t="str">
        <f t="shared" si="0"/>
        <v>1.10.e</v>
      </c>
      <c r="D63" s="119" t="s">
        <v>172</v>
      </c>
      <c r="E63" s="122" t="str">
        <f t="shared" si="1"/>
        <v>[1.10.e] Level of tobacco use among young people</v>
      </c>
    </row>
    <row r="64" spans="1:5" ht="38.25" x14ac:dyDescent="0.2">
      <c r="A64" s="117" t="s">
        <v>222</v>
      </c>
      <c r="B64" s="118">
        <v>1</v>
      </c>
      <c r="C64" s="118" t="str">
        <f t="shared" si="0"/>
        <v>2.03.1</v>
      </c>
      <c r="D64" s="119" t="s">
        <v>173</v>
      </c>
      <c r="E64" s="122" t="str">
        <f t="shared" si="1"/>
        <v>[2.03.1] Level of confirmed awareness of media messages on the dangers of secondhand smoke</v>
      </c>
    </row>
    <row r="65" spans="1:5" ht="25.5" x14ac:dyDescent="0.2">
      <c r="A65" s="117" t="s">
        <v>222</v>
      </c>
      <c r="B65" s="118">
        <v>2</v>
      </c>
      <c r="C65" s="118" t="str">
        <f t="shared" si="0"/>
        <v>2.03.2</v>
      </c>
      <c r="D65" s="119" t="s">
        <v>174</v>
      </c>
      <c r="E65" s="122" t="str">
        <f t="shared" si="1"/>
        <v>[2.03.2] Level of receptivity to media messages about secondhand smoke</v>
      </c>
    </row>
    <row r="66" spans="1:5" ht="38.25" x14ac:dyDescent="0.2">
      <c r="A66" s="117" t="s">
        <v>222</v>
      </c>
      <c r="B66" s="118">
        <v>3</v>
      </c>
      <c r="C66" s="118" t="str">
        <f t="shared" si="0"/>
        <v>2.03.3</v>
      </c>
      <c r="D66" s="119" t="s">
        <v>175</v>
      </c>
      <c r="E66" s="122" t="str">
        <f t="shared" si="1"/>
        <v>[2.03.3] Attitudes of smokers and nonsmokers about the acceptability of exposing others to secondhand smoke</v>
      </c>
    </row>
    <row r="67" spans="1:5" ht="25.5" x14ac:dyDescent="0.2">
      <c r="A67" s="117" t="s">
        <v>222</v>
      </c>
      <c r="B67" s="118">
        <v>4</v>
      </c>
      <c r="C67" s="118" t="str">
        <f t="shared" ref="C67:C130" si="2">A67&amp;"."&amp;B67</f>
        <v>2.03.4</v>
      </c>
      <c r="D67" s="119" t="s">
        <v>176</v>
      </c>
      <c r="E67" s="122" t="str">
        <f t="shared" ref="E67:E130" si="3">"[" &amp; C67 &amp; "] " &amp; D67</f>
        <v>[2.03.4] Proportion of the population willing to ask someone not to smoke in their presence</v>
      </c>
    </row>
    <row r="68" spans="1:5" ht="25.5" x14ac:dyDescent="0.2">
      <c r="A68" s="117" t="s">
        <v>222</v>
      </c>
      <c r="B68" s="118">
        <v>5</v>
      </c>
      <c r="C68" s="118" t="str">
        <f t="shared" si="2"/>
        <v>2.03.5</v>
      </c>
      <c r="D68" s="119" t="s">
        <v>177</v>
      </c>
      <c r="E68" s="122" t="str">
        <f t="shared" si="3"/>
        <v>[2.03.5] Proportion of the population that thinks secondhand smoke is harmful</v>
      </c>
    </row>
    <row r="69" spans="1:5" ht="38.25" x14ac:dyDescent="0.2">
      <c r="A69" s="117" t="s">
        <v>222</v>
      </c>
      <c r="B69" s="118">
        <v>6</v>
      </c>
      <c r="C69" s="118" t="str">
        <f t="shared" si="2"/>
        <v>2.03.6</v>
      </c>
      <c r="D69" s="119" t="s">
        <v>178</v>
      </c>
      <c r="E69" s="122" t="str">
        <f t="shared" si="3"/>
        <v>[2.03.6] Proportion of the population that thinks secondhand smoke is harmful to children and pregnant women</v>
      </c>
    </row>
    <row r="70" spans="1:5" ht="25.5" x14ac:dyDescent="0.2">
      <c r="A70" s="117" t="s">
        <v>222</v>
      </c>
      <c r="B70" s="118">
        <v>7</v>
      </c>
      <c r="C70" s="118" t="str">
        <f t="shared" si="2"/>
        <v>2.03.7</v>
      </c>
      <c r="D70" s="119" t="s">
        <v>179</v>
      </c>
      <c r="E70" s="122" t="str">
        <f t="shared" si="3"/>
        <v>[2.03.7] Level of support for creating tobacco-free policies in public places and workplaces</v>
      </c>
    </row>
    <row r="71" spans="1:5" ht="25.5" x14ac:dyDescent="0.2">
      <c r="A71" s="117" t="s">
        <v>222</v>
      </c>
      <c r="B71" s="118">
        <v>8</v>
      </c>
      <c r="C71" s="118" t="str">
        <f t="shared" si="2"/>
        <v>2.03.8</v>
      </c>
      <c r="D71" s="119" t="s">
        <v>180</v>
      </c>
      <c r="E71" s="122" t="str">
        <f t="shared" si="3"/>
        <v xml:space="preserve">[2.03.8] Level of support for adopting tobacco-free policies in homes and vehicles </v>
      </c>
    </row>
    <row r="72" spans="1:5" ht="25.5" x14ac:dyDescent="0.2">
      <c r="A72" s="117" t="s">
        <v>222</v>
      </c>
      <c r="B72" s="118">
        <v>9</v>
      </c>
      <c r="C72" s="118" t="str">
        <f t="shared" si="2"/>
        <v>2.03.9</v>
      </c>
      <c r="D72" s="119" t="s">
        <v>181</v>
      </c>
      <c r="E72" s="122" t="str">
        <f t="shared" si="3"/>
        <v>[2.03.9] Level of support for active enforcement of tobacco-free public policies</v>
      </c>
    </row>
    <row r="73" spans="1:5" ht="25.5" x14ac:dyDescent="0.2">
      <c r="A73" s="117" t="s">
        <v>222</v>
      </c>
      <c r="B73" s="118">
        <v>10</v>
      </c>
      <c r="C73" s="118" t="str">
        <f t="shared" si="2"/>
        <v>2.03.10</v>
      </c>
      <c r="D73" s="119" t="s">
        <v>182</v>
      </c>
      <c r="E73" s="122" t="str">
        <f t="shared" si="3"/>
        <v>[2.03.10] Level of support for creating tobacco-free policies in schools</v>
      </c>
    </row>
    <row r="74" spans="1:5" ht="38.25" x14ac:dyDescent="0.2">
      <c r="A74" s="117" t="s">
        <v>223</v>
      </c>
      <c r="B74" s="118">
        <v>1</v>
      </c>
      <c r="C74" s="118" t="str">
        <f t="shared" si="2"/>
        <v>2.04.1</v>
      </c>
      <c r="D74" s="119" t="s">
        <v>183</v>
      </c>
      <c r="E74" s="122" t="str">
        <f t="shared" si="3"/>
        <v>[2.04.1] Proportion of jurisdictions with public policies for tobacco-free workplaces and other indoor and outdoor public places</v>
      </c>
    </row>
    <row r="75" spans="1:5" ht="25.5" x14ac:dyDescent="0.2">
      <c r="A75" s="117" t="s">
        <v>223</v>
      </c>
      <c r="B75" s="118">
        <v>2</v>
      </c>
      <c r="C75" s="118" t="str">
        <f t="shared" si="2"/>
        <v>2.04.2</v>
      </c>
      <c r="D75" s="119" t="s">
        <v>184</v>
      </c>
      <c r="E75" s="122" t="str">
        <f t="shared" si="3"/>
        <v xml:space="preserve">[2.04.2] Proportion of workplaces with voluntary tobacco-free policies </v>
      </c>
    </row>
    <row r="76" spans="1:5" ht="25.5" x14ac:dyDescent="0.2">
      <c r="A76" s="117" t="s">
        <v>223</v>
      </c>
      <c r="B76" s="118">
        <v>3</v>
      </c>
      <c r="C76" s="118" t="str">
        <f t="shared" si="2"/>
        <v>2.04.3</v>
      </c>
      <c r="D76" s="119" t="s">
        <v>185</v>
      </c>
      <c r="E76" s="122" t="str">
        <f t="shared" si="3"/>
        <v>[2.04.3] Proportion of the population that works in environments with tobacco-free policies</v>
      </c>
    </row>
    <row r="77" spans="1:5" ht="25.5" x14ac:dyDescent="0.2">
      <c r="A77" s="117" t="s">
        <v>223</v>
      </c>
      <c r="B77" s="118">
        <v>4</v>
      </c>
      <c r="C77" s="118" t="str">
        <f t="shared" si="2"/>
        <v>2.04.4</v>
      </c>
      <c r="D77" s="119" t="s">
        <v>186</v>
      </c>
      <c r="E77" s="122" t="str">
        <f t="shared" si="3"/>
        <v>[2.04.4] Proportion of the population reporting voluntary tobacco-free home or vehicle policies</v>
      </c>
    </row>
    <row r="78" spans="1:5" ht="38.25" x14ac:dyDescent="0.2">
      <c r="A78" s="117" t="s">
        <v>223</v>
      </c>
      <c r="B78" s="118">
        <v>5</v>
      </c>
      <c r="C78" s="118" t="str">
        <f t="shared" si="2"/>
        <v>2.04.5</v>
      </c>
      <c r="D78" s="119" t="s">
        <v>187</v>
      </c>
      <c r="E78" s="122" t="str">
        <f t="shared" si="3"/>
        <v>[2.04.5] Proportion of schools or school districts reporting the implementation of 100% tobacco-free policies</v>
      </c>
    </row>
    <row r="79" spans="1:5" ht="25.5" x14ac:dyDescent="0.2">
      <c r="A79" s="117" t="s">
        <v>223</v>
      </c>
      <c r="B79" s="118">
        <v>6</v>
      </c>
      <c r="C79" s="118" t="str">
        <f t="shared" si="2"/>
        <v>2.04.6</v>
      </c>
      <c r="D79" s="119" t="s">
        <v>188</v>
      </c>
      <c r="E79" s="122" t="str">
        <f t="shared" si="3"/>
        <v>[2.04.6] Changes in state tobacco control laws that preempt stronger local tobacco control laws</v>
      </c>
    </row>
    <row r="80" spans="1:5" ht="25.5" x14ac:dyDescent="0.2">
      <c r="A80" s="117" t="s">
        <v>224</v>
      </c>
      <c r="B80" s="118">
        <v>1</v>
      </c>
      <c r="C80" s="118" t="str">
        <f t="shared" si="2"/>
        <v>2.05.1</v>
      </c>
      <c r="D80" s="119" t="s">
        <v>189</v>
      </c>
      <c r="E80" s="122" t="str">
        <f t="shared" si="3"/>
        <v>[2.05.1] Number of compliance checks conducted by enforcement agencies</v>
      </c>
    </row>
    <row r="81" spans="1:5" ht="38.25" x14ac:dyDescent="0.2">
      <c r="A81" s="117" t="s">
        <v>224</v>
      </c>
      <c r="B81" s="118">
        <v>2</v>
      </c>
      <c r="C81" s="118" t="str">
        <f t="shared" si="2"/>
        <v>2.05.2</v>
      </c>
      <c r="D81" s="119" t="s">
        <v>190</v>
      </c>
      <c r="E81" s="122" t="str">
        <f t="shared" si="3"/>
        <v xml:space="preserve">[2.05.2] Number of enforcement agency responses to complaints regarding noncompliance with tobacco-free public policies </v>
      </c>
    </row>
    <row r="82" spans="1:5" ht="25.5" x14ac:dyDescent="0.2">
      <c r="A82" s="117" t="s">
        <v>224</v>
      </c>
      <c r="B82" s="118">
        <v>3</v>
      </c>
      <c r="C82" s="118" t="str">
        <f t="shared" si="2"/>
        <v>2.05.3</v>
      </c>
      <c r="D82" s="119" t="s">
        <v>191</v>
      </c>
      <c r="E82" s="122" t="str">
        <f t="shared" si="3"/>
        <v xml:space="preserve">[2.05.3] Number of warnings, citations, and fines issued for infractions of tobacco-free public policies </v>
      </c>
    </row>
    <row r="83" spans="1:5" ht="25.5" x14ac:dyDescent="0.2">
      <c r="A83" s="117" t="s">
        <v>225</v>
      </c>
      <c r="B83" s="118">
        <v>1</v>
      </c>
      <c r="C83" s="118" t="str">
        <f t="shared" si="2"/>
        <v>2.06.1</v>
      </c>
      <c r="D83" s="119" t="s">
        <v>192</v>
      </c>
      <c r="E83" s="122" t="str">
        <f t="shared" si="3"/>
        <v>[2.06.1] Perceived compliance with tobacco-free policies in workplaces</v>
      </c>
    </row>
    <row r="84" spans="1:5" ht="25.5" x14ac:dyDescent="0.2">
      <c r="A84" s="117" t="s">
        <v>225</v>
      </c>
      <c r="B84" s="118">
        <v>2</v>
      </c>
      <c r="C84" s="118" t="str">
        <f t="shared" si="2"/>
        <v>2.06.2</v>
      </c>
      <c r="D84" s="119" t="s">
        <v>193</v>
      </c>
      <c r="E84" s="122" t="str">
        <f t="shared" si="3"/>
        <v>[2.06.2] Perceived compliance with tobacco-free policies in indoor and outdoor public places</v>
      </c>
    </row>
    <row r="85" spans="1:5" ht="25.5" x14ac:dyDescent="0.2">
      <c r="A85" s="117" t="s">
        <v>225</v>
      </c>
      <c r="B85" s="118">
        <v>3</v>
      </c>
      <c r="C85" s="118" t="str">
        <f t="shared" si="2"/>
        <v>2.06.3</v>
      </c>
      <c r="D85" s="119" t="s">
        <v>194</v>
      </c>
      <c r="E85" s="122" t="str">
        <f t="shared" si="3"/>
        <v xml:space="preserve">[2.06.3] Proportion of public places observed to be in compliance with tobacco-free policies </v>
      </c>
    </row>
    <row r="86" spans="1:5" ht="25.5" x14ac:dyDescent="0.2">
      <c r="A86" s="117" t="s">
        <v>225</v>
      </c>
      <c r="B86" s="118">
        <v>4</v>
      </c>
      <c r="C86" s="118" t="str">
        <f t="shared" si="2"/>
        <v>2.06.4</v>
      </c>
      <c r="D86" s="119" t="s">
        <v>195</v>
      </c>
      <c r="E86" s="122" t="str">
        <f t="shared" si="3"/>
        <v xml:space="preserve">[2.06.4] Perceived compliance with voluntary tobacco-free home or vehicle policies </v>
      </c>
    </row>
    <row r="87" spans="1:5" ht="25.5" x14ac:dyDescent="0.2">
      <c r="A87" s="117" t="s">
        <v>225</v>
      </c>
      <c r="B87" s="118">
        <v>5</v>
      </c>
      <c r="C87" s="118" t="str">
        <f t="shared" si="2"/>
        <v>2.06.5</v>
      </c>
      <c r="D87" s="119" t="s">
        <v>196</v>
      </c>
      <c r="E87" s="122" t="str">
        <f t="shared" si="3"/>
        <v xml:space="preserve">[2.06.5] Perceived compliance with tobacco-free policies in schools </v>
      </c>
    </row>
    <row r="88" spans="1:5" ht="25.5" x14ac:dyDescent="0.2">
      <c r="A88" s="117" t="s">
        <v>289</v>
      </c>
      <c r="B88" s="118">
        <v>1</v>
      </c>
      <c r="C88" s="118" t="str">
        <f t="shared" si="2"/>
        <v>2.07.1</v>
      </c>
      <c r="D88" s="119" t="s">
        <v>197</v>
      </c>
      <c r="E88" s="122" t="str">
        <f t="shared" si="3"/>
        <v>[2.07.1] Proportion of the population reporting exposure to secondhand smoke in the workplace</v>
      </c>
    </row>
    <row r="89" spans="1:5" ht="25.5" x14ac:dyDescent="0.2">
      <c r="A89" s="117" t="s">
        <v>289</v>
      </c>
      <c r="B89" s="118">
        <v>2</v>
      </c>
      <c r="C89" s="118" t="str">
        <f t="shared" si="2"/>
        <v>2.07.2</v>
      </c>
      <c r="D89" s="119" t="s">
        <v>198</v>
      </c>
      <c r="E89" s="122" t="str">
        <f t="shared" si="3"/>
        <v>[2.07.2] Proportion of the population reporting exposure to secondhand smoke in public places</v>
      </c>
    </row>
    <row r="90" spans="1:5" ht="25.5" x14ac:dyDescent="0.2">
      <c r="A90" s="117" t="s">
        <v>289</v>
      </c>
      <c r="B90" s="118">
        <v>3</v>
      </c>
      <c r="C90" s="118" t="str">
        <f t="shared" si="2"/>
        <v>2.07.3</v>
      </c>
      <c r="D90" s="119" t="s">
        <v>199</v>
      </c>
      <c r="E90" s="122" t="str">
        <f t="shared" si="3"/>
        <v>[2.07.3] Proportion of the population reporting exposure to secondhand smoke at home or in vehicles</v>
      </c>
    </row>
    <row r="91" spans="1:5" ht="25.5" x14ac:dyDescent="0.2">
      <c r="A91" s="117" t="s">
        <v>289</v>
      </c>
      <c r="B91" s="118">
        <v>4</v>
      </c>
      <c r="C91" s="118" t="str">
        <f t="shared" si="2"/>
        <v>2.07.4</v>
      </c>
      <c r="D91" s="119" t="s">
        <v>200</v>
      </c>
      <c r="E91" s="122" t="str">
        <f t="shared" si="3"/>
        <v>[2.07.4] Proportion of students reporting exposure to secondhand smoke in schools</v>
      </c>
    </row>
    <row r="92" spans="1:5" ht="25.5" x14ac:dyDescent="0.2">
      <c r="A92" s="117" t="s">
        <v>289</v>
      </c>
      <c r="B92" s="118">
        <v>5</v>
      </c>
      <c r="C92" s="118" t="str">
        <f t="shared" si="2"/>
        <v>2.07.5</v>
      </c>
      <c r="D92" s="119" t="s">
        <v>201</v>
      </c>
      <c r="E92" s="122" t="str">
        <f t="shared" si="3"/>
        <v>[2.07.5] Proportion of nonsmokers reporting overall exposure to secondhand smoke</v>
      </c>
    </row>
    <row r="93" spans="1:5" x14ac:dyDescent="0.2">
      <c r="A93" s="117" t="s">
        <v>290</v>
      </c>
      <c r="B93" s="118">
        <v>1</v>
      </c>
      <c r="C93" s="118" t="str">
        <f t="shared" si="2"/>
        <v>2.08.1</v>
      </c>
      <c r="D93" s="119" t="s">
        <v>202</v>
      </c>
      <c r="E93" s="122" t="str">
        <f t="shared" si="3"/>
        <v>[2.08.1] Per capita consumption of tobacco products</v>
      </c>
    </row>
    <row r="94" spans="1:5" ht="25.5" x14ac:dyDescent="0.2">
      <c r="A94" s="117" t="s">
        <v>290</v>
      </c>
      <c r="B94" s="118">
        <v>2</v>
      </c>
      <c r="C94" s="118" t="str">
        <f t="shared" si="2"/>
        <v>2.08.2</v>
      </c>
      <c r="D94" s="119" t="s">
        <v>203</v>
      </c>
      <c r="E94" s="122" t="str">
        <f t="shared" si="3"/>
        <v>[2.08.2] Average number of cigarettes smoked per day by smokers</v>
      </c>
    </row>
    <row r="95" spans="1:5" x14ac:dyDescent="0.2">
      <c r="A95" s="117" t="s">
        <v>290</v>
      </c>
      <c r="B95" s="118">
        <v>3</v>
      </c>
      <c r="C95" s="118" t="str">
        <f t="shared" si="2"/>
        <v>2.08.3</v>
      </c>
      <c r="D95" s="119" t="s">
        <v>204</v>
      </c>
      <c r="E95" s="122" t="str">
        <f t="shared" si="3"/>
        <v>[2.08.3] Smoking prevalence</v>
      </c>
    </row>
    <row r="96" spans="1:5" x14ac:dyDescent="0.2">
      <c r="A96" s="122" t="s">
        <v>359</v>
      </c>
      <c r="B96" s="122" t="s">
        <v>291</v>
      </c>
      <c r="C96" s="122" t="str">
        <f t="shared" si="2"/>
        <v>3.01.a</v>
      </c>
      <c r="D96" s="122" t="s">
        <v>358</v>
      </c>
      <c r="E96" s="122" t="str">
        <f t="shared" si="3"/>
        <v xml:space="preserve">[3.01.a] Level of awareness of anti-tobacco media messages </v>
      </c>
    </row>
    <row r="97" spans="1:5" x14ac:dyDescent="0.2">
      <c r="A97" s="121" t="s">
        <v>359</v>
      </c>
      <c r="B97" s="122" t="s">
        <v>292</v>
      </c>
      <c r="C97" s="122" t="str">
        <f t="shared" si="2"/>
        <v>3.01.b</v>
      </c>
      <c r="D97" s="122" t="s">
        <v>113</v>
      </c>
      <c r="E97" s="122" t="str">
        <f t="shared" si="3"/>
        <v>[3.01.b] Level of receptivity to anti-tobacco media messages</v>
      </c>
    </row>
    <row r="98" spans="1:5" ht="25.5" x14ac:dyDescent="0.2">
      <c r="A98" s="118" t="s">
        <v>359</v>
      </c>
      <c r="B98" s="119" t="s">
        <v>293</v>
      </c>
      <c r="C98" s="118" t="str">
        <f t="shared" si="2"/>
        <v>3.01.c</v>
      </c>
      <c r="D98" s="119" t="s">
        <v>360</v>
      </c>
      <c r="E98" s="118" t="str">
        <f t="shared" si="3"/>
        <v>[3.01.c] Level of perceived risk of tobacco products among tobacco users</v>
      </c>
    </row>
    <row r="99" spans="1:5" x14ac:dyDescent="0.2">
      <c r="A99" s="118" t="s">
        <v>359</v>
      </c>
      <c r="B99" s="119" t="s">
        <v>294</v>
      </c>
      <c r="C99" s="118" t="str">
        <f t="shared" si="2"/>
        <v>3.01.d</v>
      </c>
      <c r="D99" s="119" t="s">
        <v>361</v>
      </c>
      <c r="E99" s="118" t="str">
        <f t="shared" si="3"/>
        <v>[3.01.d] Proportion of tobacco users who intend to quit</v>
      </c>
    </row>
    <row r="100" spans="1:5" ht="25.5" x14ac:dyDescent="0.2">
      <c r="A100" s="118" t="s">
        <v>359</v>
      </c>
      <c r="B100" s="119" t="s">
        <v>295</v>
      </c>
      <c r="C100" s="118" t="str">
        <f t="shared" si="2"/>
        <v>3.01.e</v>
      </c>
      <c r="D100" s="119" t="s">
        <v>362</v>
      </c>
      <c r="E100" s="118" t="str">
        <f t="shared" si="3"/>
        <v>[3.01.e] Proportion of tobacco users who are aware of available cessation services</v>
      </c>
    </row>
    <row r="101" spans="1:5" x14ac:dyDescent="0.2">
      <c r="A101" s="118" t="s">
        <v>359</v>
      </c>
      <c r="B101" s="119" t="s">
        <v>296</v>
      </c>
      <c r="C101" s="118" t="str">
        <f t="shared" si="2"/>
        <v>3.01.f</v>
      </c>
      <c r="D101" s="119" t="s">
        <v>363</v>
      </c>
      <c r="E101" s="118" t="str">
        <f t="shared" si="3"/>
        <v>[3.01.f] Total call volume to telephone quitline</v>
      </c>
    </row>
    <row r="102" spans="1:5" ht="38.25" x14ac:dyDescent="0.2">
      <c r="A102" s="118" t="s">
        <v>359</v>
      </c>
      <c r="B102" s="119" t="s">
        <v>297</v>
      </c>
      <c r="C102" s="118" t="str">
        <f t="shared" si="2"/>
        <v>3.01.g</v>
      </c>
      <c r="D102" s="119" t="s">
        <v>364</v>
      </c>
      <c r="E102" s="118" t="str">
        <f t="shared" si="3"/>
        <v>[3.01.g] Proportion of tobacco users who believe there are benefits to using evidence-based cessation services</v>
      </c>
    </row>
    <row r="103" spans="1:5" ht="25.5" x14ac:dyDescent="0.2">
      <c r="A103" s="118" t="s">
        <v>359</v>
      </c>
      <c r="B103" s="119" t="s">
        <v>298</v>
      </c>
      <c r="C103" s="118" t="str">
        <f t="shared" si="2"/>
        <v>3.01.h</v>
      </c>
      <c r="D103" s="119" t="s">
        <v>365</v>
      </c>
      <c r="E103" s="118" t="str">
        <f t="shared" si="3"/>
        <v>[3.01.h] Level of support for community policies that promote cessation</v>
      </c>
    </row>
    <row r="104" spans="1:5" ht="25.5" x14ac:dyDescent="0.2">
      <c r="A104" s="118" t="s">
        <v>359</v>
      </c>
      <c r="B104" s="119" t="s">
        <v>299</v>
      </c>
      <c r="C104" s="118" t="str">
        <f t="shared" si="2"/>
        <v>3.01.i</v>
      </c>
      <c r="D104" s="119" t="s">
        <v>366</v>
      </c>
      <c r="E104" s="118" t="str">
        <f t="shared" si="3"/>
        <v>[3.01.i] Level of support for policies within health care settings that promote cessation</v>
      </c>
    </row>
    <row r="105" spans="1:5" ht="25.5" x14ac:dyDescent="0.2">
      <c r="A105" s="118" t="s">
        <v>399</v>
      </c>
      <c r="B105" s="119" t="s">
        <v>291</v>
      </c>
      <c r="C105" s="118" t="str">
        <f t="shared" si="2"/>
        <v>3.02.a</v>
      </c>
      <c r="D105" s="119" t="s">
        <v>367</v>
      </c>
      <c r="E105" s="118" t="str">
        <f t="shared" si="3"/>
        <v>[3.02.a] Proportion of the insured population with access to comprehensive cessation services</v>
      </c>
    </row>
    <row r="106" spans="1:5" ht="38.25" x14ac:dyDescent="0.2">
      <c r="A106" s="118" t="s">
        <v>399</v>
      </c>
      <c r="B106" s="119" t="s">
        <v>292</v>
      </c>
      <c r="C106" s="118" t="str">
        <f t="shared" si="2"/>
        <v>3.02.b</v>
      </c>
      <c r="D106" s="119" t="s">
        <v>368</v>
      </c>
      <c r="E106" s="118" t="str">
        <f t="shared" si="3"/>
        <v xml:space="preserve">[3.02.b] Proportion of the insured population without health insurance barriers to accessing evidence-based cessation treatments </v>
      </c>
    </row>
    <row r="107" spans="1:5" ht="38.25" x14ac:dyDescent="0.2">
      <c r="A107" s="118" t="s">
        <v>400</v>
      </c>
      <c r="B107" s="119" t="s">
        <v>291</v>
      </c>
      <c r="C107" s="118" t="str">
        <f t="shared" si="2"/>
        <v>3.03.a</v>
      </c>
      <c r="D107" s="119" t="s">
        <v>369</v>
      </c>
      <c r="E107" s="118" t="str">
        <f t="shared" si="3"/>
        <v>[3.03.a] Proportion of health care systems that have fully implemented current evidence-based cessation guidelines</v>
      </c>
    </row>
    <row r="108" spans="1:5" ht="38.25" x14ac:dyDescent="0.2">
      <c r="A108" s="118" t="s">
        <v>400</v>
      </c>
      <c r="B108" s="119" t="s">
        <v>292</v>
      </c>
      <c r="C108" s="118" t="str">
        <f t="shared" si="2"/>
        <v>3.03.b</v>
      </c>
      <c r="D108" s="119" t="s">
        <v>370</v>
      </c>
      <c r="E108" s="118" t="str">
        <f t="shared" si="3"/>
        <v>[3.03.b] Proportion of the population that has been asked by a health care professional about tobacco use</v>
      </c>
    </row>
    <row r="109" spans="1:5" ht="38.25" x14ac:dyDescent="0.2">
      <c r="A109" s="118" t="s">
        <v>400</v>
      </c>
      <c r="B109" s="119" t="s">
        <v>293</v>
      </c>
      <c r="C109" s="118" t="str">
        <f t="shared" si="2"/>
        <v>3.03.c</v>
      </c>
      <c r="D109" s="119" t="s">
        <v>371</v>
      </c>
      <c r="E109" s="118" t="str">
        <f t="shared" si="3"/>
        <v>[3.03.c] Proportion of tobacco users who have been advised to quit tobacco use by a health care professional</v>
      </c>
    </row>
    <row r="110" spans="1:5" ht="38.25" x14ac:dyDescent="0.2">
      <c r="A110" s="118" t="s">
        <v>400</v>
      </c>
      <c r="B110" s="119" t="s">
        <v>294</v>
      </c>
      <c r="C110" s="118" t="str">
        <f t="shared" si="2"/>
        <v>3.03.d</v>
      </c>
      <c r="D110" s="119" t="s">
        <v>372</v>
      </c>
      <c r="E110" s="118" t="str">
        <f t="shared" si="3"/>
        <v>[3.03.d] Proportion of tobacco users who have been assessed regarding their willingness to make a quit attempt by a health care professional</v>
      </c>
    </row>
    <row r="111" spans="1:5" ht="38.25" x14ac:dyDescent="0.2">
      <c r="A111" s="118" t="s">
        <v>400</v>
      </c>
      <c r="B111" s="119" t="s">
        <v>295</v>
      </c>
      <c r="C111" s="118" t="str">
        <f t="shared" si="2"/>
        <v>3.03.e</v>
      </c>
      <c r="D111" s="119" t="s">
        <v>373</v>
      </c>
      <c r="E111" s="118" t="str">
        <f t="shared" si="3"/>
        <v>[3.03.e] Proportion of tobacco users who have been assisted in quitting tobacco use by a health care professional</v>
      </c>
    </row>
    <row r="112" spans="1:5" ht="38.25" x14ac:dyDescent="0.2">
      <c r="A112" s="118" t="s">
        <v>400</v>
      </c>
      <c r="B112" s="119" t="s">
        <v>296</v>
      </c>
      <c r="C112" s="118" t="str">
        <f t="shared" si="2"/>
        <v>3.03.f</v>
      </c>
      <c r="D112" s="119" t="s">
        <v>374</v>
      </c>
      <c r="E112" s="118" t="str">
        <f t="shared" si="3"/>
        <v>[3.03.f] Proportion of tobacco users for whom a health care provider has arranged for follow-up contact regarding a quit attempt</v>
      </c>
    </row>
    <row r="113" spans="1:5" ht="25.5" x14ac:dyDescent="0.2">
      <c r="A113" s="118" t="s">
        <v>400</v>
      </c>
      <c r="B113" s="119" t="s">
        <v>297</v>
      </c>
      <c r="C113" s="118" t="str">
        <f t="shared" si="2"/>
        <v>3.03.g</v>
      </c>
      <c r="D113" s="119" t="s">
        <v>375</v>
      </c>
      <c r="E113" s="118" t="str">
        <f t="shared" si="3"/>
        <v>[3.03.g] Proportion of health care facilities with comprehensive tobacco-free campus policies</v>
      </c>
    </row>
    <row r="114" spans="1:5" ht="25.5" x14ac:dyDescent="0.2">
      <c r="A114" s="118" t="s">
        <v>401</v>
      </c>
      <c r="B114" s="119" t="s">
        <v>291</v>
      </c>
      <c r="C114" s="118" t="str">
        <f t="shared" si="2"/>
        <v>3.04.a</v>
      </c>
      <c r="D114" s="119" t="s">
        <v>376</v>
      </c>
      <c r="E114" s="118" t="str">
        <f t="shared" si="3"/>
        <v>[3.04.a] Proportion of jurisdictions with policies that regulate tobacco retail sales and marketing</v>
      </c>
    </row>
    <row r="115" spans="1:5" ht="38.25" x14ac:dyDescent="0.2">
      <c r="A115" s="118" t="s">
        <v>401</v>
      </c>
      <c r="B115" s="119" t="s">
        <v>292</v>
      </c>
      <c r="C115" s="118" t="str">
        <f t="shared" si="2"/>
        <v>3.04.b</v>
      </c>
      <c r="D115" s="119" t="s">
        <v>377</v>
      </c>
      <c r="E115" s="118" t="str">
        <f t="shared" si="3"/>
        <v>[3.04.b] Proportion of jurisdictions with policies that regulate the extent and type of consumer-focused tobacco promotions</v>
      </c>
    </row>
    <row r="116" spans="1:5" ht="38.25" x14ac:dyDescent="0.2">
      <c r="A116" s="118" t="s">
        <v>401</v>
      </c>
      <c r="B116" s="119" t="s">
        <v>293</v>
      </c>
      <c r="C116" s="118" t="str">
        <f t="shared" si="2"/>
        <v>3.04.c</v>
      </c>
      <c r="D116" s="119" t="s">
        <v>378</v>
      </c>
      <c r="E116" s="118" t="str">
        <f t="shared" si="3"/>
        <v>[3.04.c] Proportion of jurisdictions with comprehensive public policies for tobacco-free workplaces and other places</v>
      </c>
    </row>
    <row r="117" spans="1:5" ht="25.5" x14ac:dyDescent="0.2">
      <c r="A117" s="118" t="s">
        <v>401</v>
      </c>
      <c r="B117" s="119" t="s">
        <v>294</v>
      </c>
      <c r="C117" s="118" t="str">
        <f t="shared" si="2"/>
        <v>3.04.d</v>
      </c>
      <c r="D117" s="119" t="s">
        <v>379</v>
      </c>
      <c r="E117" s="118" t="str">
        <f t="shared" si="3"/>
        <v>[3.04.d] Proportion of tobacco users with smokefree home or vehicle rules</v>
      </c>
    </row>
    <row r="118" spans="1:5" x14ac:dyDescent="0.2">
      <c r="A118" s="118" t="s">
        <v>401</v>
      </c>
      <c r="B118" s="119" t="s">
        <v>295</v>
      </c>
      <c r="C118" s="118" t="str">
        <f t="shared" si="2"/>
        <v>3.04.e</v>
      </c>
      <c r="D118" s="119" t="s">
        <v>161</v>
      </c>
      <c r="E118" s="118" t="str">
        <f t="shared" si="3"/>
        <v>[3.04.e] Amount of tobacco product taxes and fees</v>
      </c>
    </row>
    <row r="119" spans="1:5" x14ac:dyDescent="0.2">
      <c r="A119" s="118" t="s">
        <v>401</v>
      </c>
      <c r="B119" s="119" t="s">
        <v>296</v>
      </c>
      <c r="C119" s="118" t="str">
        <f t="shared" si="2"/>
        <v>3.04.f</v>
      </c>
      <c r="D119" s="119" t="s">
        <v>380</v>
      </c>
      <c r="E119" s="118" t="str">
        <f t="shared" si="3"/>
        <v>[3.04.f] Tobacco product price</v>
      </c>
    </row>
    <row r="120" spans="1:5" x14ac:dyDescent="0.2">
      <c r="A120" s="118" t="s">
        <v>402</v>
      </c>
      <c r="B120" s="119" t="s">
        <v>291</v>
      </c>
      <c r="C120" s="118" t="str">
        <f t="shared" si="2"/>
        <v>3.05.a</v>
      </c>
      <c r="D120" s="119" t="s">
        <v>381</v>
      </c>
      <c r="E120" s="118" t="str">
        <f t="shared" si="3"/>
        <v>[3.05.a] Extent and type of retail tobacco advertising</v>
      </c>
    </row>
    <row r="121" spans="1:5" ht="25.5" x14ac:dyDescent="0.2">
      <c r="A121" s="118" t="s">
        <v>402</v>
      </c>
      <c r="B121" s="119" t="s">
        <v>292</v>
      </c>
      <c r="C121" s="118" t="str">
        <f t="shared" si="2"/>
        <v>3.05.b</v>
      </c>
      <c r="D121" s="119" t="s">
        <v>163</v>
      </c>
      <c r="E121" s="118" t="str">
        <f t="shared" si="3"/>
        <v>[3.05.b] Extent and type of consumer-focused industry promotions</v>
      </c>
    </row>
    <row r="122" spans="1:5" ht="25.5" x14ac:dyDescent="0.2">
      <c r="A122" s="118" t="s">
        <v>402</v>
      </c>
      <c r="B122" s="119" t="s">
        <v>293</v>
      </c>
      <c r="C122" s="118" t="str">
        <f t="shared" si="2"/>
        <v>3.05.c</v>
      </c>
      <c r="D122" s="119" t="s">
        <v>382</v>
      </c>
      <c r="E122" s="118" t="str">
        <f t="shared" si="3"/>
        <v>[3.05.c] Extent and type of retailer-focused industry promotions</v>
      </c>
    </row>
    <row r="123" spans="1:5" x14ac:dyDescent="0.2">
      <c r="A123" s="122" t="s">
        <v>402</v>
      </c>
      <c r="B123" s="122" t="s">
        <v>294</v>
      </c>
      <c r="C123" s="122" t="str">
        <f t="shared" si="2"/>
        <v>3.05.d</v>
      </c>
      <c r="D123" s="122" t="s">
        <v>383</v>
      </c>
      <c r="E123" s="122" t="str">
        <f t="shared" si="3"/>
        <v>[3.05.d] Extent of tobacco imagery in movies and television</v>
      </c>
    </row>
    <row r="124" spans="1:5" x14ac:dyDescent="0.2">
      <c r="A124" s="122" t="s">
        <v>402</v>
      </c>
      <c r="B124" s="122" t="s">
        <v>295</v>
      </c>
      <c r="C124" s="122" t="str">
        <f t="shared" si="2"/>
        <v>3.05.e</v>
      </c>
      <c r="D124" s="122" t="s">
        <v>156</v>
      </c>
      <c r="E124" s="122" t="str">
        <f t="shared" si="3"/>
        <v>[3.05.e] Extent of pro-tobacco Internet presence</v>
      </c>
    </row>
    <row r="125" spans="1:5" x14ac:dyDescent="0.2">
      <c r="A125" s="122" t="s">
        <v>402</v>
      </c>
      <c r="B125" s="122" t="s">
        <v>296</v>
      </c>
      <c r="C125" s="122" t="str">
        <f t="shared" si="2"/>
        <v>3.05.f</v>
      </c>
      <c r="D125" s="122" t="s">
        <v>384</v>
      </c>
      <c r="E125" s="122" t="str">
        <f t="shared" si="3"/>
        <v>[3.05.f] Proportion of tobacco users reporting exposure to marketing and promotions for tobacco products (environmental cues)</v>
      </c>
    </row>
    <row r="126" spans="1:5" x14ac:dyDescent="0.2">
      <c r="A126" s="122" t="s">
        <v>402</v>
      </c>
      <c r="B126" s="122" t="s">
        <v>297</v>
      </c>
      <c r="C126" s="122" t="str">
        <f t="shared" si="2"/>
        <v>3.05.g</v>
      </c>
      <c r="D126" s="122" t="s">
        <v>385</v>
      </c>
      <c r="E126" s="122" t="str">
        <f t="shared" si="3"/>
        <v>[3.05.g] Proportion of tobacco users who report unplanned purchases of tobacco products</v>
      </c>
    </row>
    <row r="127" spans="1:5" x14ac:dyDescent="0.2">
      <c r="A127" s="122" t="s">
        <v>402</v>
      </c>
      <c r="B127" s="122" t="s">
        <v>298</v>
      </c>
      <c r="C127" s="122" t="str">
        <f t="shared" si="2"/>
        <v>3.05.h</v>
      </c>
      <c r="D127" s="122" t="s">
        <v>386</v>
      </c>
      <c r="E127" s="122" t="str">
        <f t="shared" si="3"/>
        <v>[3.05.h] Proportion of tobacco users who are aware of emerging tobacco products</v>
      </c>
    </row>
    <row r="128" spans="1:5" x14ac:dyDescent="0.2">
      <c r="A128" s="122" t="s">
        <v>403</v>
      </c>
      <c r="B128" s="122" t="s">
        <v>291</v>
      </c>
      <c r="C128" s="122" t="str">
        <f t="shared" si="2"/>
        <v>3.06.a</v>
      </c>
      <c r="D128" s="122" t="s">
        <v>387</v>
      </c>
      <c r="E128" s="122" t="str">
        <f t="shared" si="3"/>
        <v>[3.06.a] Proportion of tobacco users who have made a quit attempt</v>
      </c>
    </row>
    <row r="129" spans="1:5" x14ac:dyDescent="0.2">
      <c r="A129" s="122" t="s">
        <v>403</v>
      </c>
      <c r="B129" s="122" t="s">
        <v>292</v>
      </c>
      <c r="C129" s="122" t="str">
        <f t="shared" si="2"/>
        <v>3.06.b</v>
      </c>
      <c r="D129" s="122" t="s">
        <v>388</v>
      </c>
      <c r="E129" s="122" t="str">
        <f t="shared" si="3"/>
        <v>[3.06.b] Proportion of tobacco users who have made a quit attempt using evidence-based strategies</v>
      </c>
    </row>
    <row r="130" spans="1:5" x14ac:dyDescent="0.2">
      <c r="A130" s="122" t="s">
        <v>403</v>
      </c>
      <c r="B130" s="122" t="s">
        <v>293</v>
      </c>
      <c r="C130" s="122" t="str">
        <f t="shared" si="2"/>
        <v>3.06.c</v>
      </c>
      <c r="D130" s="122" t="s">
        <v>389</v>
      </c>
      <c r="E130" s="122" t="str">
        <f t="shared" si="3"/>
        <v>[3.06.c] Proportion of tobacco users who have used individual or group cessation counseling</v>
      </c>
    </row>
    <row r="131" spans="1:5" x14ac:dyDescent="0.2">
      <c r="A131" s="122" t="s">
        <v>403</v>
      </c>
      <c r="B131" s="122" t="s">
        <v>294</v>
      </c>
      <c r="C131" s="122" t="str">
        <f t="shared" ref="C131:C141" si="4">A131&amp;"."&amp;B131</f>
        <v>3.06.d</v>
      </c>
      <c r="D131" s="122" t="s">
        <v>390</v>
      </c>
      <c r="E131" s="122" t="str">
        <f t="shared" ref="E131:E141" si="5">"[" &amp; C131 &amp; "] " &amp; D131</f>
        <v xml:space="preserve">[3.06.d] Number of callers to telephone quitlines receiving assistance quitting tobacco </v>
      </c>
    </row>
    <row r="132" spans="1:5" x14ac:dyDescent="0.2">
      <c r="A132" s="122" t="s">
        <v>403</v>
      </c>
      <c r="B132" s="122" t="s">
        <v>295</v>
      </c>
      <c r="C132" s="122" t="str">
        <f t="shared" si="4"/>
        <v>3.06.e</v>
      </c>
      <c r="D132" s="122" t="s">
        <v>391</v>
      </c>
      <c r="E132" s="122" t="str">
        <f t="shared" si="5"/>
        <v xml:space="preserve">[3.06.e] Proportion of tobacco users who have used mobile telephone-based cessation services (other than quitline services) </v>
      </c>
    </row>
    <row r="133" spans="1:5" x14ac:dyDescent="0.2">
      <c r="A133" s="122" t="s">
        <v>403</v>
      </c>
      <c r="B133" s="122" t="s">
        <v>296</v>
      </c>
      <c r="C133" s="122" t="str">
        <f t="shared" si="4"/>
        <v>3.06.f</v>
      </c>
      <c r="D133" s="122" t="s">
        <v>392</v>
      </c>
      <c r="E133" s="122" t="str">
        <f t="shared" si="5"/>
        <v>[3.06.f] Proportion of tobacco users who have made a quit attempt by switching to a different tobacco product</v>
      </c>
    </row>
    <row r="134" spans="1:5" x14ac:dyDescent="0.2">
      <c r="A134" s="122">
        <v>3.07</v>
      </c>
      <c r="B134" s="122" t="s">
        <v>291</v>
      </c>
      <c r="C134" s="122" t="str">
        <f t="shared" si="4"/>
        <v>3.07.a</v>
      </c>
      <c r="D134" s="122" t="s">
        <v>393</v>
      </c>
      <c r="E134" s="122" t="str">
        <f t="shared" si="5"/>
        <v>[3.07.a] Proportion of former tobacco users with recent cessation success</v>
      </c>
    </row>
    <row r="135" spans="1:5" x14ac:dyDescent="0.2">
      <c r="A135" s="122">
        <v>3.07</v>
      </c>
      <c r="B135" s="122" t="s">
        <v>292</v>
      </c>
      <c r="C135" s="122" t="str">
        <f t="shared" si="4"/>
        <v>3.07.b</v>
      </c>
      <c r="D135" s="122" t="s">
        <v>394</v>
      </c>
      <c r="E135" s="122" t="str">
        <f t="shared" si="5"/>
        <v>[3.07.b] Proportion of tobacco users who have sustained abstinence from tobacco use</v>
      </c>
    </row>
    <row r="136" spans="1:5" x14ac:dyDescent="0.2">
      <c r="A136" s="122">
        <v>3.07</v>
      </c>
      <c r="B136" s="122" t="s">
        <v>293</v>
      </c>
      <c r="C136" s="122" t="str">
        <f t="shared" si="4"/>
        <v>3.07.c</v>
      </c>
      <c r="D136" s="122" t="s">
        <v>395</v>
      </c>
      <c r="E136" s="122" t="str">
        <f t="shared" si="5"/>
        <v>[3.07.c] Average age at which tobacco users successfully quit</v>
      </c>
    </row>
    <row r="137" spans="1:5" x14ac:dyDescent="0.2">
      <c r="A137" s="122">
        <v>3.07</v>
      </c>
      <c r="B137" s="122" t="s">
        <v>294</v>
      </c>
      <c r="C137" s="122" t="str">
        <f t="shared" si="4"/>
        <v>3.07.d</v>
      </c>
      <c r="D137" s="122" t="s">
        <v>396</v>
      </c>
      <c r="E137" s="122" t="str">
        <f t="shared" si="5"/>
        <v>[3.07.d] Proportion of former tobacco users who re-initiate regular tobacco use</v>
      </c>
    </row>
    <row r="138" spans="1:5" x14ac:dyDescent="0.2">
      <c r="A138" s="122">
        <v>3.08</v>
      </c>
      <c r="B138" s="122" t="s">
        <v>291</v>
      </c>
      <c r="C138" s="122" t="str">
        <f t="shared" si="4"/>
        <v>3.08.a</v>
      </c>
      <c r="D138" s="122" t="s">
        <v>397</v>
      </c>
      <c r="E138" s="122" t="str">
        <f t="shared" si="5"/>
        <v>[3.08.a] Tobacco use prevalence</v>
      </c>
    </row>
    <row r="139" spans="1:5" x14ac:dyDescent="0.2">
      <c r="A139" s="122">
        <v>3.08</v>
      </c>
      <c r="B139" s="122" t="s">
        <v>292</v>
      </c>
      <c r="C139" s="122" t="str">
        <f t="shared" si="4"/>
        <v>3.08.b</v>
      </c>
      <c r="D139" s="122" t="s">
        <v>205</v>
      </c>
      <c r="E139" s="122" t="str">
        <f t="shared" si="5"/>
        <v>[3.08.b] Prevalence of tobacco use during pregnancy</v>
      </c>
    </row>
    <row r="140" spans="1:5" x14ac:dyDescent="0.2">
      <c r="A140" s="122">
        <v>3.08</v>
      </c>
      <c r="B140" s="122" t="s">
        <v>293</v>
      </c>
      <c r="C140" s="122" t="str">
        <f t="shared" si="4"/>
        <v>3.08.c</v>
      </c>
      <c r="D140" s="122" t="s">
        <v>202</v>
      </c>
      <c r="E140" s="122" t="str">
        <f t="shared" si="5"/>
        <v>[3.08.c] Per capita consumption of tobacco products</v>
      </c>
    </row>
    <row r="141" spans="1:5" x14ac:dyDescent="0.2">
      <c r="A141" s="122">
        <v>3.08</v>
      </c>
      <c r="B141" s="122" t="s">
        <v>294</v>
      </c>
      <c r="C141" s="122" t="str">
        <f t="shared" si="4"/>
        <v>3.08.d</v>
      </c>
      <c r="D141" s="122" t="s">
        <v>398</v>
      </c>
      <c r="E141" s="122" t="str">
        <f t="shared" si="5"/>
        <v>[3.08.d] Tobacco product preferences of tobacco users</v>
      </c>
    </row>
  </sheetData>
  <sheetProtection password="8501" sheet="1" objects="1" scenarios="1"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I30"/>
  <sheetViews>
    <sheetView showGridLines="0" tabSelected="1" zoomScaleNormal="100" workbookViewId="0">
      <selection activeCell="H17" sqref="H17"/>
    </sheetView>
  </sheetViews>
  <sheetFormatPr defaultColWidth="0" defaultRowHeight="15" customHeight="1" zeroHeight="1" x14ac:dyDescent="0.25"/>
  <cols>
    <col min="1" max="1" width="3.25" style="20" customWidth="1"/>
    <col min="2" max="8" width="16.625" customWidth="1"/>
    <col min="9" max="9" width="3.25" customWidth="1"/>
    <col min="10" max="16384" width="8" hidden="1"/>
  </cols>
  <sheetData>
    <row r="1" spans="1:8" ht="15" customHeight="1" x14ac:dyDescent="0.2">
      <c r="A1"/>
      <c r="H1" s="125" t="s">
        <v>435</v>
      </c>
    </row>
    <row r="2" spans="1:8" ht="15" customHeight="1" x14ac:dyDescent="0.2">
      <c r="A2"/>
      <c r="H2" s="125" t="s">
        <v>434</v>
      </c>
    </row>
    <row r="3" spans="1:8" ht="20.25" x14ac:dyDescent="0.3">
      <c r="A3"/>
      <c r="B3" s="16" t="str">
        <f>Title1</f>
        <v>National Tobacco Control Programs</v>
      </c>
      <c r="C3" s="17"/>
      <c r="D3" s="18"/>
      <c r="E3" s="19"/>
      <c r="F3" s="18"/>
      <c r="G3" s="17"/>
      <c r="H3" s="17"/>
    </row>
    <row r="4" spans="1:8" s="131" customFormat="1" ht="20.25" x14ac:dyDescent="0.3">
      <c r="A4" s="131" t="s">
        <v>436</v>
      </c>
    </row>
    <row r="5" spans="1:8" x14ac:dyDescent="0.2">
      <c r="A5"/>
      <c r="D5" s="6"/>
      <c r="E5" s="92" t="str">
        <f>"Year [X] "</f>
        <v xml:space="preserve">Year [X] </v>
      </c>
      <c r="F5" s="6"/>
    </row>
    <row r="6" spans="1:8" ht="14.25" x14ac:dyDescent="0.2">
      <c r="A6"/>
      <c r="D6" s="6"/>
      <c r="E6" s="7"/>
      <c r="F6" s="6"/>
    </row>
    <row r="7" spans="1:8" ht="18" x14ac:dyDescent="0.25">
      <c r="A7"/>
      <c r="D7" s="129" t="s">
        <v>255</v>
      </c>
      <c r="E7" s="129"/>
      <c r="F7" s="129"/>
    </row>
    <row r="8" spans="1:8" ht="14.25" x14ac:dyDescent="0.2">
      <c r="A8"/>
      <c r="D8" s="6"/>
      <c r="E8" s="8"/>
      <c r="F8" s="6"/>
    </row>
    <row r="9" spans="1:8" ht="14.25" x14ac:dyDescent="0.2">
      <c r="A9"/>
      <c r="D9" s="6"/>
      <c r="E9" s="7"/>
      <c r="F9" s="6"/>
    </row>
    <row r="10" spans="1:8" ht="14.25" x14ac:dyDescent="0.2">
      <c r="A10"/>
      <c r="D10" s="6"/>
      <c r="E10" s="7" t="s">
        <v>22</v>
      </c>
      <c r="F10" s="6"/>
    </row>
    <row r="11" spans="1:8" ht="14.25" x14ac:dyDescent="0.2">
      <c r="A11"/>
      <c r="D11" s="6"/>
      <c r="E11" s="7" t="s">
        <v>23</v>
      </c>
      <c r="F11" s="6"/>
    </row>
    <row r="12" spans="1:8" ht="15" customHeight="1" x14ac:dyDescent="0.2">
      <c r="A12"/>
    </row>
    <row r="13" spans="1:8" ht="14.25" x14ac:dyDescent="0.2">
      <c r="A13"/>
      <c r="E13" s="9"/>
    </row>
    <row r="14" spans="1:8" ht="15" customHeight="1" x14ac:dyDescent="0.2">
      <c r="A14"/>
    </row>
    <row r="15" spans="1:8" ht="15" customHeight="1" x14ac:dyDescent="0.2">
      <c r="A15"/>
    </row>
    <row r="16" spans="1:8" ht="18" x14ac:dyDescent="0.25">
      <c r="A16"/>
      <c r="B16" s="10" t="s">
        <v>24</v>
      </c>
    </row>
    <row r="17" spans="1:8" ht="14.25" x14ac:dyDescent="0.2">
      <c r="A17"/>
      <c r="B17" s="11" t="s">
        <v>33</v>
      </c>
    </row>
    <row r="18" spans="1:8" ht="14.25" x14ac:dyDescent="0.2">
      <c r="A18"/>
      <c r="B18" s="13"/>
    </row>
    <row r="19" spans="1:8" ht="15" customHeight="1" x14ac:dyDescent="0.25">
      <c r="A19"/>
      <c r="B19" s="12" t="s">
        <v>411</v>
      </c>
    </row>
    <row r="20" spans="1:8" ht="14.25" x14ac:dyDescent="0.2">
      <c r="A20"/>
      <c r="B20" s="11"/>
    </row>
    <row r="21" spans="1:8" ht="14.25" x14ac:dyDescent="0.2">
      <c r="A21"/>
    </row>
    <row r="22" spans="1:8" ht="15" customHeight="1" x14ac:dyDescent="0.2">
      <c r="A22"/>
    </row>
    <row r="23" spans="1:8" ht="15" customHeight="1" x14ac:dyDescent="0.2">
      <c r="A23"/>
    </row>
    <row r="24" spans="1:8" ht="18" x14ac:dyDescent="0.25">
      <c r="A24"/>
      <c r="B24" s="10" t="s">
        <v>27</v>
      </c>
    </row>
    <row r="25" spans="1:8" ht="15" customHeight="1" x14ac:dyDescent="0.2">
      <c r="A25"/>
      <c r="B25" t="s">
        <v>28</v>
      </c>
    </row>
    <row r="26" spans="1:8" ht="15" customHeight="1" x14ac:dyDescent="0.2">
      <c r="A26"/>
      <c r="B26" s="14" t="s">
        <v>331</v>
      </c>
    </row>
    <row r="27" spans="1:8" ht="99.75" x14ac:dyDescent="0.2">
      <c r="A27" s="124" t="s">
        <v>412</v>
      </c>
      <c r="B27" s="130" t="s">
        <v>437</v>
      </c>
      <c r="C27" s="130"/>
      <c r="D27" s="130"/>
      <c r="E27" s="130"/>
      <c r="F27" s="130"/>
      <c r="G27" s="130"/>
      <c r="H27" s="130"/>
    </row>
    <row r="28" spans="1:8" ht="15" customHeight="1" x14ac:dyDescent="0.2">
      <c r="A28"/>
      <c r="B28" s="130"/>
      <c r="C28" s="130"/>
      <c r="D28" s="130"/>
      <c r="E28" s="130"/>
      <c r="F28" s="130"/>
      <c r="G28" s="130"/>
      <c r="H28" s="130"/>
    </row>
    <row r="29" spans="1:8" ht="15" hidden="1" customHeight="1" x14ac:dyDescent="0.2">
      <c r="A29"/>
    </row>
    <row r="30" spans="1:8" ht="15" hidden="1" customHeight="1" x14ac:dyDescent="0.2">
      <c r="A30"/>
    </row>
  </sheetData>
  <sheetProtection formatRows="0"/>
  <mergeCells count="4">
    <mergeCell ref="D7:F7"/>
    <mergeCell ref="B28:H28"/>
    <mergeCell ref="B27:H27"/>
    <mergeCell ref="A4:XFD4"/>
  </mergeCells>
  <dataValidations count="1">
    <dataValidation type="list" allowBlank="1" showInputMessage="1" showErrorMessage="1" sqref="D7:F7" xr:uid="{00000000-0002-0000-0400-000000000000}">
      <formula1>OrgName</formula1>
    </dataValidation>
  </dataValidations>
  <hyperlinks>
    <hyperlink ref="B26" r:id="rId1" xr:uid="{00000000-0004-0000-0400-000000000000}"/>
  </hyperlinks>
  <printOptions horizontalCentered="1" verticalCentered="1"/>
  <pageMargins left="0.25" right="0.25" top="0.75" bottom="0.75" header="0.3" footer="0.3"/>
  <pageSetup fitToHeight="0" orientation="landscape"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fitToPage="1"/>
  </sheetPr>
  <dimension ref="A1:I388"/>
  <sheetViews>
    <sheetView showGridLines="0" zoomScaleNormal="100" zoomScaleSheetLayoutView="100" workbookViewId="0">
      <pane ySplit="3" topLeftCell="A4" activePane="bottomLeft" state="frozen"/>
      <selection activeCell="B3" sqref="B3"/>
      <selection pane="bottomLeft" activeCell="A4" sqref="A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7" s="76" customFormat="1" ht="27" x14ac:dyDescent="0.35">
      <c r="A1" s="75"/>
      <c r="E1" s="77"/>
      <c r="F1" s="77"/>
    </row>
    <row r="2" spans="1:7" ht="18" x14ac:dyDescent="0.2">
      <c r="B2" s="36" t="s">
        <v>34</v>
      </c>
      <c r="C2" s="37"/>
      <c r="D2" s="37"/>
      <c r="E2" s="38"/>
      <c r="F2" s="38"/>
    </row>
    <row r="3" spans="1:7" ht="15.75" x14ac:dyDescent="0.25">
      <c r="B3" s="39" t="s">
        <v>230</v>
      </c>
      <c r="C3" s="40"/>
      <c r="D3" s="40"/>
      <c r="E3" s="41"/>
      <c r="F3" s="41"/>
    </row>
    <row r="4" spans="1:7" x14ac:dyDescent="0.2">
      <c r="B4" s="42"/>
      <c r="C4" s="42"/>
      <c r="D4" s="42"/>
      <c r="E4" s="43"/>
      <c r="F4" s="43"/>
    </row>
    <row r="5" spans="1:7" x14ac:dyDescent="0.2">
      <c r="B5" s="32" t="s">
        <v>228</v>
      </c>
      <c r="D5" s="29"/>
      <c r="E5" s="28"/>
      <c r="F5" s="28"/>
    </row>
    <row r="6" spans="1:7" x14ac:dyDescent="0.2">
      <c r="B6" s="137"/>
      <c r="C6" s="137"/>
      <c r="D6" s="29"/>
      <c r="E6" s="28"/>
      <c r="F6" s="28"/>
    </row>
    <row r="7" spans="1:7" s="31" customFormat="1" x14ac:dyDescent="0.2">
      <c r="A7" s="71"/>
      <c r="B7" s="56" t="s">
        <v>253</v>
      </c>
      <c r="C7" s="56" t="s">
        <v>206</v>
      </c>
      <c r="D7" s="29"/>
      <c r="E7" s="28"/>
      <c r="F7" s="28"/>
    </row>
    <row r="8" spans="1:7" x14ac:dyDescent="0.2">
      <c r="A8" s="70" t="str">
        <f>IFERROR(INDEX(ConfigOutcome!$C$2:$C$25,MATCH(B8,ConfigOutcome!$E$2:$E$25,0)),"")</f>
        <v/>
      </c>
      <c r="B8" s="25"/>
      <c r="C8" s="58"/>
      <c r="D8" s="60"/>
      <c r="E8" s="28"/>
      <c r="F8" s="28"/>
    </row>
    <row r="9" spans="1:7" customFormat="1" x14ac:dyDescent="0.2">
      <c r="A9" s="70"/>
    </row>
    <row r="10" spans="1:7" x14ac:dyDescent="0.2">
      <c r="B10" s="32" t="s">
        <v>229</v>
      </c>
      <c r="D10" s="29"/>
      <c r="E10" s="28"/>
      <c r="F10" s="28"/>
    </row>
    <row r="11" spans="1:7" x14ac:dyDescent="0.2">
      <c r="B11" s="137"/>
      <c r="C11" s="137"/>
      <c r="D11" s="29"/>
      <c r="E11" s="28"/>
      <c r="F11" s="28"/>
    </row>
    <row r="12" spans="1:7" s="31" customFormat="1" ht="18" x14ac:dyDescent="0.25">
      <c r="A12" s="72"/>
      <c r="B12" s="56" t="s">
        <v>253</v>
      </c>
      <c r="C12" s="56" t="s">
        <v>206</v>
      </c>
      <c r="D12" s="29"/>
      <c r="E12" s="55"/>
      <c r="F12" s="55"/>
    </row>
    <row r="13" spans="1:7" x14ac:dyDescent="0.2">
      <c r="A13" s="70" t="str">
        <f>IFERROR(INDEX(ConfigOutcome!$C$2:$C$25,MATCH(B13,ConfigOutcome!$E$2:$E$25,0)),"")</f>
        <v/>
      </c>
      <c r="B13" s="57"/>
      <c r="C13" s="58"/>
      <c r="D13" s="60"/>
      <c r="E13" s="28"/>
      <c r="F13" s="28"/>
    </row>
    <row r="14" spans="1:7" x14ac:dyDescent="0.2">
      <c r="B14" s="31"/>
      <c r="D14" s="29"/>
      <c r="E14" s="28"/>
      <c r="F14" s="28"/>
    </row>
    <row r="15" spans="1:7" ht="15.75" x14ac:dyDescent="0.25">
      <c r="B15" s="62" t="s">
        <v>231</v>
      </c>
      <c r="D15" s="29"/>
      <c r="E15" s="28"/>
      <c r="F15" s="28"/>
    </row>
    <row r="16" spans="1:7" s="126" customFormat="1" ht="28.5" x14ac:dyDescent="0.2">
      <c r="A16" s="127" t="s">
        <v>44</v>
      </c>
      <c r="B16" s="134"/>
      <c r="C16" s="134"/>
      <c r="D16" s="134"/>
      <c r="E16" s="134"/>
      <c r="F16" s="134"/>
      <c r="G16" s="128"/>
    </row>
    <row r="17" spans="1:7" ht="20.25" x14ac:dyDescent="0.3">
      <c r="B17" s="32" t="s">
        <v>240</v>
      </c>
      <c r="D17" s="29"/>
      <c r="E17" s="28"/>
      <c r="F17" s="28"/>
    </row>
    <row r="18" spans="1:7" x14ac:dyDescent="0.2">
      <c r="B18" s="137"/>
      <c r="C18" s="137"/>
      <c r="D18" s="29"/>
      <c r="E18" s="28"/>
      <c r="F18" s="28"/>
    </row>
    <row r="19" spans="1:7" customFormat="1" x14ac:dyDescent="0.2"/>
    <row r="20" spans="1:7" ht="14.25" customHeight="1" x14ac:dyDescent="0.2">
      <c r="B20" s="98"/>
      <c r="C20" s="138" t="s">
        <v>349</v>
      </c>
      <c r="D20" s="51" t="s">
        <v>43</v>
      </c>
      <c r="E20" s="132" t="s">
        <v>26</v>
      </c>
      <c r="F20" s="133"/>
    </row>
    <row r="21" spans="1:7" ht="51" x14ac:dyDescent="0.2">
      <c r="B21" s="99" t="s">
        <v>208</v>
      </c>
      <c r="C21" s="139"/>
      <c r="D21" s="53" t="s">
        <v>42</v>
      </c>
      <c r="E21" s="54" t="s">
        <v>210</v>
      </c>
      <c r="F21" s="54" t="s">
        <v>211</v>
      </c>
    </row>
    <row r="22" spans="1:7" x14ac:dyDescent="0.2">
      <c r="B22" s="25"/>
      <c r="C22" s="25"/>
      <c r="D22" s="25"/>
      <c r="E22" s="15"/>
      <c r="F22" s="15"/>
    </row>
    <row r="23" spans="1:7" x14ac:dyDescent="0.2">
      <c r="B23" s="25"/>
      <c r="C23" s="25"/>
      <c r="D23" s="25"/>
      <c r="E23" s="15"/>
      <c r="F23" s="15"/>
    </row>
    <row r="24" spans="1:7" x14ac:dyDescent="0.2">
      <c r="B24" s="25"/>
      <c r="C24" s="25"/>
      <c r="D24" s="25"/>
      <c r="E24" s="15"/>
      <c r="F24" s="15"/>
    </row>
    <row r="25" spans="1:7" x14ac:dyDescent="0.2">
      <c r="B25" s="25"/>
      <c r="C25" s="25"/>
      <c r="D25" s="25"/>
      <c r="E25" s="15"/>
      <c r="F25" s="15"/>
    </row>
    <row r="26" spans="1:7" x14ac:dyDescent="0.2">
      <c r="B26" s="79"/>
      <c r="C26" s="79"/>
      <c r="D26" s="79"/>
      <c r="E26" s="80"/>
      <c r="F26" s="80"/>
    </row>
    <row r="27" spans="1:7" ht="13.9" customHeight="1" x14ac:dyDescent="0.2">
      <c r="A27" s="73"/>
      <c r="B27" s="31"/>
      <c r="C27" s="31"/>
      <c r="D27" s="31"/>
      <c r="E27" s="31"/>
      <c r="F27" s="31"/>
      <c r="G27" s="31"/>
    </row>
    <row r="28" spans="1:7" ht="39" customHeight="1" x14ac:dyDescent="0.2">
      <c r="B28" s="97" t="s">
        <v>352</v>
      </c>
      <c r="C28" s="59"/>
      <c r="D28"/>
      <c r="E28"/>
      <c r="F28" s="44"/>
    </row>
    <row r="29" spans="1:7" ht="21" customHeight="1" x14ac:dyDescent="0.2">
      <c r="B29" s="97"/>
      <c r="C29" s="59"/>
      <c r="D29"/>
      <c r="E29"/>
      <c r="F29" s="44"/>
    </row>
    <row r="30" spans="1:7" s="83" customFormat="1" ht="19.899999999999999" customHeight="1" x14ac:dyDescent="0.2">
      <c r="A30" s="71"/>
      <c r="B30" s="100" t="s">
        <v>351</v>
      </c>
      <c r="C30" s="84" t="s">
        <v>327</v>
      </c>
      <c r="D30" s="85"/>
      <c r="E30" s="86"/>
      <c r="F30" s="86"/>
    </row>
    <row r="31" spans="1:7" ht="20.25" x14ac:dyDescent="0.3">
      <c r="B31" s="45"/>
      <c r="C31" s="46"/>
      <c r="D31" s="29"/>
      <c r="E31" s="28"/>
      <c r="F31" s="28"/>
    </row>
    <row r="32" spans="1:7" ht="20.25" x14ac:dyDescent="0.3">
      <c r="B32" s="45"/>
      <c r="C32" s="46"/>
      <c r="D32" s="29"/>
      <c r="E32" s="28"/>
      <c r="F32" s="28"/>
    </row>
    <row r="33" spans="1:6" ht="20.25" x14ac:dyDescent="0.3">
      <c r="B33" s="45"/>
      <c r="C33" s="46"/>
      <c r="D33" s="29"/>
      <c r="E33" s="28"/>
      <c r="F33" s="28"/>
    </row>
    <row r="34" spans="1:6" ht="20.25" x14ac:dyDescent="0.3">
      <c r="B34" s="45"/>
      <c r="C34" s="46"/>
      <c r="D34" s="29"/>
      <c r="E34" s="28"/>
      <c r="F34" s="28"/>
    </row>
    <row r="35" spans="1:6" ht="20.25" x14ac:dyDescent="0.3">
      <c r="B35" s="45"/>
      <c r="D35" s="29"/>
      <c r="E35" s="28"/>
      <c r="F35" s="28"/>
    </row>
    <row r="36" spans="1:6" ht="20.25" x14ac:dyDescent="0.3">
      <c r="B36" s="45"/>
      <c r="D36" s="29"/>
      <c r="E36" s="28"/>
      <c r="F36" s="28"/>
    </row>
    <row r="37" spans="1:6" ht="20.25" x14ac:dyDescent="0.3">
      <c r="B37" s="45"/>
      <c r="D37" s="29"/>
      <c r="E37" s="28"/>
      <c r="F37" s="28"/>
    </row>
    <row r="38" spans="1:6" ht="20.25" x14ac:dyDescent="0.3">
      <c r="B38" s="45"/>
      <c r="C38" s="47" t="s">
        <v>209</v>
      </c>
      <c r="D38" s="29"/>
      <c r="E38" s="28"/>
      <c r="F38" s="28"/>
    </row>
    <row r="39" spans="1:6" ht="20.65" customHeight="1" x14ac:dyDescent="0.2">
      <c r="D39" s="29"/>
      <c r="E39" s="28"/>
      <c r="F39" s="28"/>
    </row>
    <row r="40" spans="1:6" ht="20.65" customHeight="1" x14ac:dyDescent="0.2">
      <c r="C40" s="46"/>
      <c r="D40" s="29"/>
      <c r="E40" s="28"/>
      <c r="F40" s="28"/>
    </row>
    <row r="41" spans="1:6" ht="20.25" x14ac:dyDescent="0.3">
      <c r="B41" s="47" t="s">
        <v>41</v>
      </c>
      <c r="C41" s="46"/>
      <c r="D41" s="29"/>
      <c r="E41" s="28"/>
      <c r="F41" s="28"/>
    </row>
    <row r="42" spans="1:6" ht="20.25" x14ac:dyDescent="0.3">
      <c r="B42" s="45"/>
      <c r="C42" s="46"/>
      <c r="D42" s="29"/>
      <c r="E42" s="28"/>
      <c r="F42" s="28"/>
    </row>
    <row r="43" spans="1:6" ht="20.25" x14ac:dyDescent="0.3">
      <c r="B43" s="45"/>
      <c r="C43" s="46"/>
      <c r="D43" s="29"/>
      <c r="E43" s="28"/>
      <c r="F43" s="28"/>
    </row>
    <row r="44" spans="1:6" ht="20.25" x14ac:dyDescent="0.3">
      <c r="B44" s="45"/>
      <c r="C44" s="46"/>
      <c r="D44" s="29"/>
      <c r="E44" s="28"/>
      <c r="F44" s="28"/>
    </row>
    <row r="45" spans="1:6" ht="20.25" x14ac:dyDescent="0.3">
      <c r="B45" s="45"/>
      <c r="C45" s="46"/>
      <c r="D45" s="29"/>
      <c r="E45" s="28"/>
      <c r="F45" s="28"/>
    </row>
    <row r="46" spans="1:6" ht="20.25" x14ac:dyDescent="0.3">
      <c r="B46" s="45"/>
      <c r="C46" s="46"/>
      <c r="D46" s="29"/>
      <c r="E46" s="28"/>
      <c r="F46" s="28"/>
    </row>
    <row r="47" spans="1:6" s="49" customFormat="1" x14ac:dyDescent="0.2">
      <c r="A47" s="74"/>
      <c r="B47" s="48"/>
      <c r="C47" s="29"/>
      <c r="D47" s="29"/>
      <c r="E47" s="29"/>
      <c r="F47" s="29"/>
    </row>
    <row r="48" spans="1:6" ht="15.75" x14ac:dyDescent="0.25">
      <c r="B48" s="62" t="s">
        <v>232</v>
      </c>
      <c r="D48" s="29"/>
      <c r="E48" s="28"/>
      <c r="F48" s="28"/>
    </row>
    <row r="49" spans="1:6" ht="28.5" x14ac:dyDescent="0.2">
      <c r="A49" s="101" t="s">
        <v>44</v>
      </c>
      <c r="B49" s="134" t="s">
        <v>106</v>
      </c>
      <c r="C49" s="134"/>
      <c r="D49" s="134"/>
      <c r="E49" s="134"/>
      <c r="F49" s="134"/>
    </row>
    <row r="50" spans="1:6" ht="20.25" x14ac:dyDescent="0.3">
      <c r="B50" s="32" t="s">
        <v>240</v>
      </c>
      <c r="D50" s="29"/>
      <c r="E50" s="28"/>
      <c r="F50" s="28"/>
    </row>
    <row r="51" spans="1:6" x14ac:dyDescent="0.2">
      <c r="B51" s="137"/>
      <c r="C51" s="137"/>
      <c r="D51" s="29"/>
      <c r="E51" s="28"/>
      <c r="F51" s="28"/>
    </row>
    <row r="52" spans="1:6" customFormat="1" x14ac:dyDescent="0.2"/>
    <row r="53" spans="1:6" ht="13.9" customHeight="1" x14ac:dyDescent="0.2">
      <c r="B53" s="50"/>
      <c r="C53" s="138" t="s">
        <v>349</v>
      </c>
      <c r="D53" s="51" t="s">
        <v>43</v>
      </c>
      <c r="E53" s="132" t="s">
        <v>26</v>
      </c>
      <c r="F53" s="133"/>
    </row>
    <row r="54" spans="1:6" ht="51" x14ac:dyDescent="0.2">
      <c r="B54" s="52" t="s">
        <v>208</v>
      </c>
      <c r="C54" s="139"/>
      <c r="D54" s="53" t="s">
        <v>42</v>
      </c>
      <c r="E54" s="54" t="s">
        <v>210</v>
      </c>
      <c r="F54" s="54" t="s">
        <v>211</v>
      </c>
    </row>
    <row r="55" spans="1:6" x14ac:dyDescent="0.2">
      <c r="B55" s="58"/>
      <c r="C55" s="58"/>
      <c r="D55" s="58"/>
      <c r="E55" s="15"/>
      <c r="F55" s="15"/>
    </row>
    <row r="56" spans="1:6" x14ac:dyDescent="0.2">
      <c r="B56" s="58"/>
      <c r="C56" s="58"/>
      <c r="D56" s="58"/>
      <c r="E56" s="15"/>
      <c r="F56" s="15"/>
    </row>
    <row r="57" spans="1:6" x14ac:dyDescent="0.2">
      <c r="B57" s="58"/>
      <c r="C57" s="58"/>
      <c r="D57" s="58"/>
      <c r="E57" s="15"/>
      <c r="F57" s="15"/>
    </row>
    <row r="58" spans="1:6" x14ac:dyDescent="0.2">
      <c r="B58" s="58"/>
      <c r="C58" s="58"/>
      <c r="D58" s="58"/>
      <c r="E58" s="15"/>
      <c r="F58" s="15"/>
    </row>
    <row r="59" spans="1:6" x14ac:dyDescent="0.2">
      <c r="B59" s="79"/>
      <c r="C59" s="79"/>
      <c r="D59" s="79"/>
      <c r="E59" s="80"/>
      <c r="F59" s="80"/>
    </row>
    <row r="60" spans="1:6" x14ac:dyDescent="0.2">
      <c r="B60" s="31"/>
      <c r="C60" s="31"/>
      <c r="D60" s="31"/>
      <c r="E60" s="31"/>
      <c r="F60" s="31"/>
    </row>
    <row r="61" spans="1:6" ht="38.25" x14ac:dyDescent="0.2">
      <c r="B61" s="97" t="s">
        <v>352</v>
      </c>
      <c r="C61" s="59"/>
      <c r="D61"/>
      <c r="E61"/>
      <c r="F61" s="44"/>
    </row>
    <row r="62" spans="1:6" ht="21" customHeight="1" x14ac:dyDescent="0.2">
      <c r="B62" s="97"/>
      <c r="C62" s="59"/>
      <c r="D62"/>
      <c r="E62"/>
      <c r="F62" s="44"/>
    </row>
    <row r="63" spans="1:6" s="83" customFormat="1" ht="19.899999999999999" customHeight="1" x14ac:dyDescent="0.2">
      <c r="A63" s="71"/>
      <c r="B63" s="100" t="s">
        <v>351</v>
      </c>
      <c r="C63" s="84" t="s">
        <v>327</v>
      </c>
      <c r="D63" s="85"/>
      <c r="E63" s="86"/>
      <c r="F63" s="86"/>
    </row>
    <row r="64" spans="1:6" ht="19.899999999999999" customHeight="1" x14ac:dyDescent="0.3">
      <c r="B64" s="45"/>
      <c r="C64" s="46"/>
      <c r="D64" s="29"/>
      <c r="E64" s="28"/>
      <c r="F64" s="28"/>
    </row>
    <row r="65" spans="1:7" s="31" customFormat="1" ht="20.65" customHeight="1" x14ac:dyDescent="0.3">
      <c r="A65" s="73"/>
      <c r="B65" s="45"/>
      <c r="C65" s="46"/>
      <c r="D65" s="29"/>
      <c r="E65" s="28"/>
      <c r="F65" s="28"/>
    </row>
    <row r="66" spans="1:7" s="31" customFormat="1" ht="20.65" customHeight="1" x14ac:dyDescent="0.3">
      <c r="A66" s="72"/>
      <c r="B66" s="45"/>
      <c r="C66" s="46"/>
      <c r="D66" s="29"/>
      <c r="E66" s="28"/>
      <c r="F66" s="28"/>
    </row>
    <row r="67" spans="1:7" ht="20.65" customHeight="1" x14ac:dyDescent="0.3">
      <c r="B67" s="45"/>
      <c r="C67" s="46"/>
      <c r="D67" s="29"/>
      <c r="E67" s="28"/>
      <c r="F67" s="28"/>
    </row>
    <row r="68" spans="1:7" ht="20.65" customHeight="1" x14ac:dyDescent="0.3">
      <c r="B68" s="45"/>
      <c r="C68" s="46"/>
      <c r="D68" s="29"/>
      <c r="E68" s="28"/>
      <c r="F68" s="28"/>
    </row>
    <row r="69" spans="1:7" ht="20.65" customHeight="1" x14ac:dyDescent="0.3">
      <c r="A69" s="73"/>
      <c r="B69" s="45"/>
      <c r="D69" s="29"/>
      <c r="E69" s="28"/>
      <c r="F69" s="28"/>
      <c r="G69" s="31"/>
    </row>
    <row r="70" spans="1:7" ht="20.65" customHeight="1" x14ac:dyDescent="0.3">
      <c r="A70" s="73"/>
      <c r="B70" s="45"/>
      <c r="D70" s="29"/>
      <c r="E70" s="28"/>
      <c r="F70" s="28"/>
      <c r="G70" s="31"/>
    </row>
    <row r="71" spans="1:7" ht="20.65" customHeight="1" x14ac:dyDescent="0.3">
      <c r="A71" s="73"/>
      <c r="B71" s="45"/>
      <c r="C71" s="47" t="s">
        <v>209</v>
      </c>
      <c r="D71" s="29"/>
      <c r="E71" s="28"/>
      <c r="F71" s="28"/>
      <c r="G71" s="31"/>
    </row>
    <row r="72" spans="1:7" ht="20.65" customHeight="1" x14ac:dyDescent="0.3">
      <c r="B72" s="45"/>
      <c r="D72" s="29"/>
      <c r="E72" s="28"/>
      <c r="F72" s="28"/>
    </row>
    <row r="73" spans="1:7" ht="20.65" customHeight="1" x14ac:dyDescent="0.3">
      <c r="A73" s="72"/>
      <c r="B73" s="45"/>
      <c r="D73" s="29"/>
      <c r="E73" s="28"/>
      <c r="F73" s="28"/>
    </row>
    <row r="74" spans="1:7" ht="20.65" customHeight="1" x14ac:dyDescent="0.3">
      <c r="B74" s="47" t="s">
        <v>41</v>
      </c>
      <c r="C74" s="46"/>
      <c r="D74" s="29"/>
      <c r="E74" s="28"/>
      <c r="F74" s="28"/>
    </row>
    <row r="75" spans="1:7" ht="20.65" customHeight="1" x14ac:dyDescent="0.3">
      <c r="B75" s="45"/>
      <c r="C75" s="46"/>
      <c r="D75" s="29"/>
      <c r="E75" s="28"/>
      <c r="F75" s="28"/>
    </row>
    <row r="76" spans="1:7" ht="20.65" customHeight="1" x14ac:dyDescent="0.3">
      <c r="B76" s="45"/>
      <c r="C76" s="46"/>
      <c r="D76" s="29"/>
      <c r="E76" s="28"/>
      <c r="F76" s="28"/>
    </row>
    <row r="77" spans="1:7" ht="20.65" customHeight="1" x14ac:dyDescent="0.3">
      <c r="B77" s="45"/>
      <c r="C77" s="46"/>
      <c r="D77" s="29"/>
      <c r="E77" s="28"/>
      <c r="F77" s="28"/>
    </row>
    <row r="78" spans="1:7" ht="20.65" customHeight="1" x14ac:dyDescent="0.3">
      <c r="B78" s="45"/>
      <c r="C78" s="46"/>
      <c r="D78" s="29"/>
      <c r="E78" s="28"/>
      <c r="F78" s="28"/>
    </row>
    <row r="79" spans="1:7" ht="20.65" customHeight="1" x14ac:dyDescent="0.3">
      <c r="B79" s="45"/>
      <c r="C79" s="46"/>
      <c r="D79" s="29"/>
      <c r="E79" s="28"/>
      <c r="F79" s="28"/>
    </row>
    <row r="80" spans="1:7" s="49" customFormat="1" x14ac:dyDescent="0.2">
      <c r="A80" s="74"/>
      <c r="B80"/>
      <c r="C80"/>
      <c r="D80"/>
      <c r="E80"/>
      <c r="F80"/>
    </row>
    <row r="81" spans="1:6" ht="15.75" x14ac:dyDescent="0.25">
      <c r="B81" s="62" t="s">
        <v>233</v>
      </c>
      <c r="D81" s="29"/>
      <c r="E81" s="28"/>
      <c r="F81" s="28"/>
    </row>
    <row r="82" spans="1:6" ht="28.5" x14ac:dyDescent="0.2">
      <c r="A82" s="101" t="s">
        <v>44</v>
      </c>
      <c r="B82" s="134" t="s">
        <v>106</v>
      </c>
      <c r="C82" s="134"/>
      <c r="D82" s="134"/>
      <c r="E82" s="134"/>
      <c r="F82" s="134"/>
    </row>
    <row r="83" spans="1:6" ht="20.25" x14ac:dyDescent="0.3">
      <c r="B83" s="32" t="s">
        <v>240</v>
      </c>
      <c r="D83" s="29"/>
      <c r="E83" s="28"/>
      <c r="F83" s="28"/>
    </row>
    <row r="84" spans="1:6" x14ac:dyDescent="0.2">
      <c r="B84" s="137"/>
      <c r="C84" s="137"/>
      <c r="D84" s="29"/>
      <c r="E84" s="28"/>
      <c r="F84" s="28"/>
    </row>
    <row r="85" spans="1:6" x14ac:dyDescent="0.2">
      <c r="B85" s="48"/>
      <c r="C85" s="29"/>
      <c r="D85" s="29"/>
      <c r="E85" s="29"/>
      <c r="F85" s="29"/>
    </row>
    <row r="86" spans="1:6" ht="13.9" customHeight="1" x14ac:dyDescent="0.2">
      <c r="B86" s="95"/>
      <c r="C86" s="138" t="s">
        <v>349</v>
      </c>
      <c r="D86" s="94" t="s">
        <v>43</v>
      </c>
      <c r="E86" s="132" t="s">
        <v>26</v>
      </c>
      <c r="F86" s="133"/>
    </row>
    <row r="87" spans="1:6" ht="51" x14ac:dyDescent="0.2">
      <c r="B87" s="96" t="s">
        <v>208</v>
      </c>
      <c r="C87" s="139"/>
      <c r="D87" s="53" t="s">
        <v>42</v>
      </c>
      <c r="E87" s="54" t="s">
        <v>210</v>
      </c>
      <c r="F87" s="54" t="s">
        <v>211</v>
      </c>
    </row>
    <row r="88" spans="1:6" x14ac:dyDescent="0.2">
      <c r="B88" s="93"/>
      <c r="C88" s="93"/>
      <c r="D88" s="93"/>
      <c r="E88" s="15"/>
      <c r="F88" s="15"/>
    </row>
    <row r="89" spans="1:6" x14ac:dyDescent="0.2">
      <c r="B89" s="93"/>
      <c r="C89" s="93"/>
      <c r="D89" s="93"/>
      <c r="E89" s="15"/>
      <c r="F89" s="15"/>
    </row>
    <row r="90" spans="1:6" x14ac:dyDescent="0.2">
      <c r="B90" s="93"/>
      <c r="C90" s="93"/>
      <c r="D90" s="93"/>
      <c r="E90" s="15"/>
      <c r="F90" s="15"/>
    </row>
    <row r="91" spans="1:6" x14ac:dyDescent="0.2">
      <c r="B91" s="93"/>
      <c r="C91" s="93"/>
      <c r="D91" s="93"/>
      <c r="E91" s="15"/>
      <c r="F91" s="15"/>
    </row>
    <row r="92" spans="1:6" x14ac:dyDescent="0.2">
      <c r="B92" s="79"/>
      <c r="C92" s="79"/>
      <c r="D92" s="79"/>
      <c r="E92" s="80"/>
      <c r="F92" s="80"/>
    </row>
    <row r="93" spans="1:6" x14ac:dyDescent="0.2">
      <c r="B93" s="31"/>
      <c r="C93" s="31"/>
      <c r="D93" s="31"/>
      <c r="E93" s="31"/>
      <c r="F93" s="31"/>
    </row>
    <row r="94" spans="1:6" ht="38.25" x14ac:dyDescent="0.2">
      <c r="B94" s="97" t="s">
        <v>352</v>
      </c>
      <c r="C94" s="59"/>
      <c r="D94"/>
      <c r="E94"/>
      <c r="F94" s="44"/>
    </row>
    <row r="95" spans="1:6" ht="21" customHeight="1" x14ac:dyDescent="0.2">
      <c r="B95" s="97"/>
      <c r="C95" s="59"/>
      <c r="D95"/>
      <c r="E95"/>
      <c r="F95" s="44"/>
    </row>
    <row r="96" spans="1:6" s="83" customFormat="1" ht="19.899999999999999" customHeight="1" x14ac:dyDescent="0.2">
      <c r="A96" s="71"/>
      <c r="B96" s="100" t="s">
        <v>351</v>
      </c>
      <c r="C96" s="84" t="s">
        <v>327</v>
      </c>
      <c r="D96" s="85"/>
      <c r="E96" s="86"/>
      <c r="F96" s="86"/>
    </row>
    <row r="97" spans="2:6" ht="20.25" x14ac:dyDescent="0.3">
      <c r="B97" s="45"/>
      <c r="C97" s="46"/>
      <c r="D97" s="29"/>
      <c r="E97" s="28"/>
      <c r="F97" s="28"/>
    </row>
    <row r="98" spans="2:6" ht="20.25" x14ac:dyDescent="0.3">
      <c r="B98" s="45"/>
      <c r="C98" s="46"/>
      <c r="D98" s="29"/>
      <c r="E98" s="28"/>
      <c r="F98" s="28"/>
    </row>
    <row r="99" spans="2:6" ht="20.25" x14ac:dyDescent="0.3">
      <c r="B99" s="45"/>
      <c r="C99" s="46"/>
      <c r="D99" s="29"/>
      <c r="E99" s="28"/>
      <c r="F99" s="28"/>
    </row>
    <row r="100" spans="2:6" ht="20.25" x14ac:dyDescent="0.3">
      <c r="B100" s="45"/>
      <c r="C100" s="46"/>
      <c r="D100" s="29"/>
      <c r="E100" s="28"/>
      <c r="F100" s="28"/>
    </row>
    <row r="101" spans="2:6" ht="20.25" x14ac:dyDescent="0.3">
      <c r="B101" s="45"/>
      <c r="C101" s="46"/>
      <c r="D101" s="29"/>
      <c r="E101" s="28"/>
      <c r="F101" s="28"/>
    </row>
    <row r="102" spans="2:6" ht="20.25" x14ac:dyDescent="0.3">
      <c r="B102" s="45"/>
      <c r="D102" s="29"/>
      <c r="E102" s="28"/>
      <c r="F102" s="28"/>
    </row>
    <row r="103" spans="2:6" ht="20.25" x14ac:dyDescent="0.3">
      <c r="B103" s="45"/>
      <c r="D103" s="29"/>
      <c r="E103" s="28"/>
      <c r="F103" s="28"/>
    </row>
    <row r="104" spans="2:6" ht="20.25" x14ac:dyDescent="0.3">
      <c r="B104" s="45"/>
      <c r="C104" s="47" t="s">
        <v>209</v>
      </c>
      <c r="D104" s="29"/>
      <c r="E104" s="28"/>
      <c r="F104" s="28"/>
    </row>
    <row r="105" spans="2:6" ht="20.25" x14ac:dyDescent="0.3">
      <c r="B105" s="45"/>
      <c r="D105" s="29"/>
      <c r="E105" s="28"/>
      <c r="F105" s="28"/>
    </row>
    <row r="106" spans="2:6" ht="20.25" x14ac:dyDescent="0.3">
      <c r="B106" s="45"/>
      <c r="D106" s="29"/>
      <c r="E106" s="28"/>
      <c r="F106" s="28"/>
    </row>
    <row r="107" spans="2:6" ht="20.25" x14ac:dyDescent="0.3">
      <c r="B107" s="47" t="s">
        <v>41</v>
      </c>
      <c r="C107" s="46"/>
      <c r="D107" s="29"/>
      <c r="E107" s="28"/>
      <c r="F107" s="28"/>
    </row>
    <row r="108" spans="2:6" ht="20.25" x14ac:dyDescent="0.3">
      <c r="B108" s="45"/>
      <c r="C108" s="46"/>
      <c r="D108" s="29"/>
      <c r="E108" s="28"/>
      <c r="F108" s="28"/>
    </row>
    <row r="109" spans="2:6" ht="20.25" x14ac:dyDescent="0.3">
      <c r="B109" s="45"/>
      <c r="C109" s="46"/>
      <c r="D109" s="29"/>
      <c r="E109" s="28"/>
      <c r="F109" s="28"/>
    </row>
    <row r="110" spans="2:6" ht="20.25" x14ac:dyDescent="0.3">
      <c r="B110" s="45"/>
      <c r="C110" s="46"/>
      <c r="D110" s="29"/>
      <c r="E110" s="28"/>
      <c r="F110" s="28"/>
    </row>
    <row r="111" spans="2:6" ht="20.25" x14ac:dyDescent="0.3">
      <c r="B111" s="45"/>
      <c r="C111" s="46"/>
      <c r="D111" s="29"/>
      <c r="E111" s="28"/>
      <c r="F111" s="28"/>
    </row>
    <row r="112" spans="2:6" ht="20.25" x14ac:dyDescent="0.3">
      <c r="B112" s="45"/>
      <c r="C112" s="46"/>
      <c r="D112" s="29"/>
      <c r="E112" s="28"/>
      <c r="F112" s="28"/>
    </row>
    <row r="113" spans="1:6" x14ac:dyDescent="0.2"/>
    <row r="114" spans="1:6" ht="15.75" x14ac:dyDescent="0.25">
      <c r="A114" s="74"/>
      <c r="B114" s="62" t="s">
        <v>241</v>
      </c>
      <c r="D114" s="29"/>
      <c r="E114" s="28"/>
      <c r="F114" s="28"/>
    </row>
    <row r="115" spans="1:6" ht="28.5" x14ac:dyDescent="0.2">
      <c r="A115" s="101" t="s">
        <v>44</v>
      </c>
      <c r="B115" s="134" t="s">
        <v>106</v>
      </c>
      <c r="C115" s="134"/>
      <c r="D115" s="134"/>
      <c r="E115" s="134"/>
      <c r="F115" s="134"/>
    </row>
    <row r="116" spans="1:6" ht="20.25" x14ac:dyDescent="0.3">
      <c r="B116" s="32" t="s">
        <v>240</v>
      </c>
      <c r="D116" s="29"/>
      <c r="E116" s="28"/>
      <c r="F116" s="28"/>
    </row>
    <row r="117" spans="1:6" x14ac:dyDescent="0.2">
      <c r="B117" s="137"/>
      <c r="C117" s="137"/>
      <c r="D117" s="29"/>
      <c r="E117" s="28"/>
      <c r="F117" s="28"/>
    </row>
    <row r="118" spans="1:6" customFormat="1" x14ac:dyDescent="0.2"/>
    <row r="119" spans="1:6" ht="13.9" customHeight="1" x14ac:dyDescent="0.2">
      <c r="B119" s="50"/>
      <c r="C119" s="138" t="s">
        <v>349</v>
      </c>
      <c r="D119" s="51" t="s">
        <v>43</v>
      </c>
      <c r="E119" s="132" t="s">
        <v>26</v>
      </c>
      <c r="F119" s="133"/>
    </row>
    <row r="120" spans="1:6" ht="51" x14ac:dyDescent="0.2">
      <c r="B120" s="52" t="s">
        <v>208</v>
      </c>
      <c r="C120" s="139"/>
      <c r="D120" s="53" t="s">
        <v>42</v>
      </c>
      <c r="E120" s="54" t="s">
        <v>210</v>
      </c>
      <c r="F120" s="54" t="s">
        <v>211</v>
      </c>
    </row>
    <row r="121" spans="1:6" x14ac:dyDescent="0.2">
      <c r="B121" s="69"/>
      <c r="C121" s="69"/>
      <c r="D121" s="69"/>
      <c r="E121" s="15"/>
      <c r="F121" s="15"/>
    </row>
    <row r="122" spans="1:6" x14ac:dyDescent="0.2">
      <c r="B122" s="69"/>
      <c r="C122" s="69"/>
      <c r="D122" s="69"/>
      <c r="E122" s="15"/>
      <c r="F122" s="15"/>
    </row>
    <row r="123" spans="1:6" x14ac:dyDescent="0.2">
      <c r="B123" s="69"/>
      <c r="C123" s="69"/>
      <c r="D123" s="69"/>
      <c r="E123" s="15"/>
      <c r="F123" s="15"/>
    </row>
    <row r="124" spans="1:6" x14ac:dyDescent="0.2">
      <c r="B124" s="69"/>
      <c r="C124" s="69"/>
      <c r="D124" s="69"/>
      <c r="E124" s="15"/>
      <c r="F124" s="15"/>
    </row>
    <row r="125" spans="1:6" x14ac:dyDescent="0.2">
      <c r="B125" s="79"/>
      <c r="C125" s="79"/>
      <c r="D125" s="79"/>
      <c r="E125" s="80"/>
      <c r="F125" s="80"/>
    </row>
    <row r="126" spans="1:6" x14ac:dyDescent="0.2"/>
    <row r="127" spans="1:6" ht="38.25" x14ac:dyDescent="0.2">
      <c r="B127" s="97" t="s">
        <v>352</v>
      </c>
      <c r="C127" s="59"/>
      <c r="D127"/>
      <c r="E127"/>
      <c r="F127" s="44"/>
    </row>
    <row r="128" spans="1:6" ht="21" customHeight="1" x14ac:dyDescent="0.2">
      <c r="B128" s="97"/>
      <c r="C128" s="59"/>
      <c r="D128"/>
      <c r="E128"/>
      <c r="F128" s="44"/>
    </row>
    <row r="129" spans="1:6" s="83" customFormat="1" ht="19.899999999999999" customHeight="1" x14ac:dyDescent="0.2">
      <c r="A129" s="71"/>
      <c r="B129" s="100" t="s">
        <v>351</v>
      </c>
      <c r="C129" s="84" t="s">
        <v>327</v>
      </c>
      <c r="D129" s="85"/>
      <c r="E129" s="86"/>
      <c r="F129" s="86"/>
    </row>
    <row r="130" spans="1:6" ht="20.25" x14ac:dyDescent="0.3">
      <c r="B130" s="45"/>
      <c r="C130" s="46"/>
      <c r="D130" s="29"/>
      <c r="E130" s="28"/>
      <c r="F130" s="28"/>
    </row>
    <row r="131" spans="1:6" ht="20.25" x14ac:dyDescent="0.3">
      <c r="B131" s="45"/>
      <c r="C131" s="46"/>
      <c r="D131" s="29"/>
      <c r="E131" s="28"/>
      <c r="F131" s="28"/>
    </row>
    <row r="132" spans="1:6" ht="20.25" x14ac:dyDescent="0.3">
      <c r="B132" s="45"/>
      <c r="C132" s="46"/>
      <c r="D132" s="29"/>
      <c r="E132" s="28"/>
      <c r="F132" s="28"/>
    </row>
    <row r="133" spans="1:6" ht="20.25" x14ac:dyDescent="0.3">
      <c r="B133" s="45"/>
      <c r="C133" s="46"/>
      <c r="D133" s="29"/>
      <c r="E133" s="28"/>
      <c r="F133" s="28"/>
    </row>
    <row r="134" spans="1:6" ht="20.25" x14ac:dyDescent="0.3">
      <c r="B134" s="45"/>
      <c r="C134" s="46"/>
      <c r="D134" s="29"/>
      <c r="E134" s="28"/>
      <c r="F134" s="28"/>
    </row>
    <row r="135" spans="1:6" ht="20.25" x14ac:dyDescent="0.3">
      <c r="B135" s="45"/>
      <c r="D135" s="29"/>
      <c r="E135" s="28"/>
      <c r="F135" s="28"/>
    </row>
    <row r="136" spans="1:6" ht="20.25" x14ac:dyDescent="0.3">
      <c r="B136" s="45"/>
      <c r="D136" s="29"/>
      <c r="E136" s="28"/>
      <c r="F136" s="28"/>
    </row>
    <row r="137" spans="1:6" ht="20.25" x14ac:dyDescent="0.3">
      <c r="B137" s="45"/>
      <c r="C137" s="47" t="s">
        <v>209</v>
      </c>
      <c r="D137" s="29"/>
      <c r="E137" s="28"/>
      <c r="F137" s="28"/>
    </row>
    <row r="138" spans="1:6" ht="20.25" x14ac:dyDescent="0.3">
      <c r="B138" s="45"/>
      <c r="D138" s="29"/>
      <c r="E138" s="28"/>
      <c r="F138" s="28"/>
    </row>
    <row r="139" spans="1:6" ht="20.25" x14ac:dyDescent="0.3">
      <c r="B139" s="45"/>
      <c r="D139" s="29"/>
      <c r="E139" s="28"/>
      <c r="F139" s="28"/>
    </row>
    <row r="140" spans="1:6" ht="20.25" x14ac:dyDescent="0.3">
      <c r="B140" s="47" t="s">
        <v>41</v>
      </c>
      <c r="C140" s="46"/>
      <c r="D140" s="29"/>
      <c r="E140" s="28"/>
      <c r="F140" s="28"/>
    </row>
    <row r="141" spans="1:6" ht="20.25" x14ac:dyDescent="0.3">
      <c r="B141" s="45"/>
      <c r="C141" s="46"/>
      <c r="D141" s="29"/>
      <c r="E141" s="28"/>
      <c r="F141" s="28"/>
    </row>
    <row r="142" spans="1:6" ht="20.25" x14ac:dyDescent="0.3">
      <c r="B142" s="45"/>
      <c r="C142" s="46"/>
      <c r="D142" s="29"/>
      <c r="E142" s="28"/>
      <c r="F142" s="28"/>
    </row>
    <row r="143" spans="1:6" ht="20.25" x14ac:dyDescent="0.3">
      <c r="B143" s="45"/>
      <c r="C143" s="46"/>
      <c r="D143" s="29"/>
      <c r="E143" s="28"/>
      <c r="F143" s="28"/>
    </row>
    <row r="144" spans="1:6" ht="20.25" x14ac:dyDescent="0.3">
      <c r="B144" s="45"/>
      <c r="C144" s="46"/>
      <c r="D144" s="29"/>
      <c r="E144" s="28"/>
      <c r="F144" s="28"/>
    </row>
    <row r="145" spans="1:6" ht="20.25" x14ac:dyDescent="0.3">
      <c r="B145" s="45"/>
      <c r="C145" s="46"/>
      <c r="D145" s="29"/>
      <c r="E145" s="28"/>
      <c r="F145" s="28"/>
    </row>
    <row r="146" spans="1:6" x14ac:dyDescent="0.2">
      <c r="B146" s="48"/>
      <c r="C146" s="29"/>
      <c r="D146" s="29"/>
      <c r="E146" s="29"/>
      <c r="F146" s="29"/>
    </row>
    <row r="147" spans="1:6" ht="15.75" x14ac:dyDescent="0.25">
      <c r="B147" s="62" t="s">
        <v>242</v>
      </c>
      <c r="D147" s="29"/>
      <c r="E147" s="28"/>
      <c r="F147" s="28"/>
    </row>
    <row r="148" spans="1:6" ht="28.5" x14ac:dyDescent="0.2">
      <c r="A148" s="101" t="s">
        <v>44</v>
      </c>
      <c r="B148" s="134" t="s">
        <v>106</v>
      </c>
      <c r="C148" s="134"/>
      <c r="D148" s="134"/>
      <c r="E148" s="134"/>
      <c r="F148" s="134"/>
    </row>
    <row r="149" spans="1:6" ht="23.25" x14ac:dyDescent="0.35">
      <c r="B149" s="32" t="s">
        <v>243</v>
      </c>
      <c r="D149" s="29"/>
      <c r="E149" s="28"/>
      <c r="F149" s="28"/>
    </row>
    <row r="150" spans="1:6" x14ac:dyDescent="0.2">
      <c r="B150" s="135"/>
      <c r="C150" s="136"/>
      <c r="D150" s="29"/>
      <c r="E150" s="28"/>
      <c r="F150" s="28"/>
    </row>
    <row r="151" spans="1:6" x14ac:dyDescent="0.2">
      <c r="B151" s="48"/>
      <c r="C151" s="29"/>
      <c r="D151" s="29"/>
      <c r="E151" s="29"/>
      <c r="F151" s="29"/>
    </row>
    <row r="152" spans="1:6" ht="13.9" customHeight="1" x14ac:dyDescent="0.2">
      <c r="B152" s="50"/>
      <c r="C152" s="138" t="s">
        <v>349</v>
      </c>
      <c r="D152" s="51" t="s">
        <v>43</v>
      </c>
      <c r="E152" s="132" t="s">
        <v>26</v>
      </c>
      <c r="F152" s="133"/>
    </row>
    <row r="153" spans="1:6" ht="51" x14ac:dyDescent="0.2">
      <c r="B153" s="52" t="s">
        <v>208</v>
      </c>
      <c r="C153" s="139"/>
      <c r="D153" s="53" t="s">
        <v>42</v>
      </c>
      <c r="E153" s="54" t="s">
        <v>210</v>
      </c>
      <c r="F153" s="54" t="s">
        <v>211</v>
      </c>
    </row>
    <row r="154" spans="1:6" x14ac:dyDescent="0.2">
      <c r="B154" s="69"/>
      <c r="C154" s="69"/>
      <c r="D154" s="69"/>
      <c r="E154" s="15"/>
      <c r="F154" s="15"/>
    </row>
    <row r="155" spans="1:6" x14ac:dyDescent="0.2">
      <c r="B155" s="69"/>
      <c r="C155" s="69"/>
      <c r="D155" s="69"/>
      <c r="E155" s="15"/>
      <c r="F155" s="15"/>
    </row>
    <row r="156" spans="1:6" x14ac:dyDescent="0.2">
      <c r="B156" s="69"/>
      <c r="C156" s="69"/>
      <c r="D156" s="69"/>
      <c r="E156" s="15"/>
      <c r="F156" s="15"/>
    </row>
    <row r="157" spans="1:6" x14ac:dyDescent="0.2">
      <c r="B157" s="69"/>
      <c r="C157" s="69"/>
      <c r="D157" s="69"/>
      <c r="E157" s="15"/>
      <c r="F157" s="15"/>
    </row>
    <row r="158" spans="1:6" x14ac:dyDescent="0.2">
      <c r="B158" s="79"/>
      <c r="C158" s="79"/>
      <c r="D158" s="79"/>
      <c r="E158" s="80"/>
      <c r="F158" s="80"/>
    </row>
    <row r="159" spans="1:6" x14ac:dyDescent="0.2">
      <c r="B159" s="31"/>
      <c r="C159" s="31"/>
      <c r="D159" s="31"/>
      <c r="E159" s="31"/>
      <c r="F159" s="31"/>
    </row>
    <row r="160" spans="1:6" ht="38.25" x14ac:dyDescent="0.2">
      <c r="B160" s="97" t="s">
        <v>352</v>
      </c>
      <c r="C160" s="59"/>
      <c r="D160"/>
      <c r="E160"/>
      <c r="F160" s="44"/>
    </row>
    <row r="161" spans="1:6" ht="21" customHeight="1" x14ac:dyDescent="0.2">
      <c r="B161" s="97"/>
      <c r="C161" s="59"/>
      <c r="D161"/>
      <c r="E161"/>
      <c r="F161" s="44"/>
    </row>
    <row r="162" spans="1:6" s="83" customFormat="1" ht="19.899999999999999" customHeight="1" x14ac:dyDescent="0.2">
      <c r="A162" s="71"/>
      <c r="B162" s="100" t="s">
        <v>351</v>
      </c>
      <c r="C162" s="84" t="s">
        <v>327</v>
      </c>
      <c r="D162" s="85"/>
      <c r="E162" s="86"/>
      <c r="F162" s="86"/>
    </row>
    <row r="163" spans="1:6" ht="20.25" x14ac:dyDescent="0.3">
      <c r="B163" s="45"/>
      <c r="C163" s="46"/>
      <c r="D163" s="29"/>
      <c r="E163" s="28"/>
      <c r="F163" s="28"/>
    </row>
    <row r="164" spans="1:6" ht="20.25" x14ac:dyDescent="0.3">
      <c r="B164" s="45"/>
      <c r="C164" s="46"/>
      <c r="D164" s="29"/>
      <c r="E164" s="28"/>
      <c r="F164" s="28"/>
    </row>
    <row r="165" spans="1:6" ht="20.25" x14ac:dyDescent="0.3">
      <c r="B165" s="45"/>
      <c r="C165" s="46"/>
      <c r="D165" s="29"/>
      <c r="E165" s="28"/>
      <c r="F165" s="28"/>
    </row>
    <row r="166" spans="1:6" ht="20.25" x14ac:dyDescent="0.3">
      <c r="B166" s="45"/>
      <c r="C166" s="46"/>
      <c r="D166" s="29"/>
      <c r="E166" s="28"/>
      <c r="F166" s="28"/>
    </row>
    <row r="167" spans="1:6" ht="20.25" x14ac:dyDescent="0.3">
      <c r="B167" s="45"/>
      <c r="C167" s="46"/>
      <c r="D167" s="29"/>
      <c r="E167" s="28"/>
      <c r="F167" s="28"/>
    </row>
    <row r="168" spans="1:6" ht="20.25" x14ac:dyDescent="0.3">
      <c r="B168" s="45"/>
      <c r="D168" s="29"/>
      <c r="E168" s="28"/>
      <c r="F168" s="28"/>
    </row>
    <row r="169" spans="1:6" ht="20.25" x14ac:dyDescent="0.3">
      <c r="B169" s="45"/>
      <c r="D169" s="29"/>
      <c r="E169" s="28"/>
      <c r="F169" s="28"/>
    </row>
    <row r="170" spans="1:6" ht="20.25" x14ac:dyDescent="0.3">
      <c r="B170" s="45"/>
      <c r="C170" s="47" t="s">
        <v>209</v>
      </c>
      <c r="D170" s="29"/>
      <c r="E170" s="28"/>
      <c r="F170" s="28"/>
    </row>
    <row r="171" spans="1:6" ht="20.25" x14ac:dyDescent="0.3">
      <c r="B171" s="45"/>
      <c r="D171" s="29"/>
      <c r="E171" s="28"/>
      <c r="F171" s="28"/>
    </row>
    <row r="172" spans="1:6" ht="20.25" x14ac:dyDescent="0.3">
      <c r="B172" s="45"/>
      <c r="D172" s="29"/>
      <c r="E172" s="28"/>
      <c r="F172" s="28"/>
    </row>
    <row r="173" spans="1:6" ht="20.25" x14ac:dyDescent="0.3">
      <c r="B173" s="47" t="s">
        <v>41</v>
      </c>
      <c r="C173" s="46"/>
      <c r="D173" s="29"/>
      <c r="E173" s="28"/>
      <c r="F173" s="28"/>
    </row>
    <row r="174" spans="1:6" ht="20.25" x14ac:dyDescent="0.3">
      <c r="B174" s="45"/>
      <c r="C174" s="46"/>
      <c r="D174" s="29"/>
      <c r="E174" s="28"/>
      <c r="F174" s="28"/>
    </row>
    <row r="175" spans="1:6" ht="20.25" x14ac:dyDescent="0.3">
      <c r="B175" s="45"/>
      <c r="C175" s="46"/>
      <c r="D175" s="29"/>
      <c r="E175" s="28"/>
      <c r="F175" s="28"/>
    </row>
    <row r="176" spans="1:6" ht="20.25" x14ac:dyDescent="0.3">
      <c r="B176" s="45"/>
      <c r="C176" s="46"/>
      <c r="D176" s="29"/>
      <c r="E176" s="28"/>
      <c r="F176" s="28"/>
    </row>
    <row r="177" spans="1:6" ht="20.25" x14ac:dyDescent="0.3">
      <c r="B177" s="45"/>
      <c r="C177" s="46"/>
      <c r="D177" s="29"/>
      <c r="E177" s="28"/>
      <c r="F177" s="28"/>
    </row>
    <row r="178" spans="1:6" ht="20.25" x14ac:dyDescent="0.3">
      <c r="B178" s="45"/>
      <c r="C178" s="46"/>
      <c r="D178" s="29"/>
      <c r="E178" s="28"/>
      <c r="F178" s="28"/>
    </row>
    <row r="179" spans="1:6" x14ac:dyDescent="0.2">
      <c r="B179"/>
      <c r="C179"/>
      <c r="D179"/>
      <c r="E179"/>
      <c r="F179"/>
    </row>
    <row r="180" spans="1:6" ht="15.75" x14ac:dyDescent="0.25">
      <c r="B180" s="62" t="s">
        <v>244</v>
      </c>
      <c r="D180" s="29"/>
      <c r="E180" s="28"/>
      <c r="F180" s="28"/>
    </row>
    <row r="181" spans="1:6" ht="28.5" x14ac:dyDescent="0.2">
      <c r="A181" s="101" t="s">
        <v>44</v>
      </c>
      <c r="B181" s="134" t="s">
        <v>106</v>
      </c>
      <c r="C181" s="134"/>
      <c r="D181" s="134"/>
      <c r="E181" s="134"/>
      <c r="F181" s="134"/>
    </row>
    <row r="182" spans="1:6" ht="20.25" x14ac:dyDescent="0.3">
      <c r="B182" s="32" t="s">
        <v>240</v>
      </c>
      <c r="D182" s="29"/>
      <c r="E182" s="28"/>
      <c r="F182" s="28"/>
    </row>
    <row r="183" spans="1:6" x14ac:dyDescent="0.2">
      <c r="B183" s="135"/>
      <c r="C183" s="136"/>
      <c r="D183" s="29"/>
      <c r="E183" s="28"/>
      <c r="F183" s="28"/>
    </row>
    <row r="184" spans="1:6" x14ac:dyDescent="0.2">
      <c r="B184" s="48"/>
      <c r="C184" s="29"/>
      <c r="D184" s="29"/>
      <c r="E184" s="29"/>
      <c r="F184" s="29"/>
    </row>
    <row r="185" spans="1:6" ht="13.9" customHeight="1" x14ac:dyDescent="0.2">
      <c r="B185" s="50"/>
      <c r="C185" s="138" t="s">
        <v>349</v>
      </c>
      <c r="D185" s="51" t="s">
        <v>43</v>
      </c>
      <c r="E185" s="132" t="s">
        <v>26</v>
      </c>
      <c r="F185" s="133"/>
    </row>
    <row r="186" spans="1:6" ht="51" x14ac:dyDescent="0.2">
      <c r="B186" s="52" t="s">
        <v>208</v>
      </c>
      <c r="C186" s="139"/>
      <c r="D186" s="53" t="s">
        <v>42</v>
      </c>
      <c r="E186" s="54" t="s">
        <v>210</v>
      </c>
      <c r="F186" s="54" t="s">
        <v>211</v>
      </c>
    </row>
    <row r="187" spans="1:6" x14ac:dyDescent="0.2">
      <c r="B187" s="69"/>
      <c r="C187" s="69"/>
      <c r="D187" s="69"/>
      <c r="E187" s="15"/>
      <c r="F187" s="15"/>
    </row>
    <row r="188" spans="1:6" x14ac:dyDescent="0.2">
      <c r="B188" s="69"/>
      <c r="C188" s="69"/>
      <c r="D188" s="69"/>
      <c r="E188" s="15"/>
      <c r="F188" s="15"/>
    </row>
    <row r="189" spans="1:6" x14ac:dyDescent="0.2">
      <c r="B189" s="69"/>
      <c r="C189" s="69"/>
      <c r="D189" s="69"/>
      <c r="E189" s="15"/>
      <c r="F189" s="15"/>
    </row>
    <row r="190" spans="1:6" x14ac:dyDescent="0.2">
      <c r="B190" s="69"/>
      <c r="C190" s="69"/>
      <c r="D190" s="69"/>
      <c r="E190" s="15"/>
      <c r="F190" s="15"/>
    </row>
    <row r="191" spans="1:6" x14ac:dyDescent="0.2">
      <c r="B191" s="79"/>
      <c r="C191" s="79"/>
      <c r="D191" s="79"/>
      <c r="E191" s="80"/>
      <c r="F191" s="80"/>
    </row>
    <row r="192" spans="1:6" x14ac:dyDescent="0.2">
      <c r="B192" s="31"/>
      <c r="C192" s="31"/>
      <c r="D192" s="31"/>
      <c r="E192" s="31"/>
      <c r="F192" s="31"/>
    </row>
    <row r="193" spans="1:6" ht="38.25" x14ac:dyDescent="0.2">
      <c r="B193" s="97" t="s">
        <v>352</v>
      </c>
      <c r="C193" s="59"/>
      <c r="D193"/>
      <c r="E193"/>
      <c r="F193" s="44"/>
    </row>
    <row r="194" spans="1:6" ht="21" customHeight="1" x14ac:dyDescent="0.2">
      <c r="B194" s="97"/>
      <c r="C194" s="59"/>
      <c r="D194"/>
      <c r="E194"/>
      <c r="F194" s="44"/>
    </row>
    <row r="195" spans="1:6" s="83" customFormat="1" ht="19.899999999999999" customHeight="1" x14ac:dyDescent="0.2">
      <c r="A195" s="71"/>
      <c r="B195" s="100" t="s">
        <v>351</v>
      </c>
      <c r="C195" s="84" t="s">
        <v>327</v>
      </c>
      <c r="D195" s="85"/>
      <c r="E195" s="86"/>
      <c r="F195" s="86"/>
    </row>
    <row r="196" spans="1:6" ht="20.25" x14ac:dyDescent="0.3">
      <c r="B196" s="45"/>
      <c r="C196" s="46"/>
      <c r="D196" s="29"/>
      <c r="E196" s="28"/>
      <c r="F196" s="28"/>
    </row>
    <row r="197" spans="1:6" ht="20.25" x14ac:dyDescent="0.3">
      <c r="B197" s="45"/>
      <c r="C197" s="46"/>
      <c r="D197" s="29"/>
      <c r="E197" s="28"/>
      <c r="F197" s="28"/>
    </row>
    <row r="198" spans="1:6" ht="20.25" x14ac:dyDescent="0.3">
      <c r="B198" s="45"/>
      <c r="C198" s="46"/>
      <c r="D198" s="29"/>
      <c r="E198" s="28"/>
      <c r="F198" s="28"/>
    </row>
    <row r="199" spans="1:6" ht="20.25" x14ac:dyDescent="0.3">
      <c r="B199" s="45"/>
      <c r="C199" s="46"/>
      <c r="D199" s="29"/>
      <c r="E199" s="28"/>
      <c r="F199" s="28"/>
    </row>
    <row r="200" spans="1:6" ht="20.25" x14ac:dyDescent="0.3">
      <c r="B200" s="45"/>
      <c r="C200" s="46"/>
      <c r="D200" s="29"/>
      <c r="E200" s="28"/>
      <c r="F200" s="28"/>
    </row>
    <row r="201" spans="1:6" ht="20.25" x14ac:dyDescent="0.3">
      <c r="B201" s="45"/>
      <c r="D201" s="29"/>
      <c r="E201" s="28"/>
      <c r="F201" s="28"/>
    </row>
    <row r="202" spans="1:6" ht="20.25" x14ac:dyDescent="0.3">
      <c r="B202" s="45"/>
      <c r="D202" s="29"/>
      <c r="E202" s="28"/>
      <c r="F202" s="28"/>
    </row>
    <row r="203" spans="1:6" ht="20.25" x14ac:dyDescent="0.3">
      <c r="B203" s="45"/>
      <c r="C203" s="47" t="s">
        <v>209</v>
      </c>
      <c r="D203" s="29"/>
      <c r="E203" s="28"/>
      <c r="F203" s="28"/>
    </row>
    <row r="204" spans="1:6" ht="20.25" x14ac:dyDescent="0.3">
      <c r="B204" s="45"/>
      <c r="D204" s="29"/>
      <c r="E204" s="28"/>
      <c r="F204" s="28"/>
    </row>
    <row r="205" spans="1:6" ht="20.25" x14ac:dyDescent="0.3">
      <c r="B205" s="45"/>
      <c r="D205" s="29"/>
      <c r="E205" s="28"/>
      <c r="F205" s="28"/>
    </row>
    <row r="206" spans="1:6" ht="20.25" x14ac:dyDescent="0.3">
      <c r="B206" s="47" t="s">
        <v>41</v>
      </c>
      <c r="C206" s="46"/>
      <c r="D206" s="29"/>
      <c r="E206" s="28"/>
      <c r="F206" s="28"/>
    </row>
    <row r="207" spans="1:6" ht="20.25" x14ac:dyDescent="0.3">
      <c r="B207" s="45"/>
      <c r="C207" s="46"/>
      <c r="D207" s="29"/>
      <c r="E207" s="28"/>
      <c r="F207" s="28"/>
    </row>
    <row r="208" spans="1:6" ht="20.25" x14ac:dyDescent="0.3">
      <c r="B208" s="45"/>
      <c r="C208" s="46"/>
      <c r="D208" s="29"/>
      <c r="E208" s="28"/>
      <c r="F208" s="28"/>
    </row>
    <row r="209" spans="1:6" ht="20.25" x14ac:dyDescent="0.3">
      <c r="B209" s="45"/>
      <c r="C209" s="46"/>
      <c r="D209" s="29"/>
      <c r="E209" s="28"/>
      <c r="F209" s="28"/>
    </row>
    <row r="210" spans="1:6" ht="20.25" x14ac:dyDescent="0.3">
      <c r="B210" s="45"/>
      <c r="C210" s="46"/>
      <c r="D210" s="29"/>
      <c r="E210" s="28"/>
      <c r="F210" s="28"/>
    </row>
    <row r="211" spans="1:6" ht="20.25" x14ac:dyDescent="0.3">
      <c r="B211" s="45"/>
      <c r="C211" s="46"/>
      <c r="D211" s="29"/>
      <c r="E211" s="28"/>
      <c r="F211" s="28"/>
    </row>
    <row r="212" spans="1:6" x14ac:dyDescent="0.2"/>
    <row r="213" spans="1:6" ht="15.75" x14ac:dyDescent="0.25">
      <c r="B213" s="62" t="s">
        <v>245</v>
      </c>
      <c r="D213" s="29"/>
      <c r="E213" s="28"/>
      <c r="F213" s="28"/>
    </row>
    <row r="214" spans="1:6" ht="27.6" customHeight="1" x14ac:dyDescent="0.2">
      <c r="A214" s="101" t="s">
        <v>44</v>
      </c>
      <c r="B214" s="134" t="s">
        <v>106</v>
      </c>
      <c r="C214" s="134"/>
      <c r="D214" s="134"/>
      <c r="E214" s="134"/>
      <c r="F214" s="134"/>
    </row>
    <row r="215" spans="1:6" ht="20.25" x14ac:dyDescent="0.3">
      <c r="B215" s="32" t="s">
        <v>240</v>
      </c>
      <c r="D215" s="29"/>
      <c r="E215" s="28"/>
      <c r="F215" s="28"/>
    </row>
    <row r="216" spans="1:6" x14ac:dyDescent="0.2">
      <c r="B216" s="137"/>
      <c r="C216" s="137"/>
      <c r="D216" s="29"/>
      <c r="E216" s="28"/>
      <c r="F216" s="28"/>
    </row>
    <row r="217" spans="1:6" x14ac:dyDescent="0.2">
      <c r="B217" s="48"/>
      <c r="C217" s="29"/>
      <c r="D217" s="29"/>
      <c r="E217" s="29"/>
      <c r="F217" s="29"/>
    </row>
    <row r="218" spans="1:6" ht="13.9" customHeight="1" x14ac:dyDescent="0.2">
      <c r="B218" s="50"/>
      <c r="C218" s="138" t="s">
        <v>349</v>
      </c>
      <c r="D218" s="51" t="s">
        <v>43</v>
      </c>
      <c r="E218" s="132" t="s">
        <v>26</v>
      </c>
      <c r="F218" s="133"/>
    </row>
    <row r="219" spans="1:6" ht="51" x14ac:dyDescent="0.2">
      <c r="B219" s="52" t="s">
        <v>208</v>
      </c>
      <c r="C219" s="139"/>
      <c r="D219" s="53" t="s">
        <v>42</v>
      </c>
      <c r="E219" s="54" t="s">
        <v>210</v>
      </c>
      <c r="F219" s="54" t="s">
        <v>211</v>
      </c>
    </row>
    <row r="220" spans="1:6" x14ac:dyDescent="0.2">
      <c r="B220" s="69"/>
      <c r="C220" s="69"/>
      <c r="D220" s="69"/>
      <c r="E220" s="15"/>
      <c r="F220" s="15"/>
    </row>
    <row r="221" spans="1:6" x14ac:dyDescent="0.2">
      <c r="B221" s="69"/>
      <c r="C221" s="69"/>
      <c r="D221" s="69"/>
      <c r="E221" s="15"/>
      <c r="F221" s="15"/>
    </row>
    <row r="222" spans="1:6" x14ac:dyDescent="0.2">
      <c r="B222" s="69"/>
      <c r="C222" s="69"/>
      <c r="D222" s="69"/>
      <c r="E222" s="15"/>
      <c r="F222" s="15"/>
    </row>
    <row r="223" spans="1:6" x14ac:dyDescent="0.2">
      <c r="B223" s="69"/>
      <c r="C223" s="69"/>
      <c r="D223" s="69"/>
      <c r="E223" s="15"/>
      <c r="F223" s="15"/>
    </row>
    <row r="224" spans="1:6" x14ac:dyDescent="0.2">
      <c r="B224" s="79"/>
      <c r="C224" s="79"/>
      <c r="D224" s="79"/>
      <c r="E224" s="80"/>
      <c r="F224" s="80"/>
    </row>
    <row r="225" spans="1:6" x14ac:dyDescent="0.2">
      <c r="B225" s="31"/>
      <c r="C225" s="31"/>
      <c r="D225" s="31"/>
      <c r="E225" s="31"/>
      <c r="F225" s="31"/>
    </row>
    <row r="226" spans="1:6" ht="38.25" x14ac:dyDescent="0.2">
      <c r="B226" s="97" t="s">
        <v>352</v>
      </c>
      <c r="C226" s="59"/>
      <c r="D226"/>
      <c r="E226"/>
      <c r="F226" s="44"/>
    </row>
    <row r="227" spans="1:6" ht="21" customHeight="1" x14ac:dyDescent="0.2">
      <c r="B227" s="97"/>
      <c r="C227" s="59"/>
      <c r="D227"/>
      <c r="E227"/>
      <c r="F227" s="44"/>
    </row>
    <row r="228" spans="1:6" s="83" customFormat="1" ht="19.899999999999999" customHeight="1" x14ac:dyDescent="0.2">
      <c r="A228" s="71"/>
      <c r="B228" s="100" t="s">
        <v>351</v>
      </c>
      <c r="C228" s="84" t="s">
        <v>327</v>
      </c>
      <c r="D228" s="85"/>
      <c r="E228" s="86"/>
      <c r="F228" s="86"/>
    </row>
    <row r="229" spans="1:6" ht="20.25" x14ac:dyDescent="0.3">
      <c r="B229" s="45"/>
      <c r="C229" s="46"/>
      <c r="D229" s="29"/>
      <c r="E229" s="28"/>
      <c r="F229" s="28"/>
    </row>
    <row r="230" spans="1:6" ht="20.25" x14ac:dyDescent="0.3">
      <c r="B230" s="45"/>
      <c r="C230" s="46"/>
      <c r="D230" s="29"/>
      <c r="E230" s="28"/>
      <c r="F230" s="28"/>
    </row>
    <row r="231" spans="1:6" ht="20.25" x14ac:dyDescent="0.3">
      <c r="B231" s="45"/>
      <c r="C231" s="46"/>
      <c r="D231" s="29"/>
      <c r="E231" s="28"/>
      <c r="F231" s="28"/>
    </row>
    <row r="232" spans="1:6" ht="20.25" x14ac:dyDescent="0.3">
      <c r="B232" s="45"/>
      <c r="C232" s="46"/>
      <c r="D232" s="29"/>
      <c r="E232" s="28"/>
      <c r="F232" s="28"/>
    </row>
    <row r="233" spans="1:6" ht="20.25" x14ac:dyDescent="0.3">
      <c r="B233" s="45"/>
      <c r="C233" s="46"/>
      <c r="D233" s="29"/>
      <c r="E233" s="28"/>
      <c r="F233" s="28"/>
    </row>
    <row r="234" spans="1:6" ht="20.25" x14ac:dyDescent="0.3">
      <c r="B234" s="45"/>
      <c r="D234" s="29"/>
      <c r="E234" s="28"/>
      <c r="F234" s="28"/>
    </row>
    <row r="235" spans="1:6" ht="20.25" x14ac:dyDescent="0.3">
      <c r="B235" s="45"/>
      <c r="D235" s="29"/>
      <c r="E235" s="28"/>
      <c r="F235" s="28"/>
    </row>
    <row r="236" spans="1:6" ht="20.25" x14ac:dyDescent="0.3">
      <c r="B236" s="45"/>
      <c r="C236" s="47" t="s">
        <v>209</v>
      </c>
      <c r="D236" s="29"/>
      <c r="E236" s="28"/>
      <c r="F236" s="28"/>
    </row>
    <row r="237" spans="1:6" ht="20.25" x14ac:dyDescent="0.3">
      <c r="B237" s="45"/>
      <c r="D237" s="29"/>
      <c r="E237" s="28"/>
      <c r="F237" s="28"/>
    </row>
    <row r="238" spans="1:6" ht="20.25" x14ac:dyDescent="0.3">
      <c r="B238" s="45"/>
      <c r="D238" s="29"/>
      <c r="E238" s="28"/>
      <c r="F238" s="28"/>
    </row>
    <row r="239" spans="1:6" ht="20.25" x14ac:dyDescent="0.3">
      <c r="B239" s="47" t="s">
        <v>41</v>
      </c>
      <c r="C239" s="46"/>
      <c r="D239" s="29"/>
      <c r="E239" s="28"/>
      <c r="F239" s="28"/>
    </row>
    <row r="240" spans="1:6" ht="20.25" x14ac:dyDescent="0.3">
      <c r="B240" s="45"/>
      <c r="C240" s="46"/>
      <c r="D240" s="29"/>
      <c r="E240" s="28"/>
      <c r="F240" s="28"/>
    </row>
    <row r="241" spans="1:6" ht="20.25" x14ac:dyDescent="0.3">
      <c r="B241" s="45"/>
      <c r="C241" s="46"/>
      <c r="D241" s="29"/>
      <c r="E241" s="28"/>
      <c r="F241" s="28"/>
    </row>
    <row r="242" spans="1:6" ht="20.25" x14ac:dyDescent="0.3">
      <c r="B242" s="45"/>
      <c r="C242" s="46"/>
      <c r="D242" s="29"/>
      <c r="E242" s="28"/>
      <c r="F242" s="28"/>
    </row>
    <row r="243" spans="1:6" ht="20.25" x14ac:dyDescent="0.3">
      <c r="B243" s="45"/>
      <c r="C243" s="46"/>
      <c r="D243" s="29"/>
      <c r="E243" s="28"/>
      <c r="F243" s="28"/>
    </row>
    <row r="244" spans="1:6" ht="20.25" x14ac:dyDescent="0.3">
      <c r="B244" s="45"/>
      <c r="C244" s="46"/>
      <c r="D244" s="29"/>
      <c r="E244" s="28"/>
      <c r="F244" s="28"/>
    </row>
    <row r="245" spans="1:6" x14ac:dyDescent="0.2"/>
    <row r="246" spans="1:6" ht="15.75" x14ac:dyDescent="0.25">
      <c r="B246" s="62" t="s">
        <v>246</v>
      </c>
      <c r="D246" s="29"/>
      <c r="E246" s="28"/>
      <c r="F246" s="28"/>
    </row>
    <row r="247" spans="1:6" ht="28.5" x14ac:dyDescent="0.2">
      <c r="A247" s="101" t="s">
        <v>44</v>
      </c>
      <c r="B247" s="134" t="s">
        <v>106</v>
      </c>
      <c r="C247" s="134"/>
      <c r="D247" s="134"/>
      <c r="E247" s="134"/>
      <c r="F247" s="134"/>
    </row>
    <row r="248" spans="1:6" ht="20.25" x14ac:dyDescent="0.3">
      <c r="B248" s="32" t="s">
        <v>240</v>
      </c>
      <c r="D248" s="29"/>
      <c r="E248" s="28"/>
      <c r="F248" s="28"/>
    </row>
    <row r="249" spans="1:6" x14ac:dyDescent="0.2">
      <c r="B249" s="137"/>
      <c r="C249" s="137"/>
      <c r="D249" s="29"/>
      <c r="E249" s="28"/>
      <c r="F249" s="28"/>
    </row>
    <row r="250" spans="1:6" x14ac:dyDescent="0.2">
      <c r="B250" s="48"/>
      <c r="C250" s="29"/>
      <c r="D250" s="29"/>
      <c r="E250" s="29"/>
      <c r="F250" s="29"/>
    </row>
    <row r="251" spans="1:6" ht="13.9" customHeight="1" x14ac:dyDescent="0.2">
      <c r="B251" s="50"/>
      <c r="C251" s="138" t="s">
        <v>349</v>
      </c>
      <c r="D251" s="51" t="s">
        <v>43</v>
      </c>
      <c r="E251" s="132" t="s">
        <v>26</v>
      </c>
      <c r="F251" s="133"/>
    </row>
    <row r="252" spans="1:6" ht="51" x14ac:dyDescent="0.2">
      <c r="B252" s="52" t="s">
        <v>208</v>
      </c>
      <c r="C252" s="139"/>
      <c r="D252" s="53" t="s">
        <v>42</v>
      </c>
      <c r="E252" s="54" t="s">
        <v>210</v>
      </c>
      <c r="F252" s="54" t="s">
        <v>211</v>
      </c>
    </row>
    <row r="253" spans="1:6" x14ac:dyDescent="0.2">
      <c r="B253" s="69"/>
      <c r="C253" s="69"/>
      <c r="D253" s="69"/>
      <c r="E253" s="15"/>
      <c r="F253" s="15"/>
    </row>
    <row r="254" spans="1:6" x14ac:dyDescent="0.2">
      <c r="B254" s="69"/>
      <c r="C254" s="69"/>
      <c r="D254" s="69"/>
      <c r="E254" s="15"/>
      <c r="F254" s="15"/>
    </row>
    <row r="255" spans="1:6" x14ac:dyDescent="0.2">
      <c r="B255" s="69"/>
      <c r="C255" s="69"/>
      <c r="D255" s="69"/>
      <c r="E255" s="15"/>
      <c r="F255" s="15"/>
    </row>
    <row r="256" spans="1:6" x14ac:dyDescent="0.2">
      <c r="B256" s="69"/>
      <c r="C256" s="69"/>
      <c r="D256" s="69"/>
      <c r="E256" s="15"/>
      <c r="F256" s="15"/>
    </row>
    <row r="257" spans="1:6" x14ac:dyDescent="0.2">
      <c r="B257" s="79"/>
      <c r="C257" s="79"/>
      <c r="D257" s="79"/>
      <c r="E257" s="80"/>
      <c r="F257" s="80"/>
    </row>
    <row r="258" spans="1:6" x14ac:dyDescent="0.2">
      <c r="B258" s="31"/>
      <c r="C258" s="31"/>
      <c r="D258" s="31"/>
      <c r="E258" s="31"/>
      <c r="F258" s="31"/>
    </row>
    <row r="259" spans="1:6" ht="38.25" x14ac:dyDescent="0.2">
      <c r="B259" s="97" t="s">
        <v>352</v>
      </c>
      <c r="C259" s="59"/>
      <c r="D259"/>
      <c r="E259"/>
      <c r="F259" s="44"/>
    </row>
    <row r="260" spans="1:6" ht="21" customHeight="1" x14ac:dyDescent="0.2">
      <c r="B260" s="97"/>
      <c r="C260" s="59"/>
      <c r="D260"/>
      <c r="E260"/>
      <c r="F260" s="44"/>
    </row>
    <row r="261" spans="1:6" s="83" customFormat="1" ht="19.899999999999999" customHeight="1" x14ac:dyDescent="0.2">
      <c r="A261" s="71"/>
      <c r="B261" s="100" t="s">
        <v>351</v>
      </c>
      <c r="C261" s="84" t="s">
        <v>327</v>
      </c>
      <c r="D261" s="85"/>
      <c r="E261" s="86"/>
      <c r="F261" s="86"/>
    </row>
    <row r="262" spans="1:6" ht="20.25" x14ac:dyDescent="0.3">
      <c r="B262" s="45"/>
      <c r="C262" s="46"/>
      <c r="D262" s="29"/>
      <c r="E262" s="28"/>
      <c r="F262" s="28"/>
    </row>
    <row r="263" spans="1:6" ht="20.25" x14ac:dyDescent="0.3">
      <c r="B263" s="45"/>
      <c r="C263" s="46"/>
      <c r="D263" s="29"/>
      <c r="E263" s="28"/>
      <c r="F263" s="28"/>
    </row>
    <row r="264" spans="1:6" ht="20.25" x14ac:dyDescent="0.3">
      <c r="B264" s="45"/>
      <c r="C264" s="46"/>
      <c r="D264" s="29"/>
      <c r="E264" s="28"/>
      <c r="F264" s="28"/>
    </row>
    <row r="265" spans="1:6" ht="20.25" x14ac:dyDescent="0.3">
      <c r="B265" s="45"/>
      <c r="C265" s="46"/>
      <c r="D265" s="29"/>
      <c r="E265" s="28"/>
      <c r="F265" s="28"/>
    </row>
    <row r="266" spans="1:6" ht="20.25" x14ac:dyDescent="0.3">
      <c r="B266" s="45"/>
      <c r="C266" s="46"/>
      <c r="D266" s="29"/>
      <c r="E266" s="28"/>
      <c r="F266" s="28"/>
    </row>
    <row r="267" spans="1:6" ht="20.25" x14ac:dyDescent="0.3">
      <c r="B267" s="45"/>
      <c r="D267" s="29"/>
      <c r="E267" s="28"/>
      <c r="F267" s="28"/>
    </row>
    <row r="268" spans="1:6" ht="20.25" x14ac:dyDescent="0.3">
      <c r="B268" s="45"/>
      <c r="D268" s="29"/>
      <c r="E268" s="28"/>
      <c r="F268" s="28"/>
    </row>
    <row r="269" spans="1:6" ht="20.25" x14ac:dyDescent="0.3">
      <c r="B269" s="45"/>
      <c r="C269" s="47" t="s">
        <v>209</v>
      </c>
      <c r="D269" s="29"/>
      <c r="E269" s="28"/>
      <c r="F269" s="28"/>
    </row>
    <row r="270" spans="1:6" ht="20.25" x14ac:dyDescent="0.3">
      <c r="B270" s="45"/>
      <c r="D270" s="29"/>
      <c r="E270" s="28"/>
      <c r="F270" s="28"/>
    </row>
    <row r="271" spans="1:6" ht="20.25" x14ac:dyDescent="0.3">
      <c r="B271" s="45"/>
      <c r="D271" s="29"/>
      <c r="E271" s="28"/>
      <c r="F271" s="28"/>
    </row>
    <row r="272" spans="1:6" ht="20.25" x14ac:dyDescent="0.3">
      <c r="B272" s="47" t="s">
        <v>41</v>
      </c>
      <c r="C272" s="46"/>
      <c r="D272" s="29"/>
      <c r="E272" s="28"/>
      <c r="F272" s="28"/>
    </row>
    <row r="273" spans="1:6" ht="20.25" x14ac:dyDescent="0.3">
      <c r="B273" s="45"/>
      <c r="C273" s="46"/>
      <c r="D273" s="29"/>
      <c r="E273" s="28"/>
      <c r="F273" s="28"/>
    </row>
    <row r="274" spans="1:6" ht="20.25" x14ac:dyDescent="0.3">
      <c r="B274" s="45"/>
      <c r="C274" s="46"/>
      <c r="D274" s="29"/>
      <c r="E274" s="28"/>
      <c r="F274" s="28"/>
    </row>
    <row r="275" spans="1:6" ht="20.25" x14ac:dyDescent="0.3">
      <c r="B275" s="45"/>
      <c r="C275" s="46"/>
      <c r="D275" s="29"/>
      <c r="E275" s="28"/>
      <c r="F275" s="28"/>
    </row>
    <row r="276" spans="1:6" ht="20.25" x14ac:dyDescent="0.3">
      <c r="B276" s="45"/>
      <c r="C276" s="46"/>
      <c r="D276" s="29"/>
      <c r="E276" s="28"/>
      <c r="F276" s="28"/>
    </row>
    <row r="277" spans="1:6" ht="20.25" x14ac:dyDescent="0.3">
      <c r="B277" s="45"/>
      <c r="C277" s="46"/>
      <c r="D277" s="29"/>
      <c r="E277" s="28"/>
      <c r="F277" s="28"/>
    </row>
    <row r="278" spans="1:6" x14ac:dyDescent="0.2"/>
    <row r="279" spans="1:6" ht="15.75" x14ac:dyDescent="0.25">
      <c r="B279" s="62" t="s">
        <v>247</v>
      </c>
      <c r="D279" s="29"/>
      <c r="E279" s="28"/>
      <c r="F279" s="28"/>
    </row>
    <row r="280" spans="1:6" ht="28.5" x14ac:dyDescent="0.2">
      <c r="A280" s="101" t="s">
        <v>44</v>
      </c>
      <c r="B280" s="134" t="s">
        <v>106</v>
      </c>
      <c r="C280" s="134"/>
      <c r="D280" s="134"/>
      <c r="E280" s="134"/>
      <c r="F280" s="134"/>
    </row>
    <row r="281" spans="1:6" ht="23.25" x14ac:dyDescent="0.35">
      <c r="B281" s="32" t="s">
        <v>243</v>
      </c>
      <c r="D281" s="29"/>
      <c r="E281" s="28"/>
      <c r="F281" s="28"/>
    </row>
    <row r="282" spans="1:6" x14ac:dyDescent="0.2">
      <c r="B282" s="135"/>
      <c r="C282" s="136"/>
      <c r="D282" s="29"/>
      <c r="E282" s="28"/>
      <c r="F282" s="28"/>
    </row>
    <row r="283" spans="1:6" x14ac:dyDescent="0.2">
      <c r="B283" s="48"/>
      <c r="C283" s="29"/>
      <c r="D283" s="29"/>
      <c r="E283" s="29"/>
      <c r="F283" s="29"/>
    </row>
    <row r="284" spans="1:6" ht="13.9" customHeight="1" x14ac:dyDescent="0.2">
      <c r="B284" s="50"/>
      <c r="C284" s="138" t="s">
        <v>349</v>
      </c>
      <c r="D284" s="51" t="s">
        <v>43</v>
      </c>
      <c r="E284" s="132" t="s">
        <v>26</v>
      </c>
      <c r="F284" s="133"/>
    </row>
    <row r="285" spans="1:6" ht="51" x14ac:dyDescent="0.2">
      <c r="B285" s="52" t="s">
        <v>208</v>
      </c>
      <c r="C285" s="139"/>
      <c r="D285" s="53" t="s">
        <v>42</v>
      </c>
      <c r="E285" s="54" t="s">
        <v>210</v>
      </c>
      <c r="F285" s="54" t="s">
        <v>211</v>
      </c>
    </row>
    <row r="286" spans="1:6" x14ac:dyDescent="0.2">
      <c r="B286" s="69"/>
      <c r="C286" s="69"/>
      <c r="D286" s="69"/>
      <c r="E286" s="15"/>
      <c r="F286" s="15"/>
    </row>
    <row r="287" spans="1:6" x14ac:dyDescent="0.2">
      <c r="B287" s="69"/>
      <c r="C287" s="69"/>
      <c r="D287" s="69"/>
      <c r="E287" s="15"/>
      <c r="F287" s="15"/>
    </row>
    <row r="288" spans="1:6" x14ac:dyDescent="0.2">
      <c r="B288" s="69"/>
      <c r="C288" s="69"/>
      <c r="D288" s="69"/>
      <c r="E288" s="15"/>
      <c r="F288" s="15"/>
    </row>
    <row r="289" spans="1:6" x14ac:dyDescent="0.2">
      <c r="B289" s="69"/>
      <c r="C289" s="69"/>
      <c r="D289" s="69"/>
      <c r="E289" s="15"/>
      <c r="F289" s="15"/>
    </row>
    <row r="290" spans="1:6" x14ac:dyDescent="0.2">
      <c r="B290" s="79"/>
      <c r="C290" s="79"/>
      <c r="D290" s="79"/>
      <c r="E290" s="80"/>
      <c r="F290" s="80"/>
    </row>
    <row r="291" spans="1:6" x14ac:dyDescent="0.2">
      <c r="B291" s="31"/>
      <c r="C291" s="31"/>
      <c r="D291" s="31"/>
      <c r="E291" s="31"/>
      <c r="F291" s="31"/>
    </row>
    <row r="292" spans="1:6" ht="38.25" x14ac:dyDescent="0.2">
      <c r="B292" s="97" t="s">
        <v>352</v>
      </c>
      <c r="C292" s="59"/>
      <c r="D292"/>
      <c r="E292"/>
      <c r="F292" s="44"/>
    </row>
    <row r="293" spans="1:6" ht="21" customHeight="1" x14ac:dyDescent="0.2">
      <c r="B293" s="97"/>
      <c r="C293" s="59"/>
      <c r="D293"/>
      <c r="E293"/>
      <c r="F293" s="44"/>
    </row>
    <row r="294" spans="1:6" s="83" customFormat="1" ht="19.899999999999999" customHeight="1" x14ac:dyDescent="0.2">
      <c r="A294" s="71"/>
      <c r="B294" s="100" t="s">
        <v>351</v>
      </c>
      <c r="C294" s="84" t="s">
        <v>327</v>
      </c>
      <c r="D294" s="85"/>
      <c r="E294" s="86"/>
      <c r="F294" s="86"/>
    </row>
    <row r="295" spans="1:6" ht="20.25" x14ac:dyDescent="0.3">
      <c r="B295" s="45"/>
      <c r="C295" s="46"/>
      <c r="D295" s="29"/>
      <c r="E295" s="28"/>
      <c r="F295" s="28"/>
    </row>
    <row r="296" spans="1:6" ht="20.25" x14ac:dyDescent="0.3">
      <c r="B296" s="45"/>
      <c r="C296" s="46"/>
      <c r="D296" s="29"/>
      <c r="E296" s="28"/>
      <c r="F296" s="28"/>
    </row>
    <row r="297" spans="1:6" ht="20.25" x14ac:dyDescent="0.3">
      <c r="B297" s="45"/>
      <c r="C297" s="46"/>
      <c r="D297" s="29"/>
      <c r="E297" s="28"/>
      <c r="F297" s="28"/>
    </row>
    <row r="298" spans="1:6" ht="20.25" x14ac:dyDescent="0.3">
      <c r="B298" s="45"/>
      <c r="C298" s="46"/>
      <c r="D298" s="29"/>
      <c r="E298" s="28"/>
      <c r="F298" s="28"/>
    </row>
    <row r="299" spans="1:6" ht="20.25" x14ac:dyDescent="0.3">
      <c r="B299" s="45"/>
      <c r="C299" s="46"/>
      <c r="D299" s="29"/>
      <c r="E299" s="28"/>
      <c r="F299" s="28"/>
    </row>
    <row r="300" spans="1:6" ht="20.25" x14ac:dyDescent="0.3">
      <c r="B300" s="45"/>
      <c r="D300" s="29"/>
      <c r="E300" s="28"/>
      <c r="F300" s="28"/>
    </row>
    <row r="301" spans="1:6" ht="20.25" x14ac:dyDescent="0.3">
      <c r="B301" s="45"/>
      <c r="D301" s="29"/>
      <c r="E301" s="28"/>
      <c r="F301" s="28"/>
    </row>
    <row r="302" spans="1:6" ht="20.25" x14ac:dyDescent="0.3">
      <c r="B302" s="45"/>
      <c r="C302" s="47" t="s">
        <v>209</v>
      </c>
      <c r="D302" s="29"/>
      <c r="E302" s="28"/>
      <c r="F302" s="28"/>
    </row>
    <row r="303" spans="1:6" ht="20.25" x14ac:dyDescent="0.3">
      <c r="B303" s="45"/>
      <c r="D303" s="29"/>
      <c r="E303" s="28"/>
      <c r="F303" s="28"/>
    </row>
    <row r="304" spans="1:6" ht="20.25" x14ac:dyDescent="0.3">
      <c r="B304" s="45"/>
      <c r="D304" s="29"/>
      <c r="E304" s="28"/>
      <c r="F304" s="28"/>
    </row>
    <row r="305" spans="2:6" ht="20.25" x14ac:dyDescent="0.3">
      <c r="B305" s="47" t="s">
        <v>41</v>
      </c>
      <c r="C305" s="46"/>
      <c r="D305" s="29"/>
      <c r="E305" s="28"/>
      <c r="F305" s="28"/>
    </row>
    <row r="306" spans="2:6" ht="20.25" x14ac:dyDescent="0.3">
      <c r="B306" s="45"/>
      <c r="C306" s="46"/>
      <c r="D306" s="29"/>
      <c r="E306" s="28"/>
      <c r="F306" s="28"/>
    </row>
    <row r="307" spans="2:6" ht="20.25" x14ac:dyDescent="0.3">
      <c r="B307" s="45"/>
      <c r="C307" s="46"/>
      <c r="D307" s="29"/>
      <c r="E307" s="28"/>
      <c r="F307" s="28"/>
    </row>
    <row r="308" spans="2:6" ht="20.25" x14ac:dyDescent="0.3">
      <c r="B308" s="45"/>
      <c r="C308" s="46"/>
      <c r="D308" s="29"/>
      <c r="E308" s="28"/>
      <c r="F308" s="28"/>
    </row>
    <row r="309" spans="2:6" ht="20.25" x14ac:dyDescent="0.3">
      <c r="B309" s="45"/>
      <c r="C309" s="46"/>
      <c r="D309" s="29"/>
      <c r="E309" s="28"/>
      <c r="F309" s="28"/>
    </row>
    <row r="310" spans="2:6" ht="20.25" x14ac:dyDescent="0.3">
      <c r="B310" s="45"/>
      <c r="C310" s="46"/>
      <c r="D310" s="29"/>
      <c r="E310" s="28"/>
      <c r="F310" s="28"/>
    </row>
    <row r="311" spans="2:6" x14ac:dyDescent="0.2">
      <c r="B311"/>
      <c r="C311"/>
      <c r="D311"/>
      <c r="E311"/>
      <c r="F311"/>
    </row>
    <row r="312" spans="2:6" x14ac:dyDescent="0.2">
      <c r="B312"/>
      <c r="C312"/>
      <c r="D312"/>
      <c r="E312"/>
      <c r="F312"/>
    </row>
    <row r="313" spans="2:6" hidden="1" x14ac:dyDescent="0.2">
      <c r="B313"/>
      <c r="C313"/>
      <c r="D313"/>
      <c r="E313"/>
      <c r="F313"/>
    </row>
    <row r="314" spans="2:6" hidden="1" x14ac:dyDescent="0.2">
      <c r="B314"/>
      <c r="C314"/>
      <c r="D314"/>
      <c r="E314"/>
      <c r="F314"/>
    </row>
    <row r="315" spans="2:6" hidden="1" x14ac:dyDescent="0.2"/>
    <row r="316" spans="2:6" hidden="1" x14ac:dyDescent="0.2"/>
    <row r="317" spans="2:6" hidden="1" x14ac:dyDescent="0.2"/>
    <row r="318" spans="2:6" hidden="1" x14ac:dyDescent="0.2"/>
    <row r="319" spans="2:6" hidden="1" x14ac:dyDescent="0.2"/>
    <row r="320" spans="2:6"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sheetData>
  <sheetProtection password="8501" sheet="1" objects="1" scenarios="1" formatRows="0"/>
  <scenarios>
    <scenario name="If" hidden="1" count="5" user="Fraser, Stephanie" comment="Created by Fraser, Stephanie on 3/31/2015_x000a_Modified by Fraser, Stephanie on 3/31/2015">
      <inputCells r="B16" val="[Select a strategy...]"/>
      <inputCells r="C16" val="[Select a strategy...]"/>
      <inputCells r="D16" val="[Select a strategy...]"/>
      <inputCells r="E16" val="[Select a strategy...]"/>
      <inputCells r="F16" val="[Select a strategy...]"/>
    </scenario>
  </scenarios>
  <mergeCells count="38">
    <mergeCell ref="C86:C87"/>
    <mergeCell ref="C119:C120"/>
    <mergeCell ref="C152:C153"/>
    <mergeCell ref="C185:C186"/>
    <mergeCell ref="B6:C6"/>
    <mergeCell ref="E20:F20"/>
    <mergeCell ref="B16:F16"/>
    <mergeCell ref="B18:C18"/>
    <mergeCell ref="B11:C11"/>
    <mergeCell ref="C20:C21"/>
    <mergeCell ref="E152:F152"/>
    <mergeCell ref="B183:C183"/>
    <mergeCell ref="E185:F185"/>
    <mergeCell ref="B49:F49"/>
    <mergeCell ref="B82:F82"/>
    <mergeCell ref="B115:F115"/>
    <mergeCell ref="B148:F148"/>
    <mergeCell ref="B181:F181"/>
    <mergeCell ref="B117:C117"/>
    <mergeCell ref="E119:F119"/>
    <mergeCell ref="B150:C150"/>
    <mergeCell ref="B84:C84"/>
    <mergeCell ref="B51:C51"/>
    <mergeCell ref="E53:F53"/>
    <mergeCell ref="E86:F86"/>
    <mergeCell ref="C53:C54"/>
    <mergeCell ref="E251:F251"/>
    <mergeCell ref="B280:F280"/>
    <mergeCell ref="B282:C282"/>
    <mergeCell ref="E284:F284"/>
    <mergeCell ref="B214:F214"/>
    <mergeCell ref="B216:C216"/>
    <mergeCell ref="E218:F218"/>
    <mergeCell ref="B247:F247"/>
    <mergeCell ref="B249:C249"/>
    <mergeCell ref="C218:C219"/>
    <mergeCell ref="C251:C252"/>
    <mergeCell ref="C284:C285"/>
  </mergeCells>
  <conditionalFormatting sqref="B16 B49 B82 B115 B148 B181 B214 B247 B280">
    <cfRule type="expression" dxfId="5" priority="1">
      <formula>NOT(OR(ISNUMBER(SEARCH("Select a strategy",B16)),ISBLANK(B16)))</formula>
    </cfRule>
  </conditionalFormatting>
  <dataValidations count="4">
    <dataValidation type="list" allowBlank="1" showInputMessage="1" showErrorMessage="1" errorTitle="Choose from list" error="You must choose a strategy from the list." sqref="B115 B214 B148 B82 B49 B181 B247 B280 B16" xr:uid="{00000000-0002-0000-0500-000000000000}">
      <formula1>Strategies_Goal1</formula1>
    </dataValidation>
    <dataValidation type="list" allowBlank="1" showInputMessage="1" showErrorMessage="1" errorTitle="Select from list" error="Select an option from the list" sqref="B13 B8" xr:uid="{00000000-0002-0000-0500-000001000000}">
      <formula1>Outcomes_Goal1</formula1>
    </dataValidation>
    <dataValidation type="list" allowBlank="1" showInputMessage="1" showErrorMessage="1" error="Please choose a value from the drop down." sqref="E286:F290 E55:F59 E121:F125 E253:F257 E154:F158 E187:F191 E220:F224 E22:F26 E88:F92" xr:uid="{00000000-0002-0000-0500-000002000000}">
      <formula1>ActivityStartEnd</formula1>
    </dataValidation>
    <dataValidation type="list" allowBlank="1" showInputMessage="1" showErrorMessage="1" sqref="C13 C8" xr:uid="{00000000-0002-0000-0500-000003000000}">
      <formula1>INDIRECT("KOI_" &amp; A8)</formula1>
    </dataValidation>
  </dataValidations>
  <pageMargins left="0.25" right="0.25" top="0.75" bottom="0.75" header="0.3" footer="0.3"/>
  <pageSetup fitToHeight="0" orientation="landscape" r:id="rId1"/>
  <headerFooter scaleWithDoc="0">
    <oddFooter>&amp;L&amp;10&amp;D&amp;C&amp;10&amp;A&amp;R&amp;10&amp;P of &amp;N</oddFooter>
    <firstHeader>&amp;R&amp;10 1422 Work Plan</firstHeader>
    <firstFooter>&amp;L&amp;10&amp;D&amp;R&amp;10&amp;P of &amp;N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1</xdr:col>
                    <xdr:colOff>133350</xdr:colOff>
                    <xdr:row>30</xdr:row>
                    <xdr:rowOff>19050</xdr:rowOff>
                  </from>
                  <to>
                    <xdr:col>1</xdr:col>
                    <xdr:colOff>1962150</xdr:colOff>
                    <xdr:row>31</xdr:row>
                    <xdr:rowOff>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133350</xdr:colOff>
                    <xdr:row>42</xdr:row>
                    <xdr:rowOff>28575</xdr:rowOff>
                  </from>
                  <to>
                    <xdr:col>1</xdr:col>
                    <xdr:colOff>1962150</xdr:colOff>
                    <xdr:row>42</xdr:row>
                    <xdr:rowOff>247650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1</xdr:col>
                    <xdr:colOff>133350</xdr:colOff>
                    <xdr:row>43</xdr:row>
                    <xdr:rowOff>28575</xdr:rowOff>
                  </from>
                  <to>
                    <xdr:col>1</xdr:col>
                    <xdr:colOff>1962150</xdr:colOff>
                    <xdr:row>43</xdr:row>
                    <xdr:rowOff>247650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1</xdr:col>
                    <xdr:colOff>133350</xdr:colOff>
                    <xdr:row>41</xdr:row>
                    <xdr:rowOff>28575</xdr:rowOff>
                  </from>
                  <to>
                    <xdr:col>1</xdr:col>
                    <xdr:colOff>1962150</xdr:colOff>
                    <xdr:row>41</xdr:row>
                    <xdr:rowOff>247650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1</xdr:col>
                    <xdr:colOff>133350</xdr:colOff>
                    <xdr:row>31</xdr:row>
                    <xdr:rowOff>38100</xdr:rowOff>
                  </from>
                  <to>
                    <xdr:col>1</xdr:col>
                    <xdr:colOff>1962150</xdr:colOff>
                    <xdr:row>31</xdr:row>
                    <xdr:rowOff>247650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1</xdr:col>
                    <xdr:colOff>133350</xdr:colOff>
                    <xdr:row>32</xdr:row>
                    <xdr:rowOff>28575</xdr:rowOff>
                  </from>
                  <to>
                    <xdr:col>1</xdr:col>
                    <xdr:colOff>1962150</xdr:colOff>
                    <xdr:row>32</xdr:row>
                    <xdr:rowOff>247650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1</xdr:col>
                    <xdr:colOff>133350</xdr:colOff>
                    <xdr:row>33</xdr:row>
                    <xdr:rowOff>28575</xdr:rowOff>
                  </from>
                  <to>
                    <xdr:col>1</xdr:col>
                    <xdr:colOff>1962150</xdr:colOff>
                    <xdr:row>33</xdr:row>
                    <xdr:rowOff>247650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xdr:col>
                    <xdr:colOff>133350</xdr:colOff>
                    <xdr:row>34</xdr:row>
                    <xdr:rowOff>38100</xdr:rowOff>
                  </from>
                  <to>
                    <xdr:col>1</xdr:col>
                    <xdr:colOff>1962150</xdr:colOff>
                    <xdr:row>34</xdr:row>
                    <xdr:rowOff>247650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xdr:col>
                    <xdr:colOff>133350</xdr:colOff>
                    <xdr:row>35</xdr:row>
                    <xdr:rowOff>28575</xdr:rowOff>
                  </from>
                  <to>
                    <xdr:col>1</xdr:col>
                    <xdr:colOff>1962150</xdr:colOff>
                    <xdr:row>35</xdr:row>
                    <xdr:rowOff>247650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1</xdr:col>
                    <xdr:colOff>133350</xdr:colOff>
                    <xdr:row>36</xdr:row>
                    <xdr:rowOff>28575</xdr:rowOff>
                  </from>
                  <to>
                    <xdr:col>1</xdr:col>
                    <xdr:colOff>1962150</xdr:colOff>
                    <xdr:row>36</xdr:row>
                    <xdr:rowOff>247650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1</xdr:col>
                    <xdr:colOff>133350</xdr:colOff>
                    <xdr:row>37</xdr:row>
                    <xdr:rowOff>28575</xdr:rowOff>
                  </from>
                  <to>
                    <xdr:col>1</xdr:col>
                    <xdr:colOff>1962150</xdr:colOff>
                    <xdr:row>37</xdr:row>
                    <xdr:rowOff>247650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xdr:col>
                    <xdr:colOff>133350</xdr:colOff>
                    <xdr:row>44</xdr:row>
                    <xdr:rowOff>28575</xdr:rowOff>
                  </from>
                  <to>
                    <xdr:col>1</xdr:col>
                    <xdr:colOff>1962150</xdr:colOff>
                    <xdr:row>44</xdr:row>
                    <xdr:rowOff>247650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xdr:col>
                    <xdr:colOff>95250</xdr:colOff>
                    <xdr:row>30</xdr:row>
                    <xdr:rowOff>19050</xdr:rowOff>
                  </from>
                  <to>
                    <xdr:col>2</xdr:col>
                    <xdr:colOff>2314575</xdr:colOff>
                    <xdr:row>31</xdr:row>
                    <xdr:rowOff>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2</xdr:col>
                    <xdr:colOff>95250</xdr:colOff>
                    <xdr:row>41</xdr:row>
                    <xdr:rowOff>19050</xdr:rowOff>
                  </from>
                  <to>
                    <xdr:col>5</xdr:col>
                    <xdr:colOff>304800</xdr:colOff>
                    <xdr:row>41</xdr:row>
                    <xdr:rowOff>247650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xdr:col>
                    <xdr:colOff>95250</xdr:colOff>
                    <xdr:row>42</xdr:row>
                    <xdr:rowOff>19050</xdr:rowOff>
                  </from>
                  <to>
                    <xdr:col>5</xdr:col>
                    <xdr:colOff>304800</xdr:colOff>
                    <xdr:row>42</xdr:row>
                    <xdr:rowOff>247650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2</xdr:col>
                    <xdr:colOff>95250</xdr:colOff>
                    <xdr:row>40</xdr:row>
                    <xdr:rowOff>19050</xdr:rowOff>
                  </from>
                  <to>
                    <xdr:col>5</xdr:col>
                    <xdr:colOff>304800</xdr:colOff>
                    <xdr:row>40</xdr:row>
                    <xdr:rowOff>247650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2</xdr:col>
                    <xdr:colOff>95250</xdr:colOff>
                    <xdr:row>32</xdr:row>
                    <xdr:rowOff>38100</xdr:rowOff>
                  </from>
                  <to>
                    <xdr:col>2</xdr:col>
                    <xdr:colOff>2305050</xdr:colOff>
                    <xdr:row>33</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2</xdr:col>
                    <xdr:colOff>95250</xdr:colOff>
                    <xdr:row>33</xdr:row>
                    <xdr:rowOff>38100</xdr:rowOff>
                  </from>
                  <to>
                    <xdr:col>2</xdr:col>
                    <xdr:colOff>2314575</xdr:colOff>
                    <xdr:row>34</xdr:row>
                    <xdr:rowOff>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2</xdr:col>
                    <xdr:colOff>95250</xdr:colOff>
                    <xdr:row>34</xdr:row>
                    <xdr:rowOff>38100</xdr:rowOff>
                  </from>
                  <to>
                    <xdr:col>2</xdr:col>
                    <xdr:colOff>2314575</xdr:colOff>
                    <xdr:row>34</xdr:row>
                    <xdr:rowOff>247650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2</xdr:col>
                    <xdr:colOff>95250</xdr:colOff>
                    <xdr:row>35</xdr:row>
                    <xdr:rowOff>28575</xdr:rowOff>
                  </from>
                  <to>
                    <xdr:col>2</xdr:col>
                    <xdr:colOff>2314575</xdr:colOff>
                    <xdr:row>35</xdr:row>
                    <xdr:rowOff>247650</xdr:rowOff>
                  </to>
                </anchor>
              </controlPr>
            </control>
          </mc:Choice>
        </mc:AlternateContent>
        <mc:AlternateContent xmlns:mc="http://schemas.openxmlformats.org/markup-compatibility/2006">
          <mc:Choice Requires="x14">
            <control shapeId="2089" r:id="rId24" name="Check Box 41">
              <controlPr defaultSize="0" autoFill="0" autoLine="0" autoPict="0">
                <anchor moveWithCells="1">
                  <from>
                    <xdr:col>2</xdr:col>
                    <xdr:colOff>95250</xdr:colOff>
                    <xdr:row>43</xdr:row>
                    <xdr:rowOff>19050</xdr:rowOff>
                  </from>
                  <to>
                    <xdr:col>5</xdr:col>
                    <xdr:colOff>304800</xdr:colOff>
                    <xdr:row>43</xdr:row>
                    <xdr:rowOff>247650</xdr:rowOff>
                  </to>
                </anchor>
              </controlPr>
            </control>
          </mc:Choice>
        </mc:AlternateContent>
        <mc:AlternateContent xmlns:mc="http://schemas.openxmlformats.org/markup-compatibility/2006">
          <mc:Choice Requires="x14">
            <control shapeId="2090" r:id="rId25" name="Check Box 42">
              <controlPr defaultSize="0" autoFill="0" autoLine="0" autoPict="0">
                <anchor moveWithCells="1">
                  <from>
                    <xdr:col>2</xdr:col>
                    <xdr:colOff>95250</xdr:colOff>
                    <xdr:row>38</xdr:row>
                    <xdr:rowOff>19050</xdr:rowOff>
                  </from>
                  <to>
                    <xdr:col>5</xdr:col>
                    <xdr:colOff>295275</xdr:colOff>
                    <xdr:row>38</xdr:row>
                    <xdr:rowOff>247650</xdr:rowOff>
                  </to>
                </anchor>
              </controlPr>
            </control>
          </mc:Choice>
        </mc:AlternateContent>
        <mc:AlternateContent xmlns:mc="http://schemas.openxmlformats.org/markup-compatibility/2006">
          <mc:Choice Requires="x14">
            <control shapeId="2091" r:id="rId26" name="Check Box 43">
              <controlPr defaultSize="0" autoFill="0" autoLine="0" autoPict="0">
                <anchor moveWithCells="1">
                  <from>
                    <xdr:col>2</xdr:col>
                    <xdr:colOff>95250</xdr:colOff>
                    <xdr:row>39</xdr:row>
                    <xdr:rowOff>19050</xdr:rowOff>
                  </from>
                  <to>
                    <xdr:col>5</xdr:col>
                    <xdr:colOff>295275</xdr:colOff>
                    <xdr:row>39</xdr:row>
                    <xdr:rowOff>247650</xdr:rowOff>
                  </to>
                </anchor>
              </controlPr>
            </control>
          </mc:Choice>
        </mc:AlternateContent>
        <mc:AlternateContent xmlns:mc="http://schemas.openxmlformats.org/markup-compatibility/2006">
          <mc:Choice Requires="x14">
            <control shapeId="2092" r:id="rId27" name="Check Box 44">
              <controlPr defaultSize="0" autoFill="0" autoLine="0" autoPict="0">
                <anchor moveWithCells="1">
                  <from>
                    <xdr:col>2</xdr:col>
                    <xdr:colOff>95250</xdr:colOff>
                    <xdr:row>45</xdr:row>
                    <xdr:rowOff>19050</xdr:rowOff>
                  </from>
                  <to>
                    <xdr:col>5</xdr:col>
                    <xdr:colOff>295275</xdr:colOff>
                    <xdr:row>45</xdr:row>
                    <xdr:rowOff>247650</xdr:rowOff>
                  </to>
                </anchor>
              </controlPr>
            </control>
          </mc:Choice>
        </mc:AlternateContent>
        <mc:AlternateContent xmlns:mc="http://schemas.openxmlformats.org/markup-compatibility/2006">
          <mc:Choice Requires="x14">
            <control shapeId="2096" r:id="rId28" name="Check Box 48">
              <controlPr defaultSize="0" autoFill="0" autoLine="0" autoPict="0">
                <anchor moveWithCells="1">
                  <from>
                    <xdr:col>2</xdr:col>
                    <xdr:colOff>95250</xdr:colOff>
                    <xdr:row>44</xdr:row>
                    <xdr:rowOff>19050</xdr:rowOff>
                  </from>
                  <to>
                    <xdr:col>5</xdr:col>
                    <xdr:colOff>295275</xdr:colOff>
                    <xdr:row>44</xdr:row>
                    <xdr:rowOff>247650</xdr:rowOff>
                  </to>
                </anchor>
              </controlPr>
            </control>
          </mc:Choice>
        </mc:AlternateContent>
        <mc:AlternateContent xmlns:mc="http://schemas.openxmlformats.org/markup-compatibility/2006">
          <mc:Choice Requires="x14">
            <control shapeId="2162" r:id="rId29" name="Check Box 114">
              <controlPr defaultSize="0" autoFill="0" autoLine="0" autoPict="0">
                <anchor moveWithCells="1">
                  <from>
                    <xdr:col>1</xdr:col>
                    <xdr:colOff>133350</xdr:colOff>
                    <xdr:row>63</xdr:row>
                    <xdr:rowOff>19050</xdr:rowOff>
                  </from>
                  <to>
                    <xdr:col>1</xdr:col>
                    <xdr:colOff>1962150</xdr:colOff>
                    <xdr:row>64</xdr:row>
                    <xdr:rowOff>19050</xdr:rowOff>
                  </to>
                </anchor>
              </controlPr>
            </control>
          </mc:Choice>
        </mc:AlternateContent>
        <mc:AlternateContent xmlns:mc="http://schemas.openxmlformats.org/markup-compatibility/2006">
          <mc:Choice Requires="x14">
            <control shapeId="2163" r:id="rId30" name="Check Box 115">
              <controlPr defaultSize="0" autoFill="0" autoLine="0" autoPict="0">
                <anchor moveWithCells="1">
                  <from>
                    <xdr:col>1</xdr:col>
                    <xdr:colOff>133350</xdr:colOff>
                    <xdr:row>75</xdr:row>
                    <xdr:rowOff>19050</xdr:rowOff>
                  </from>
                  <to>
                    <xdr:col>1</xdr:col>
                    <xdr:colOff>1962150</xdr:colOff>
                    <xdr:row>75</xdr:row>
                    <xdr:rowOff>247650</xdr:rowOff>
                  </to>
                </anchor>
              </controlPr>
            </control>
          </mc:Choice>
        </mc:AlternateContent>
        <mc:AlternateContent xmlns:mc="http://schemas.openxmlformats.org/markup-compatibility/2006">
          <mc:Choice Requires="x14">
            <control shapeId="2164" r:id="rId31" name="Check Box 116">
              <controlPr defaultSize="0" autoFill="0" autoLine="0" autoPict="0">
                <anchor moveWithCells="1">
                  <from>
                    <xdr:col>1</xdr:col>
                    <xdr:colOff>133350</xdr:colOff>
                    <xdr:row>76</xdr:row>
                    <xdr:rowOff>19050</xdr:rowOff>
                  </from>
                  <to>
                    <xdr:col>1</xdr:col>
                    <xdr:colOff>1962150</xdr:colOff>
                    <xdr:row>76</xdr:row>
                    <xdr:rowOff>247650</xdr:rowOff>
                  </to>
                </anchor>
              </controlPr>
            </control>
          </mc:Choice>
        </mc:AlternateContent>
        <mc:AlternateContent xmlns:mc="http://schemas.openxmlformats.org/markup-compatibility/2006">
          <mc:Choice Requires="x14">
            <control shapeId="2165" r:id="rId32" name="Check Box 117">
              <controlPr defaultSize="0" autoFill="0" autoLine="0" autoPict="0">
                <anchor moveWithCells="1">
                  <from>
                    <xdr:col>1</xdr:col>
                    <xdr:colOff>133350</xdr:colOff>
                    <xdr:row>74</xdr:row>
                    <xdr:rowOff>19050</xdr:rowOff>
                  </from>
                  <to>
                    <xdr:col>1</xdr:col>
                    <xdr:colOff>1962150</xdr:colOff>
                    <xdr:row>74</xdr:row>
                    <xdr:rowOff>247650</xdr:rowOff>
                  </to>
                </anchor>
              </controlPr>
            </control>
          </mc:Choice>
        </mc:AlternateContent>
        <mc:AlternateContent xmlns:mc="http://schemas.openxmlformats.org/markup-compatibility/2006">
          <mc:Choice Requires="x14">
            <control shapeId="2166" r:id="rId33" name="Check Box 118">
              <controlPr defaultSize="0" autoFill="0" autoLine="0" autoPict="0">
                <anchor moveWithCells="1">
                  <from>
                    <xdr:col>1</xdr:col>
                    <xdr:colOff>133350</xdr:colOff>
                    <xdr:row>64</xdr:row>
                    <xdr:rowOff>38100</xdr:rowOff>
                  </from>
                  <to>
                    <xdr:col>1</xdr:col>
                    <xdr:colOff>1962150</xdr:colOff>
                    <xdr:row>65</xdr:row>
                    <xdr:rowOff>0</xdr:rowOff>
                  </to>
                </anchor>
              </controlPr>
            </control>
          </mc:Choice>
        </mc:AlternateContent>
        <mc:AlternateContent xmlns:mc="http://schemas.openxmlformats.org/markup-compatibility/2006">
          <mc:Choice Requires="x14">
            <control shapeId="2167" r:id="rId34" name="Check Box 119">
              <controlPr defaultSize="0" autoFill="0" autoLine="0" autoPict="0">
                <anchor moveWithCells="1">
                  <from>
                    <xdr:col>1</xdr:col>
                    <xdr:colOff>133350</xdr:colOff>
                    <xdr:row>65</xdr:row>
                    <xdr:rowOff>28575</xdr:rowOff>
                  </from>
                  <to>
                    <xdr:col>1</xdr:col>
                    <xdr:colOff>1962150</xdr:colOff>
                    <xdr:row>65</xdr:row>
                    <xdr:rowOff>247650</xdr:rowOff>
                  </to>
                </anchor>
              </controlPr>
            </control>
          </mc:Choice>
        </mc:AlternateContent>
        <mc:AlternateContent xmlns:mc="http://schemas.openxmlformats.org/markup-compatibility/2006">
          <mc:Choice Requires="x14">
            <control shapeId="2168" r:id="rId35" name="Check Box 120">
              <controlPr defaultSize="0" autoFill="0" autoLine="0" autoPict="0">
                <anchor moveWithCells="1">
                  <from>
                    <xdr:col>1</xdr:col>
                    <xdr:colOff>133350</xdr:colOff>
                    <xdr:row>66</xdr:row>
                    <xdr:rowOff>28575</xdr:rowOff>
                  </from>
                  <to>
                    <xdr:col>1</xdr:col>
                    <xdr:colOff>1962150</xdr:colOff>
                    <xdr:row>66</xdr:row>
                    <xdr:rowOff>247650</xdr:rowOff>
                  </to>
                </anchor>
              </controlPr>
            </control>
          </mc:Choice>
        </mc:AlternateContent>
        <mc:AlternateContent xmlns:mc="http://schemas.openxmlformats.org/markup-compatibility/2006">
          <mc:Choice Requires="x14">
            <control shapeId="2169" r:id="rId36" name="Check Box 121">
              <controlPr defaultSize="0" autoFill="0" autoLine="0" autoPict="0">
                <anchor moveWithCells="1">
                  <from>
                    <xdr:col>1</xdr:col>
                    <xdr:colOff>104775</xdr:colOff>
                    <xdr:row>71</xdr:row>
                    <xdr:rowOff>57150</xdr:rowOff>
                  </from>
                  <to>
                    <xdr:col>1</xdr:col>
                    <xdr:colOff>1933575</xdr:colOff>
                    <xdr:row>72</xdr:row>
                    <xdr:rowOff>38100</xdr:rowOff>
                  </to>
                </anchor>
              </controlPr>
            </control>
          </mc:Choice>
        </mc:AlternateContent>
        <mc:AlternateContent xmlns:mc="http://schemas.openxmlformats.org/markup-compatibility/2006">
          <mc:Choice Requires="x14">
            <control shapeId="2170" r:id="rId37" name="Check Box 122">
              <controlPr defaultSize="0" autoFill="0" autoLine="0" autoPict="0">
                <anchor moveWithCells="1">
                  <from>
                    <xdr:col>1</xdr:col>
                    <xdr:colOff>133350</xdr:colOff>
                    <xdr:row>68</xdr:row>
                    <xdr:rowOff>19050</xdr:rowOff>
                  </from>
                  <to>
                    <xdr:col>1</xdr:col>
                    <xdr:colOff>1962150</xdr:colOff>
                    <xdr:row>68</xdr:row>
                    <xdr:rowOff>247650</xdr:rowOff>
                  </to>
                </anchor>
              </controlPr>
            </control>
          </mc:Choice>
        </mc:AlternateContent>
        <mc:AlternateContent xmlns:mc="http://schemas.openxmlformats.org/markup-compatibility/2006">
          <mc:Choice Requires="x14">
            <control shapeId="2171" r:id="rId38" name="Check Box 123">
              <controlPr defaultSize="0" autoFill="0" autoLine="0" autoPict="0">
                <anchor moveWithCells="1">
                  <from>
                    <xdr:col>1</xdr:col>
                    <xdr:colOff>133350</xdr:colOff>
                    <xdr:row>69</xdr:row>
                    <xdr:rowOff>38100</xdr:rowOff>
                  </from>
                  <to>
                    <xdr:col>1</xdr:col>
                    <xdr:colOff>1962150</xdr:colOff>
                    <xdr:row>70</xdr:row>
                    <xdr:rowOff>19050</xdr:rowOff>
                  </to>
                </anchor>
              </controlPr>
            </control>
          </mc:Choice>
        </mc:AlternateContent>
        <mc:AlternateContent xmlns:mc="http://schemas.openxmlformats.org/markup-compatibility/2006">
          <mc:Choice Requires="x14">
            <control shapeId="2172" r:id="rId39" name="Check Box 124">
              <controlPr defaultSize="0" autoFill="0" autoLine="0" autoPict="0">
                <anchor moveWithCells="1">
                  <from>
                    <xdr:col>1</xdr:col>
                    <xdr:colOff>133350</xdr:colOff>
                    <xdr:row>70</xdr:row>
                    <xdr:rowOff>38100</xdr:rowOff>
                  </from>
                  <to>
                    <xdr:col>1</xdr:col>
                    <xdr:colOff>1962150</xdr:colOff>
                    <xdr:row>71</xdr:row>
                    <xdr:rowOff>19050</xdr:rowOff>
                  </to>
                </anchor>
              </controlPr>
            </control>
          </mc:Choice>
        </mc:AlternateContent>
        <mc:AlternateContent xmlns:mc="http://schemas.openxmlformats.org/markup-compatibility/2006">
          <mc:Choice Requires="x14">
            <control shapeId="2173" r:id="rId40" name="Check Box 125">
              <controlPr defaultSize="0" autoFill="0" autoLine="0" autoPict="0">
                <anchor moveWithCells="1">
                  <from>
                    <xdr:col>1</xdr:col>
                    <xdr:colOff>133350</xdr:colOff>
                    <xdr:row>77</xdr:row>
                    <xdr:rowOff>19050</xdr:rowOff>
                  </from>
                  <to>
                    <xdr:col>1</xdr:col>
                    <xdr:colOff>1962150</xdr:colOff>
                    <xdr:row>77</xdr:row>
                    <xdr:rowOff>247650</xdr:rowOff>
                  </to>
                </anchor>
              </controlPr>
            </control>
          </mc:Choice>
        </mc:AlternateContent>
        <mc:AlternateContent xmlns:mc="http://schemas.openxmlformats.org/markup-compatibility/2006">
          <mc:Choice Requires="x14">
            <control shapeId="2174" r:id="rId41" name="Check Box 126">
              <controlPr defaultSize="0" autoFill="0" autoLine="0" autoPict="0">
                <anchor moveWithCells="1">
                  <from>
                    <xdr:col>2</xdr:col>
                    <xdr:colOff>95250</xdr:colOff>
                    <xdr:row>63</xdr:row>
                    <xdr:rowOff>19050</xdr:rowOff>
                  </from>
                  <to>
                    <xdr:col>2</xdr:col>
                    <xdr:colOff>2314575</xdr:colOff>
                    <xdr:row>64</xdr:row>
                    <xdr:rowOff>19050</xdr:rowOff>
                  </to>
                </anchor>
              </controlPr>
            </control>
          </mc:Choice>
        </mc:AlternateContent>
        <mc:AlternateContent xmlns:mc="http://schemas.openxmlformats.org/markup-compatibility/2006">
          <mc:Choice Requires="x14">
            <control shapeId="2175" r:id="rId42" name="Check Box 127">
              <controlPr defaultSize="0" autoFill="0" autoLine="0" autoPict="0">
                <anchor moveWithCells="1">
                  <from>
                    <xdr:col>2</xdr:col>
                    <xdr:colOff>95250</xdr:colOff>
                    <xdr:row>74</xdr:row>
                    <xdr:rowOff>19050</xdr:rowOff>
                  </from>
                  <to>
                    <xdr:col>5</xdr:col>
                    <xdr:colOff>304800</xdr:colOff>
                    <xdr:row>74</xdr:row>
                    <xdr:rowOff>247650</xdr:rowOff>
                  </to>
                </anchor>
              </controlPr>
            </control>
          </mc:Choice>
        </mc:AlternateContent>
        <mc:AlternateContent xmlns:mc="http://schemas.openxmlformats.org/markup-compatibility/2006">
          <mc:Choice Requires="x14">
            <control shapeId="2176" r:id="rId43" name="Check Box 128">
              <controlPr defaultSize="0" autoFill="0" autoLine="0" autoPict="0">
                <anchor moveWithCells="1">
                  <from>
                    <xdr:col>2</xdr:col>
                    <xdr:colOff>95250</xdr:colOff>
                    <xdr:row>75</xdr:row>
                    <xdr:rowOff>19050</xdr:rowOff>
                  </from>
                  <to>
                    <xdr:col>5</xdr:col>
                    <xdr:colOff>304800</xdr:colOff>
                    <xdr:row>75</xdr:row>
                    <xdr:rowOff>247650</xdr:rowOff>
                  </to>
                </anchor>
              </controlPr>
            </control>
          </mc:Choice>
        </mc:AlternateContent>
        <mc:AlternateContent xmlns:mc="http://schemas.openxmlformats.org/markup-compatibility/2006">
          <mc:Choice Requires="x14">
            <control shapeId="2177" r:id="rId44" name="Check Box 129">
              <controlPr defaultSize="0" autoFill="0" autoLine="0" autoPict="0">
                <anchor moveWithCells="1">
                  <from>
                    <xdr:col>2</xdr:col>
                    <xdr:colOff>95250</xdr:colOff>
                    <xdr:row>73</xdr:row>
                    <xdr:rowOff>19050</xdr:rowOff>
                  </from>
                  <to>
                    <xdr:col>5</xdr:col>
                    <xdr:colOff>304800</xdr:colOff>
                    <xdr:row>73</xdr:row>
                    <xdr:rowOff>247650</xdr:rowOff>
                  </to>
                </anchor>
              </controlPr>
            </control>
          </mc:Choice>
        </mc:AlternateContent>
        <mc:AlternateContent xmlns:mc="http://schemas.openxmlformats.org/markup-compatibility/2006">
          <mc:Choice Requires="x14">
            <control shapeId="2178" r:id="rId45" name="Check Box 130">
              <controlPr defaultSize="0" autoFill="0" autoLine="0" autoPict="0">
                <anchor moveWithCells="1">
                  <from>
                    <xdr:col>2</xdr:col>
                    <xdr:colOff>95250</xdr:colOff>
                    <xdr:row>64</xdr:row>
                    <xdr:rowOff>38100</xdr:rowOff>
                  </from>
                  <to>
                    <xdr:col>2</xdr:col>
                    <xdr:colOff>2314575</xdr:colOff>
                    <xdr:row>65</xdr:row>
                    <xdr:rowOff>19050</xdr:rowOff>
                  </to>
                </anchor>
              </controlPr>
            </control>
          </mc:Choice>
        </mc:AlternateContent>
        <mc:AlternateContent xmlns:mc="http://schemas.openxmlformats.org/markup-compatibility/2006">
          <mc:Choice Requires="x14">
            <control shapeId="2179" r:id="rId46" name="Check Box 131">
              <controlPr defaultSize="0" autoFill="0" autoLine="0" autoPict="0">
                <anchor moveWithCells="1">
                  <from>
                    <xdr:col>2</xdr:col>
                    <xdr:colOff>95250</xdr:colOff>
                    <xdr:row>65</xdr:row>
                    <xdr:rowOff>57150</xdr:rowOff>
                  </from>
                  <to>
                    <xdr:col>2</xdr:col>
                    <xdr:colOff>2314575</xdr:colOff>
                    <xdr:row>66</xdr:row>
                    <xdr:rowOff>19050</xdr:rowOff>
                  </to>
                </anchor>
              </controlPr>
            </control>
          </mc:Choice>
        </mc:AlternateContent>
        <mc:AlternateContent xmlns:mc="http://schemas.openxmlformats.org/markup-compatibility/2006">
          <mc:Choice Requires="x14">
            <control shapeId="2180" r:id="rId47" name="Check Box 132">
              <controlPr defaultSize="0" autoFill="0" autoLine="0" autoPict="0">
                <anchor moveWithCells="1">
                  <from>
                    <xdr:col>2</xdr:col>
                    <xdr:colOff>95250</xdr:colOff>
                    <xdr:row>66</xdr:row>
                    <xdr:rowOff>28575</xdr:rowOff>
                  </from>
                  <to>
                    <xdr:col>2</xdr:col>
                    <xdr:colOff>2314575</xdr:colOff>
                    <xdr:row>66</xdr:row>
                    <xdr:rowOff>247650</xdr:rowOff>
                  </to>
                </anchor>
              </controlPr>
            </control>
          </mc:Choice>
        </mc:AlternateContent>
        <mc:AlternateContent xmlns:mc="http://schemas.openxmlformats.org/markup-compatibility/2006">
          <mc:Choice Requires="x14">
            <control shapeId="2181" r:id="rId48" name="Check Box 133">
              <controlPr defaultSize="0" autoFill="0" autoLine="0" autoPict="0">
                <anchor moveWithCells="1">
                  <from>
                    <xdr:col>2</xdr:col>
                    <xdr:colOff>95250</xdr:colOff>
                    <xdr:row>67</xdr:row>
                    <xdr:rowOff>19050</xdr:rowOff>
                  </from>
                  <to>
                    <xdr:col>2</xdr:col>
                    <xdr:colOff>2314575</xdr:colOff>
                    <xdr:row>68</xdr:row>
                    <xdr:rowOff>0</xdr:rowOff>
                  </to>
                </anchor>
              </controlPr>
            </control>
          </mc:Choice>
        </mc:AlternateContent>
        <mc:AlternateContent xmlns:mc="http://schemas.openxmlformats.org/markup-compatibility/2006">
          <mc:Choice Requires="x14">
            <control shapeId="2182" r:id="rId49" name="Check Box 134">
              <controlPr defaultSize="0" autoFill="0" autoLine="0" autoPict="0">
                <anchor moveWithCells="1">
                  <from>
                    <xdr:col>2</xdr:col>
                    <xdr:colOff>95250</xdr:colOff>
                    <xdr:row>68</xdr:row>
                    <xdr:rowOff>28575</xdr:rowOff>
                  </from>
                  <to>
                    <xdr:col>2</xdr:col>
                    <xdr:colOff>2314575</xdr:colOff>
                    <xdr:row>68</xdr:row>
                    <xdr:rowOff>247650</xdr:rowOff>
                  </to>
                </anchor>
              </controlPr>
            </control>
          </mc:Choice>
        </mc:AlternateContent>
        <mc:AlternateContent xmlns:mc="http://schemas.openxmlformats.org/markup-compatibility/2006">
          <mc:Choice Requires="x14">
            <control shapeId="2183" r:id="rId50" name="Check Box 135">
              <controlPr defaultSize="0" autoFill="0" autoLine="0" autoPict="0">
                <anchor moveWithCells="1">
                  <from>
                    <xdr:col>2</xdr:col>
                    <xdr:colOff>95250</xdr:colOff>
                    <xdr:row>76</xdr:row>
                    <xdr:rowOff>19050</xdr:rowOff>
                  </from>
                  <to>
                    <xdr:col>5</xdr:col>
                    <xdr:colOff>304800</xdr:colOff>
                    <xdr:row>76</xdr:row>
                    <xdr:rowOff>247650</xdr:rowOff>
                  </to>
                </anchor>
              </controlPr>
            </control>
          </mc:Choice>
        </mc:AlternateContent>
        <mc:AlternateContent xmlns:mc="http://schemas.openxmlformats.org/markup-compatibility/2006">
          <mc:Choice Requires="x14">
            <control shapeId="2184" r:id="rId51" name="Check Box 136">
              <controlPr defaultSize="0" autoFill="0" autoLine="0" autoPict="0">
                <anchor moveWithCells="1">
                  <from>
                    <xdr:col>2</xdr:col>
                    <xdr:colOff>95250</xdr:colOff>
                    <xdr:row>71</xdr:row>
                    <xdr:rowOff>28575</xdr:rowOff>
                  </from>
                  <to>
                    <xdr:col>5</xdr:col>
                    <xdr:colOff>295275</xdr:colOff>
                    <xdr:row>72</xdr:row>
                    <xdr:rowOff>0</xdr:rowOff>
                  </to>
                </anchor>
              </controlPr>
            </control>
          </mc:Choice>
        </mc:AlternateContent>
        <mc:AlternateContent xmlns:mc="http://schemas.openxmlformats.org/markup-compatibility/2006">
          <mc:Choice Requires="x14">
            <control shapeId="2185" r:id="rId52" name="Check Box 137">
              <controlPr defaultSize="0" autoFill="0" autoLine="0" autoPict="0">
                <anchor moveWithCells="1">
                  <from>
                    <xdr:col>2</xdr:col>
                    <xdr:colOff>95250</xdr:colOff>
                    <xdr:row>72</xdr:row>
                    <xdr:rowOff>28575</xdr:rowOff>
                  </from>
                  <to>
                    <xdr:col>5</xdr:col>
                    <xdr:colOff>295275</xdr:colOff>
                    <xdr:row>72</xdr:row>
                    <xdr:rowOff>247650</xdr:rowOff>
                  </to>
                </anchor>
              </controlPr>
            </control>
          </mc:Choice>
        </mc:AlternateContent>
        <mc:AlternateContent xmlns:mc="http://schemas.openxmlformats.org/markup-compatibility/2006">
          <mc:Choice Requires="x14">
            <control shapeId="2186" r:id="rId53" name="Check Box 138">
              <controlPr defaultSize="0" autoFill="0" autoLine="0" autoPict="0">
                <anchor moveWithCells="1">
                  <from>
                    <xdr:col>2</xdr:col>
                    <xdr:colOff>95250</xdr:colOff>
                    <xdr:row>78</xdr:row>
                    <xdr:rowOff>19050</xdr:rowOff>
                  </from>
                  <to>
                    <xdr:col>5</xdr:col>
                    <xdr:colOff>295275</xdr:colOff>
                    <xdr:row>78</xdr:row>
                    <xdr:rowOff>247650</xdr:rowOff>
                  </to>
                </anchor>
              </controlPr>
            </control>
          </mc:Choice>
        </mc:AlternateContent>
        <mc:AlternateContent xmlns:mc="http://schemas.openxmlformats.org/markup-compatibility/2006">
          <mc:Choice Requires="x14">
            <control shapeId="2187" r:id="rId54" name="Check Box 139">
              <controlPr defaultSize="0" autoFill="0" autoLine="0" autoPict="0">
                <anchor moveWithCells="1">
                  <from>
                    <xdr:col>2</xdr:col>
                    <xdr:colOff>95250</xdr:colOff>
                    <xdr:row>77</xdr:row>
                    <xdr:rowOff>19050</xdr:rowOff>
                  </from>
                  <to>
                    <xdr:col>5</xdr:col>
                    <xdr:colOff>295275</xdr:colOff>
                    <xdr:row>77</xdr:row>
                    <xdr:rowOff>247650</xdr:rowOff>
                  </to>
                </anchor>
              </controlPr>
            </control>
          </mc:Choice>
        </mc:AlternateContent>
        <mc:AlternateContent xmlns:mc="http://schemas.openxmlformats.org/markup-compatibility/2006">
          <mc:Choice Requires="x14">
            <control shapeId="2190" r:id="rId55" name="Check Box 142">
              <controlPr defaultSize="0" autoFill="0" autoLine="0" autoPict="0">
                <anchor moveWithCells="1">
                  <from>
                    <xdr:col>1</xdr:col>
                    <xdr:colOff>133350</xdr:colOff>
                    <xdr:row>96</xdr:row>
                    <xdr:rowOff>19050</xdr:rowOff>
                  </from>
                  <to>
                    <xdr:col>1</xdr:col>
                    <xdr:colOff>1962150</xdr:colOff>
                    <xdr:row>97</xdr:row>
                    <xdr:rowOff>0</xdr:rowOff>
                  </to>
                </anchor>
              </controlPr>
            </control>
          </mc:Choice>
        </mc:AlternateContent>
        <mc:AlternateContent xmlns:mc="http://schemas.openxmlformats.org/markup-compatibility/2006">
          <mc:Choice Requires="x14">
            <control shapeId="2191" r:id="rId56" name="Check Box 143">
              <controlPr defaultSize="0" autoFill="0" autoLine="0" autoPict="0">
                <anchor moveWithCells="1">
                  <from>
                    <xdr:col>1</xdr:col>
                    <xdr:colOff>133350</xdr:colOff>
                    <xdr:row>108</xdr:row>
                    <xdr:rowOff>19050</xdr:rowOff>
                  </from>
                  <to>
                    <xdr:col>1</xdr:col>
                    <xdr:colOff>1962150</xdr:colOff>
                    <xdr:row>108</xdr:row>
                    <xdr:rowOff>247650</xdr:rowOff>
                  </to>
                </anchor>
              </controlPr>
            </control>
          </mc:Choice>
        </mc:AlternateContent>
        <mc:AlternateContent xmlns:mc="http://schemas.openxmlformats.org/markup-compatibility/2006">
          <mc:Choice Requires="x14">
            <control shapeId="2192" r:id="rId57" name="Check Box 144">
              <controlPr defaultSize="0" autoFill="0" autoLine="0" autoPict="0">
                <anchor moveWithCells="1">
                  <from>
                    <xdr:col>1</xdr:col>
                    <xdr:colOff>133350</xdr:colOff>
                    <xdr:row>109</xdr:row>
                    <xdr:rowOff>19050</xdr:rowOff>
                  </from>
                  <to>
                    <xdr:col>1</xdr:col>
                    <xdr:colOff>1962150</xdr:colOff>
                    <xdr:row>109</xdr:row>
                    <xdr:rowOff>247650</xdr:rowOff>
                  </to>
                </anchor>
              </controlPr>
            </control>
          </mc:Choice>
        </mc:AlternateContent>
        <mc:AlternateContent xmlns:mc="http://schemas.openxmlformats.org/markup-compatibility/2006">
          <mc:Choice Requires="x14">
            <control shapeId="2193" r:id="rId58" name="Check Box 145">
              <controlPr defaultSize="0" autoFill="0" autoLine="0" autoPict="0">
                <anchor moveWithCells="1">
                  <from>
                    <xdr:col>1</xdr:col>
                    <xdr:colOff>133350</xdr:colOff>
                    <xdr:row>107</xdr:row>
                    <xdr:rowOff>19050</xdr:rowOff>
                  </from>
                  <to>
                    <xdr:col>1</xdr:col>
                    <xdr:colOff>1962150</xdr:colOff>
                    <xdr:row>107</xdr:row>
                    <xdr:rowOff>247650</xdr:rowOff>
                  </to>
                </anchor>
              </controlPr>
            </control>
          </mc:Choice>
        </mc:AlternateContent>
        <mc:AlternateContent xmlns:mc="http://schemas.openxmlformats.org/markup-compatibility/2006">
          <mc:Choice Requires="x14">
            <control shapeId="2194" r:id="rId59" name="Check Box 146">
              <controlPr defaultSize="0" autoFill="0" autoLine="0" autoPict="0">
                <anchor moveWithCells="1">
                  <from>
                    <xdr:col>1</xdr:col>
                    <xdr:colOff>133350</xdr:colOff>
                    <xdr:row>97</xdr:row>
                    <xdr:rowOff>38100</xdr:rowOff>
                  </from>
                  <to>
                    <xdr:col>1</xdr:col>
                    <xdr:colOff>1962150</xdr:colOff>
                    <xdr:row>97</xdr:row>
                    <xdr:rowOff>247650</xdr:rowOff>
                  </to>
                </anchor>
              </controlPr>
            </control>
          </mc:Choice>
        </mc:AlternateContent>
        <mc:AlternateContent xmlns:mc="http://schemas.openxmlformats.org/markup-compatibility/2006">
          <mc:Choice Requires="x14">
            <control shapeId="2195" r:id="rId60" name="Check Box 147">
              <controlPr defaultSize="0" autoFill="0" autoLine="0" autoPict="0">
                <anchor moveWithCells="1">
                  <from>
                    <xdr:col>1</xdr:col>
                    <xdr:colOff>133350</xdr:colOff>
                    <xdr:row>98</xdr:row>
                    <xdr:rowOff>28575</xdr:rowOff>
                  </from>
                  <to>
                    <xdr:col>1</xdr:col>
                    <xdr:colOff>1962150</xdr:colOff>
                    <xdr:row>98</xdr:row>
                    <xdr:rowOff>247650</xdr:rowOff>
                  </to>
                </anchor>
              </controlPr>
            </control>
          </mc:Choice>
        </mc:AlternateContent>
        <mc:AlternateContent xmlns:mc="http://schemas.openxmlformats.org/markup-compatibility/2006">
          <mc:Choice Requires="x14">
            <control shapeId="2196" r:id="rId61" name="Check Box 148">
              <controlPr defaultSize="0" autoFill="0" autoLine="0" autoPict="0">
                <anchor moveWithCells="1">
                  <from>
                    <xdr:col>1</xdr:col>
                    <xdr:colOff>133350</xdr:colOff>
                    <xdr:row>99</xdr:row>
                    <xdr:rowOff>28575</xdr:rowOff>
                  </from>
                  <to>
                    <xdr:col>1</xdr:col>
                    <xdr:colOff>1962150</xdr:colOff>
                    <xdr:row>99</xdr:row>
                    <xdr:rowOff>247650</xdr:rowOff>
                  </to>
                </anchor>
              </controlPr>
            </control>
          </mc:Choice>
        </mc:AlternateContent>
        <mc:AlternateContent xmlns:mc="http://schemas.openxmlformats.org/markup-compatibility/2006">
          <mc:Choice Requires="x14">
            <control shapeId="2197" r:id="rId62" name="Check Box 149">
              <controlPr defaultSize="0" autoFill="0" autoLine="0" autoPict="0">
                <anchor moveWithCells="1">
                  <from>
                    <xdr:col>1</xdr:col>
                    <xdr:colOff>133350</xdr:colOff>
                    <xdr:row>104</xdr:row>
                    <xdr:rowOff>38100</xdr:rowOff>
                  </from>
                  <to>
                    <xdr:col>1</xdr:col>
                    <xdr:colOff>1962150</xdr:colOff>
                    <xdr:row>105</xdr:row>
                    <xdr:rowOff>0</xdr:rowOff>
                  </to>
                </anchor>
              </controlPr>
            </control>
          </mc:Choice>
        </mc:AlternateContent>
        <mc:AlternateContent xmlns:mc="http://schemas.openxmlformats.org/markup-compatibility/2006">
          <mc:Choice Requires="x14">
            <control shapeId="2198" r:id="rId63" name="Check Box 150">
              <controlPr defaultSize="0" autoFill="0" autoLine="0" autoPict="0">
                <anchor moveWithCells="1">
                  <from>
                    <xdr:col>1</xdr:col>
                    <xdr:colOff>133350</xdr:colOff>
                    <xdr:row>101</xdr:row>
                    <xdr:rowOff>19050</xdr:rowOff>
                  </from>
                  <to>
                    <xdr:col>1</xdr:col>
                    <xdr:colOff>1962150</xdr:colOff>
                    <xdr:row>101</xdr:row>
                    <xdr:rowOff>247650</xdr:rowOff>
                  </to>
                </anchor>
              </controlPr>
            </control>
          </mc:Choice>
        </mc:AlternateContent>
        <mc:AlternateContent xmlns:mc="http://schemas.openxmlformats.org/markup-compatibility/2006">
          <mc:Choice Requires="x14">
            <control shapeId="2199" r:id="rId64" name="Check Box 151">
              <controlPr defaultSize="0" autoFill="0" autoLine="0" autoPict="0">
                <anchor moveWithCells="1">
                  <from>
                    <xdr:col>1</xdr:col>
                    <xdr:colOff>133350</xdr:colOff>
                    <xdr:row>102</xdr:row>
                    <xdr:rowOff>28575</xdr:rowOff>
                  </from>
                  <to>
                    <xdr:col>1</xdr:col>
                    <xdr:colOff>1962150</xdr:colOff>
                    <xdr:row>103</xdr:row>
                    <xdr:rowOff>0</xdr:rowOff>
                  </to>
                </anchor>
              </controlPr>
            </control>
          </mc:Choice>
        </mc:AlternateContent>
        <mc:AlternateContent xmlns:mc="http://schemas.openxmlformats.org/markup-compatibility/2006">
          <mc:Choice Requires="x14">
            <control shapeId="2200" r:id="rId65" name="Check Box 152">
              <controlPr defaultSize="0" autoFill="0" autoLine="0" autoPict="0">
                <anchor moveWithCells="1">
                  <from>
                    <xdr:col>1</xdr:col>
                    <xdr:colOff>133350</xdr:colOff>
                    <xdr:row>103</xdr:row>
                    <xdr:rowOff>28575</xdr:rowOff>
                  </from>
                  <to>
                    <xdr:col>1</xdr:col>
                    <xdr:colOff>1962150</xdr:colOff>
                    <xdr:row>104</xdr:row>
                    <xdr:rowOff>0</xdr:rowOff>
                  </to>
                </anchor>
              </controlPr>
            </control>
          </mc:Choice>
        </mc:AlternateContent>
        <mc:AlternateContent xmlns:mc="http://schemas.openxmlformats.org/markup-compatibility/2006">
          <mc:Choice Requires="x14">
            <control shapeId="2201" r:id="rId66" name="Check Box 153">
              <controlPr defaultSize="0" autoFill="0" autoLine="0" autoPict="0">
                <anchor moveWithCells="1">
                  <from>
                    <xdr:col>1</xdr:col>
                    <xdr:colOff>133350</xdr:colOff>
                    <xdr:row>110</xdr:row>
                    <xdr:rowOff>19050</xdr:rowOff>
                  </from>
                  <to>
                    <xdr:col>1</xdr:col>
                    <xdr:colOff>1962150</xdr:colOff>
                    <xdr:row>110</xdr:row>
                    <xdr:rowOff>247650</xdr:rowOff>
                  </to>
                </anchor>
              </controlPr>
            </control>
          </mc:Choice>
        </mc:AlternateContent>
        <mc:AlternateContent xmlns:mc="http://schemas.openxmlformats.org/markup-compatibility/2006">
          <mc:Choice Requires="x14">
            <control shapeId="2202" r:id="rId67" name="Check Box 154">
              <controlPr defaultSize="0" autoFill="0" autoLine="0" autoPict="0">
                <anchor moveWithCells="1">
                  <from>
                    <xdr:col>2</xdr:col>
                    <xdr:colOff>95250</xdr:colOff>
                    <xdr:row>96</xdr:row>
                    <xdr:rowOff>19050</xdr:rowOff>
                  </from>
                  <to>
                    <xdr:col>2</xdr:col>
                    <xdr:colOff>2314575</xdr:colOff>
                    <xdr:row>97</xdr:row>
                    <xdr:rowOff>0</xdr:rowOff>
                  </to>
                </anchor>
              </controlPr>
            </control>
          </mc:Choice>
        </mc:AlternateContent>
        <mc:AlternateContent xmlns:mc="http://schemas.openxmlformats.org/markup-compatibility/2006">
          <mc:Choice Requires="x14">
            <control shapeId="2203" r:id="rId68" name="Check Box 155">
              <controlPr defaultSize="0" autoFill="0" autoLine="0" autoPict="0">
                <anchor moveWithCells="1">
                  <from>
                    <xdr:col>2</xdr:col>
                    <xdr:colOff>95250</xdr:colOff>
                    <xdr:row>107</xdr:row>
                    <xdr:rowOff>28575</xdr:rowOff>
                  </from>
                  <to>
                    <xdr:col>5</xdr:col>
                    <xdr:colOff>304800</xdr:colOff>
                    <xdr:row>107</xdr:row>
                    <xdr:rowOff>247650</xdr:rowOff>
                  </to>
                </anchor>
              </controlPr>
            </control>
          </mc:Choice>
        </mc:AlternateContent>
        <mc:AlternateContent xmlns:mc="http://schemas.openxmlformats.org/markup-compatibility/2006">
          <mc:Choice Requires="x14">
            <control shapeId="2204" r:id="rId69" name="Check Box 156">
              <controlPr defaultSize="0" autoFill="0" autoLine="0" autoPict="0">
                <anchor moveWithCells="1">
                  <from>
                    <xdr:col>2</xdr:col>
                    <xdr:colOff>95250</xdr:colOff>
                    <xdr:row>108</xdr:row>
                    <xdr:rowOff>28575</xdr:rowOff>
                  </from>
                  <to>
                    <xdr:col>5</xdr:col>
                    <xdr:colOff>304800</xdr:colOff>
                    <xdr:row>108</xdr:row>
                    <xdr:rowOff>247650</xdr:rowOff>
                  </to>
                </anchor>
              </controlPr>
            </control>
          </mc:Choice>
        </mc:AlternateContent>
        <mc:AlternateContent xmlns:mc="http://schemas.openxmlformats.org/markup-compatibility/2006">
          <mc:Choice Requires="x14">
            <control shapeId="2205" r:id="rId70" name="Check Box 157">
              <controlPr defaultSize="0" autoFill="0" autoLine="0" autoPict="0">
                <anchor moveWithCells="1">
                  <from>
                    <xdr:col>2</xdr:col>
                    <xdr:colOff>95250</xdr:colOff>
                    <xdr:row>106</xdr:row>
                    <xdr:rowOff>28575</xdr:rowOff>
                  </from>
                  <to>
                    <xdr:col>5</xdr:col>
                    <xdr:colOff>304800</xdr:colOff>
                    <xdr:row>106</xdr:row>
                    <xdr:rowOff>247650</xdr:rowOff>
                  </to>
                </anchor>
              </controlPr>
            </control>
          </mc:Choice>
        </mc:AlternateContent>
        <mc:AlternateContent xmlns:mc="http://schemas.openxmlformats.org/markup-compatibility/2006">
          <mc:Choice Requires="x14">
            <control shapeId="2206" r:id="rId71" name="Check Box 158">
              <controlPr defaultSize="0" autoFill="0" autoLine="0" autoPict="0">
                <anchor moveWithCells="1">
                  <from>
                    <xdr:col>2</xdr:col>
                    <xdr:colOff>95250</xdr:colOff>
                    <xdr:row>97</xdr:row>
                    <xdr:rowOff>38100</xdr:rowOff>
                  </from>
                  <to>
                    <xdr:col>2</xdr:col>
                    <xdr:colOff>2314575</xdr:colOff>
                    <xdr:row>97</xdr:row>
                    <xdr:rowOff>247650</xdr:rowOff>
                  </to>
                </anchor>
              </controlPr>
            </control>
          </mc:Choice>
        </mc:AlternateContent>
        <mc:AlternateContent xmlns:mc="http://schemas.openxmlformats.org/markup-compatibility/2006">
          <mc:Choice Requires="x14">
            <control shapeId="2207" r:id="rId72" name="Check Box 159">
              <controlPr defaultSize="0" autoFill="0" autoLine="0" autoPict="0">
                <anchor moveWithCells="1">
                  <from>
                    <xdr:col>2</xdr:col>
                    <xdr:colOff>95250</xdr:colOff>
                    <xdr:row>98</xdr:row>
                    <xdr:rowOff>38100</xdr:rowOff>
                  </from>
                  <to>
                    <xdr:col>2</xdr:col>
                    <xdr:colOff>2314575</xdr:colOff>
                    <xdr:row>99</xdr:row>
                    <xdr:rowOff>0</xdr:rowOff>
                  </to>
                </anchor>
              </controlPr>
            </control>
          </mc:Choice>
        </mc:AlternateContent>
        <mc:AlternateContent xmlns:mc="http://schemas.openxmlformats.org/markup-compatibility/2006">
          <mc:Choice Requires="x14">
            <control shapeId="2208" r:id="rId73" name="Check Box 160">
              <controlPr defaultSize="0" autoFill="0" autoLine="0" autoPict="0">
                <anchor moveWithCells="1">
                  <from>
                    <xdr:col>2</xdr:col>
                    <xdr:colOff>95250</xdr:colOff>
                    <xdr:row>99</xdr:row>
                    <xdr:rowOff>38100</xdr:rowOff>
                  </from>
                  <to>
                    <xdr:col>2</xdr:col>
                    <xdr:colOff>2314575</xdr:colOff>
                    <xdr:row>100</xdr:row>
                    <xdr:rowOff>0</xdr:rowOff>
                  </to>
                </anchor>
              </controlPr>
            </control>
          </mc:Choice>
        </mc:AlternateContent>
        <mc:AlternateContent xmlns:mc="http://schemas.openxmlformats.org/markup-compatibility/2006">
          <mc:Choice Requires="x14">
            <control shapeId="2209" r:id="rId74" name="Check Box 161">
              <controlPr defaultSize="0" autoFill="0" autoLine="0" autoPict="0">
                <anchor moveWithCells="1">
                  <from>
                    <xdr:col>2</xdr:col>
                    <xdr:colOff>95250</xdr:colOff>
                    <xdr:row>100</xdr:row>
                    <xdr:rowOff>57150</xdr:rowOff>
                  </from>
                  <to>
                    <xdr:col>2</xdr:col>
                    <xdr:colOff>2314575</xdr:colOff>
                    <xdr:row>101</xdr:row>
                    <xdr:rowOff>0</xdr:rowOff>
                  </to>
                </anchor>
              </controlPr>
            </control>
          </mc:Choice>
        </mc:AlternateContent>
        <mc:AlternateContent xmlns:mc="http://schemas.openxmlformats.org/markup-compatibility/2006">
          <mc:Choice Requires="x14">
            <control shapeId="2210" r:id="rId75" name="Check Box 162">
              <controlPr defaultSize="0" autoFill="0" autoLine="0" autoPict="0">
                <anchor moveWithCells="1">
                  <from>
                    <xdr:col>2</xdr:col>
                    <xdr:colOff>95250</xdr:colOff>
                    <xdr:row>101</xdr:row>
                    <xdr:rowOff>38100</xdr:rowOff>
                  </from>
                  <to>
                    <xdr:col>2</xdr:col>
                    <xdr:colOff>2314575</xdr:colOff>
                    <xdr:row>102</xdr:row>
                    <xdr:rowOff>0</xdr:rowOff>
                  </to>
                </anchor>
              </controlPr>
            </control>
          </mc:Choice>
        </mc:AlternateContent>
        <mc:AlternateContent xmlns:mc="http://schemas.openxmlformats.org/markup-compatibility/2006">
          <mc:Choice Requires="x14">
            <control shapeId="2211" r:id="rId76" name="Check Box 163">
              <controlPr defaultSize="0" autoFill="0" autoLine="0" autoPict="0">
                <anchor moveWithCells="1">
                  <from>
                    <xdr:col>2</xdr:col>
                    <xdr:colOff>95250</xdr:colOff>
                    <xdr:row>109</xdr:row>
                    <xdr:rowOff>28575</xdr:rowOff>
                  </from>
                  <to>
                    <xdr:col>5</xdr:col>
                    <xdr:colOff>304800</xdr:colOff>
                    <xdr:row>109</xdr:row>
                    <xdr:rowOff>247650</xdr:rowOff>
                  </to>
                </anchor>
              </controlPr>
            </control>
          </mc:Choice>
        </mc:AlternateContent>
        <mc:AlternateContent xmlns:mc="http://schemas.openxmlformats.org/markup-compatibility/2006">
          <mc:Choice Requires="x14">
            <control shapeId="2212" r:id="rId77" name="Check Box 164">
              <controlPr defaultSize="0" autoFill="0" autoLine="0" autoPict="0">
                <anchor moveWithCells="1">
                  <from>
                    <xdr:col>2</xdr:col>
                    <xdr:colOff>95250</xdr:colOff>
                    <xdr:row>104</xdr:row>
                    <xdr:rowOff>38100</xdr:rowOff>
                  </from>
                  <to>
                    <xdr:col>5</xdr:col>
                    <xdr:colOff>295275</xdr:colOff>
                    <xdr:row>105</xdr:row>
                    <xdr:rowOff>0</xdr:rowOff>
                  </to>
                </anchor>
              </controlPr>
            </control>
          </mc:Choice>
        </mc:AlternateContent>
        <mc:AlternateContent xmlns:mc="http://schemas.openxmlformats.org/markup-compatibility/2006">
          <mc:Choice Requires="x14">
            <control shapeId="2213" r:id="rId78" name="Check Box 165">
              <controlPr defaultSize="0" autoFill="0" autoLine="0" autoPict="0">
                <anchor moveWithCells="1">
                  <from>
                    <xdr:col>2</xdr:col>
                    <xdr:colOff>95250</xdr:colOff>
                    <xdr:row>105</xdr:row>
                    <xdr:rowOff>38100</xdr:rowOff>
                  </from>
                  <to>
                    <xdr:col>5</xdr:col>
                    <xdr:colOff>295275</xdr:colOff>
                    <xdr:row>106</xdr:row>
                    <xdr:rowOff>0</xdr:rowOff>
                  </to>
                </anchor>
              </controlPr>
            </control>
          </mc:Choice>
        </mc:AlternateContent>
        <mc:AlternateContent xmlns:mc="http://schemas.openxmlformats.org/markup-compatibility/2006">
          <mc:Choice Requires="x14">
            <control shapeId="2214" r:id="rId79" name="Check Box 166">
              <controlPr defaultSize="0" autoFill="0" autoLine="0" autoPict="0">
                <anchor moveWithCells="1">
                  <from>
                    <xdr:col>2</xdr:col>
                    <xdr:colOff>95250</xdr:colOff>
                    <xdr:row>111</xdr:row>
                    <xdr:rowOff>28575</xdr:rowOff>
                  </from>
                  <to>
                    <xdr:col>5</xdr:col>
                    <xdr:colOff>295275</xdr:colOff>
                    <xdr:row>111</xdr:row>
                    <xdr:rowOff>247650</xdr:rowOff>
                  </to>
                </anchor>
              </controlPr>
            </control>
          </mc:Choice>
        </mc:AlternateContent>
        <mc:AlternateContent xmlns:mc="http://schemas.openxmlformats.org/markup-compatibility/2006">
          <mc:Choice Requires="x14">
            <control shapeId="2215" r:id="rId80" name="Check Box 167">
              <controlPr defaultSize="0" autoFill="0" autoLine="0" autoPict="0">
                <anchor moveWithCells="1">
                  <from>
                    <xdr:col>2</xdr:col>
                    <xdr:colOff>95250</xdr:colOff>
                    <xdr:row>110</xdr:row>
                    <xdr:rowOff>28575</xdr:rowOff>
                  </from>
                  <to>
                    <xdr:col>5</xdr:col>
                    <xdr:colOff>295275</xdr:colOff>
                    <xdr:row>110</xdr:row>
                    <xdr:rowOff>247650</xdr:rowOff>
                  </to>
                </anchor>
              </controlPr>
            </control>
          </mc:Choice>
        </mc:AlternateContent>
        <mc:AlternateContent xmlns:mc="http://schemas.openxmlformats.org/markup-compatibility/2006">
          <mc:Choice Requires="x14">
            <control shapeId="2217" r:id="rId81" name="Check Box 169">
              <controlPr defaultSize="0" autoFill="0" autoLine="0" autoPict="0">
                <anchor moveWithCells="1">
                  <from>
                    <xdr:col>1</xdr:col>
                    <xdr:colOff>133350</xdr:colOff>
                    <xdr:row>129</xdr:row>
                    <xdr:rowOff>19050</xdr:rowOff>
                  </from>
                  <to>
                    <xdr:col>1</xdr:col>
                    <xdr:colOff>1962150</xdr:colOff>
                    <xdr:row>130</xdr:row>
                    <xdr:rowOff>0</xdr:rowOff>
                  </to>
                </anchor>
              </controlPr>
            </control>
          </mc:Choice>
        </mc:AlternateContent>
        <mc:AlternateContent xmlns:mc="http://schemas.openxmlformats.org/markup-compatibility/2006">
          <mc:Choice Requires="x14">
            <control shapeId="2218" r:id="rId82" name="Check Box 170">
              <controlPr defaultSize="0" autoFill="0" autoLine="0" autoPict="0">
                <anchor moveWithCells="1">
                  <from>
                    <xdr:col>1</xdr:col>
                    <xdr:colOff>133350</xdr:colOff>
                    <xdr:row>141</xdr:row>
                    <xdr:rowOff>19050</xdr:rowOff>
                  </from>
                  <to>
                    <xdr:col>1</xdr:col>
                    <xdr:colOff>1962150</xdr:colOff>
                    <xdr:row>141</xdr:row>
                    <xdr:rowOff>247650</xdr:rowOff>
                  </to>
                </anchor>
              </controlPr>
            </control>
          </mc:Choice>
        </mc:AlternateContent>
        <mc:AlternateContent xmlns:mc="http://schemas.openxmlformats.org/markup-compatibility/2006">
          <mc:Choice Requires="x14">
            <control shapeId="2219" r:id="rId83" name="Check Box 171">
              <controlPr defaultSize="0" autoFill="0" autoLine="0" autoPict="0">
                <anchor moveWithCells="1">
                  <from>
                    <xdr:col>1</xdr:col>
                    <xdr:colOff>133350</xdr:colOff>
                    <xdr:row>142</xdr:row>
                    <xdr:rowOff>19050</xdr:rowOff>
                  </from>
                  <to>
                    <xdr:col>1</xdr:col>
                    <xdr:colOff>1962150</xdr:colOff>
                    <xdr:row>142</xdr:row>
                    <xdr:rowOff>247650</xdr:rowOff>
                  </to>
                </anchor>
              </controlPr>
            </control>
          </mc:Choice>
        </mc:AlternateContent>
        <mc:AlternateContent xmlns:mc="http://schemas.openxmlformats.org/markup-compatibility/2006">
          <mc:Choice Requires="x14">
            <control shapeId="2220" r:id="rId84" name="Check Box 172">
              <controlPr defaultSize="0" autoFill="0" autoLine="0" autoPict="0">
                <anchor moveWithCells="1">
                  <from>
                    <xdr:col>1</xdr:col>
                    <xdr:colOff>133350</xdr:colOff>
                    <xdr:row>140</xdr:row>
                    <xdr:rowOff>19050</xdr:rowOff>
                  </from>
                  <to>
                    <xdr:col>1</xdr:col>
                    <xdr:colOff>1962150</xdr:colOff>
                    <xdr:row>140</xdr:row>
                    <xdr:rowOff>247650</xdr:rowOff>
                  </to>
                </anchor>
              </controlPr>
            </control>
          </mc:Choice>
        </mc:AlternateContent>
        <mc:AlternateContent xmlns:mc="http://schemas.openxmlformats.org/markup-compatibility/2006">
          <mc:Choice Requires="x14">
            <control shapeId="2221" r:id="rId85" name="Check Box 173">
              <controlPr defaultSize="0" autoFill="0" autoLine="0" autoPict="0">
                <anchor moveWithCells="1">
                  <from>
                    <xdr:col>1</xdr:col>
                    <xdr:colOff>133350</xdr:colOff>
                    <xdr:row>130</xdr:row>
                    <xdr:rowOff>38100</xdr:rowOff>
                  </from>
                  <to>
                    <xdr:col>1</xdr:col>
                    <xdr:colOff>1962150</xdr:colOff>
                    <xdr:row>131</xdr:row>
                    <xdr:rowOff>0</xdr:rowOff>
                  </to>
                </anchor>
              </controlPr>
            </control>
          </mc:Choice>
        </mc:AlternateContent>
        <mc:AlternateContent xmlns:mc="http://schemas.openxmlformats.org/markup-compatibility/2006">
          <mc:Choice Requires="x14">
            <control shapeId="2222" r:id="rId86" name="Check Box 174">
              <controlPr defaultSize="0" autoFill="0" autoLine="0" autoPict="0">
                <anchor moveWithCells="1">
                  <from>
                    <xdr:col>1</xdr:col>
                    <xdr:colOff>133350</xdr:colOff>
                    <xdr:row>131</xdr:row>
                    <xdr:rowOff>28575</xdr:rowOff>
                  </from>
                  <to>
                    <xdr:col>1</xdr:col>
                    <xdr:colOff>1962150</xdr:colOff>
                    <xdr:row>132</xdr:row>
                    <xdr:rowOff>0</xdr:rowOff>
                  </to>
                </anchor>
              </controlPr>
            </control>
          </mc:Choice>
        </mc:AlternateContent>
        <mc:AlternateContent xmlns:mc="http://schemas.openxmlformats.org/markup-compatibility/2006">
          <mc:Choice Requires="x14">
            <control shapeId="2223" r:id="rId87" name="Check Box 175">
              <controlPr defaultSize="0" autoFill="0" autoLine="0" autoPict="0">
                <anchor moveWithCells="1">
                  <from>
                    <xdr:col>1</xdr:col>
                    <xdr:colOff>133350</xdr:colOff>
                    <xdr:row>132</xdr:row>
                    <xdr:rowOff>28575</xdr:rowOff>
                  </from>
                  <to>
                    <xdr:col>1</xdr:col>
                    <xdr:colOff>1962150</xdr:colOff>
                    <xdr:row>133</xdr:row>
                    <xdr:rowOff>0</xdr:rowOff>
                  </to>
                </anchor>
              </controlPr>
            </control>
          </mc:Choice>
        </mc:AlternateContent>
        <mc:AlternateContent xmlns:mc="http://schemas.openxmlformats.org/markup-compatibility/2006">
          <mc:Choice Requires="x14">
            <control shapeId="2224" r:id="rId88" name="Check Box 176">
              <controlPr defaultSize="0" autoFill="0" autoLine="0" autoPict="0">
                <anchor moveWithCells="1">
                  <from>
                    <xdr:col>1</xdr:col>
                    <xdr:colOff>133350</xdr:colOff>
                    <xdr:row>137</xdr:row>
                    <xdr:rowOff>57150</xdr:rowOff>
                  </from>
                  <to>
                    <xdr:col>1</xdr:col>
                    <xdr:colOff>1962150</xdr:colOff>
                    <xdr:row>137</xdr:row>
                    <xdr:rowOff>247650</xdr:rowOff>
                  </to>
                </anchor>
              </controlPr>
            </control>
          </mc:Choice>
        </mc:AlternateContent>
        <mc:AlternateContent xmlns:mc="http://schemas.openxmlformats.org/markup-compatibility/2006">
          <mc:Choice Requires="x14">
            <control shapeId="2225" r:id="rId89" name="Check Box 177">
              <controlPr defaultSize="0" autoFill="0" autoLine="0" autoPict="0">
                <anchor moveWithCells="1">
                  <from>
                    <xdr:col>1</xdr:col>
                    <xdr:colOff>133350</xdr:colOff>
                    <xdr:row>134</xdr:row>
                    <xdr:rowOff>19050</xdr:rowOff>
                  </from>
                  <to>
                    <xdr:col>1</xdr:col>
                    <xdr:colOff>1962150</xdr:colOff>
                    <xdr:row>135</xdr:row>
                    <xdr:rowOff>0</xdr:rowOff>
                  </to>
                </anchor>
              </controlPr>
            </control>
          </mc:Choice>
        </mc:AlternateContent>
        <mc:AlternateContent xmlns:mc="http://schemas.openxmlformats.org/markup-compatibility/2006">
          <mc:Choice Requires="x14">
            <control shapeId="2226" r:id="rId90" name="Check Box 178">
              <controlPr defaultSize="0" autoFill="0" autoLine="0" autoPict="0">
                <anchor moveWithCells="1">
                  <from>
                    <xdr:col>1</xdr:col>
                    <xdr:colOff>133350</xdr:colOff>
                    <xdr:row>135</xdr:row>
                    <xdr:rowOff>57150</xdr:rowOff>
                  </from>
                  <to>
                    <xdr:col>1</xdr:col>
                    <xdr:colOff>1962150</xdr:colOff>
                    <xdr:row>136</xdr:row>
                    <xdr:rowOff>19050</xdr:rowOff>
                  </to>
                </anchor>
              </controlPr>
            </control>
          </mc:Choice>
        </mc:AlternateContent>
        <mc:AlternateContent xmlns:mc="http://schemas.openxmlformats.org/markup-compatibility/2006">
          <mc:Choice Requires="x14">
            <control shapeId="2227" r:id="rId91" name="Check Box 179">
              <controlPr defaultSize="0" autoFill="0" autoLine="0" autoPict="0">
                <anchor moveWithCells="1">
                  <from>
                    <xdr:col>1</xdr:col>
                    <xdr:colOff>133350</xdr:colOff>
                    <xdr:row>136</xdr:row>
                    <xdr:rowOff>57150</xdr:rowOff>
                  </from>
                  <to>
                    <xdr:col>1</xdr:col>
                    <xdr:colOff>1962150</xdr:colOff>
                    <xdr:row>137</xdr:row>
                    <xdr:rowOff>19050</xdr:rowOff>
                  </to>
                </anchor>
              </controlPr>
            </control>
          </mc:Choice>
        </mc:AlternateContent>
        <mc:AlternateContent xmlns:mc="http://schemas.openxmlformats.org/markup-compatibility/2006">
          <mc:Choice Requires="x14">
            <control shapeId="2228" r:id="rId92" name="Check Box 180">
              <controlPr defaultSize="0" autoFill="0" autoLine="0" autoPict="0">
                <anchor moveWithCells="1">
                  <from>
                    <xdr:col>1</xdr:col>
                    <xdr:colOff>133350</xdr:colOff>
                    <xdr:row>143</xdr:row>
                    <xdr:rowOff>19050</xdr:rowOff>
                  </from>
                  <to>
                    <xdr:col>1</xdr:col>
                    <xdr:colOff>1962150</xdr:colOff>
                    <xdr:row>143</xdr:row>
                    <xdr:rowOff>247650</xdr:rowOff>
                  </to>
                </anchor>
              </controlPr>
            </control>
          </mc:Choice>
        </mc:AlternateContent>
        <mc:AlternateContent xmlns:mc="http://schemas.openxmlformats.org/markup-compatibility/2006">
          <mc:Choice Requires="x14">
            <control shapeId="2229" r:id="rId93" name="Check Box 181">
              <controlPr defaultSize="0" autoFill="0" autoLine="0" autoPict="0">
                <anchor moveWithCells="1">
                  <from>
                    <xdr:col>2</xdr:col>
                    <xdr:colOff>95250</xdr:colOff>
                    <xdr:row>129</xdr:row>
                    <xdr:rowOff>19050</xdr:rowOff>
                  </from>
                  <to>
                    <xdr:col>2</xdr:col>
                    <xdr:colOff>2314575</xdr:colOff>
                    <xdr:row>130</xdr:row>
                    <xdr:rowOff>19050</xdr:rowOff>
                  </to>
                </anchor>
              </controlPr>
            </control>
          </mc:Choice>
        </mc:AlternateContent>
        <mc:AlternateContent xmlns:mc="http://schemas.openxmlformats.org/markup-compatibility/2006">
          <mc:Choice Requires="x14">
            <control shapeId="2230" r:id="rId94" name="Check Box 182">
              <controlPr defaultSize="0" autoFill="0" autoLine="0" autoPict="0">
                <anchor moveWithCells="1">
                  <from>
                    <xdr:col>2</xdr:col>
                    <xdr:colOff>95250</xdr:colOff>
                    <xdr:row>140</xdr:row>
                    <xdr:rowOff>28575</xdr:rowOff>
                  </from>
                  <to>
                    <xdr:col>5</xdr:col>
                    <xdr:colOff>304800</xdr:colOff>
                    <xdr:row>141</xdr:row>
                    <xdr:rowOff>0</xdr:rowOff>
                  </to>
                </anchor>
              </controlPr>
            </control>
          </mc:Choice>
        </mc:AlternateContent>
        <mc:AlternateContent xmlns:mc="http://schemas.openxmlformats.org/markup-compatibility/2006">
          <mc:Choice Requires="x14">
            <control shapeId="2231" r:id="rId95" name="Check Box 183">
              <controlPr defaultSize="0" autoFill="0" autoLine="0" autoPict="0">
                <anchor moveWithCells="1">
                  <from>
                    <xdr:col>2</xdr:col>
                    <xdr:colOff>95250</xdr:colOff>
                    <xdr:row>141</xdr:row>
                    <xdr:rowOff>28575</xdr:rowOff>
                  </from>
                  <to>
                    <xdr:col>5</xdr:col>
                    <xdr:colOff>304800</xdr:colOff>
                    <xdr:row>142</xdr:row>
                    <xdr:rowOff>0</xdr:rowOff>
                  </to>
                </anchor>
              </controlPr>
            </control>
          </mc:Choice>
        </mc:AlternateContent>
        <mc:AlternateContent xmlns:mc="http://schemas.openxmlformats.org/markup-compatibility/2006">
          <mc:Choice Requires="x14">
            <control shapeId="2232" r:id="rId96" name="Check Box 184">
              <controlPr defaultSize="0" autoFill="0" autoLine="0" autoPict="0">
                <anchor moveWithCells="1">
                  <from>
                    <xdr:col>2</xdr:col>
                    <xdr:colOff>95250</xdr:colOff>
                    <xdr:row>139</xdr:row>
                    <xdr:rowOff>28575</xdr:rowOff>
                  </from>
                  <to>
                    <xdr:col>5</xdr:col>
                    <xdr:colOff>304800</xdr:colOff>
                    <xdr:row>140</xdr:row>
                    <xdr:rowOff>0</xdr:rowOff>
                  </to>
                </anchor>
              </controlPr>
            </control>
          </mc:Choice>
        </mc:AlternateContent>
        <mc:AlternateContent xmlns:mc="http://schemas.openxmlformats.org/markup-compatibility/2006">
          <mc:Choice Requires="x14">
            <control shapeId="2233" r:id="rId97" name="Check Box 185">
              <controlPr defaultSize="0" autoFill="0" autoLine="0" autoPict="0">
                <anchor moveWithCells="1">
                  <from>
                    <xdr:col>2</xdr:col>
                    <xdr:colOff>95250</xdr:colOff>
                    <xdr:row>130</xdr:row>
                    <xdr:rowOff>57150</xdr:rowOff>
                  </from>
                  <to>
                    <xdr:col>2</xdr:col>
                    <xdr:colOff>2314575</xdr:colOff>
                    <xdr:row>131</xdr:row>
                    <xdr:rowOff>0</xdr:rowOff>
                  </to>
                </anchor>
              </controlPr>
            </control>
          </mc:Choice>
        </mc:AlternateContent>
        <mc:AlternateContent xmlns:mc="http://schemas.openxmlformats.org/markup-compatibility/2006">
          <mc:Choice Requires="x14">
            <control shapeId="2234" r:id="rId98" name="Check Box 186">
              <controlPr defaultSize="0" autoFill="0" autoLine="0" autoPict="0">
                <anchor moveWithCells="1">
                  <from>
                    <xdr:col>2</xdr:col>
                    <xdr:colOff>95250</xdr:colOff>
                    <xdr:row>131</xdr:row>
                    <xdr:rowOff>28575</xdr:rowOff>
                  </from>
                  <to>
                    <xdr:col>2</xdr:col>
                    <xdr:colOff>2314575</xdr:colOff>
                    <xdr:row>132</xdr:row>
                    <xdr:rowOff>0</xdr:rowOff>
                  </to>
                </anchor>
              </controlPr>
            </control>
          </mc:Choice>
        </mc:AlternateContent>
        <mc:AlternateContent xmlns:mc="http://schemas.openxmlformats.org/markup-compatibility/2006">
          <mc:Choice Requires="x14">
            <control shapeId="2235" r:id="rId99" name="Check Box 187">
              <controlPr defaultSize="0" autoFill="0" autoLine="0" autoPict="0">
                <anchor moveWithCells="1">
                  <from>
                    <xdr:col>2</xdr:col>
                    <xdr:colOff>95250</xdr:colOff>
                    <xdr:row>132</xdr:row>
                    <xdr:rowOff>28575</xdr:rowOff>
                  </from>
                  <to>
                    <xdr:col>2</xdr:col>
                    <xdr:colOff>2314575</xdr:colOff>
                    <xdr:row>133</xdr:row>
                    <xdr:rowOff>0</xdr:rowOff>
                  </to>
                </anchor>
              </controlPr>
            </control>
          </mc:Choice>
        </mc:AlternateContent>
        <mc:AlternateContent xmlns:mc="http://schemas.openxmlformats.org/markup-compatibility/2006">
          <mc:Choice Requires="x14">
            <control shapeId="2236" r:id="rId100" name="Check Box 188">
              <controlPr defaultSize="0" autoFill="0" autoLine="0" autoPict="0">
                <anchor moveWithCells="1">
                  <from>
                    <xdr:col>2</xdr:col>
                    <xdr:colOff>95250</xdr:colOff>
                    <xdr:row>133</xdr:row>
                    <xdr:rowOff>28575</xdr:rowOff>
                  </from>
                  <to>
                    <xdr:col>2</xdr:col>
                    <xdr:colOff>2314575</xdr:colOff>
                    <xdr:row>134</xdr:row>
                    <xdr:rowOff>0</xdr:rowOff>
                  </to>
                </anchor>
              </controlPr>
            </control>
          </mc:Choice>
        </mc:AlternateContent>
        <mc:AlternateContent xmlns:mc="http://schemas.openxmlformats.org/markup-compatibility/2006">
          <mc:Choice Requires="x14">
            <control shapeId="2237" r:id="rId101" name="Check Box 189">
              <controlPr defaultSize="0" autoFill="0" autoLine="0" autoPict="0">
                <anchor moveWithCells="1">
                  <from>
                    <xdr:col>2</xdr:col>
                    <xdr:colOff>95250</xdr:colOff>
                    <xdr:row>134</xdr:row>
                    <xdr:rowOff>38100</xdr:rowOff>
                  </from>
                  <to>
                    <xdr:col>2</xdr:col>
                    <xdr:colOff>2314575</xdr:colOff>
                    <xdr:row>135</xdr:row>
                    <xdr:rowOff>0</xdr:rowOff>
                  </to>
                </anchor>
              </controlPr>
            </control>
          </mc:Choice>
        </mc:AlternateContent>
        <mc:AlternateContent xmlns:mc="http://schemas.openxmlformats.org/markup-compatibility/2006">
          <mc:Choice Requires="x14">
            <control shapeId="2238" r:id="rId102" name="Check Box 190">
              <controlPr defaultSize="0" autoFill="0" autoLine="0" autoPict="0">
                <anchor moveWithCells="1">
                  <from>
                    <xdr:col>2</xdr:col>
                    <xdr:colOff>95250</xdr:colOff>
                    <xdr:row>142</xdr:row>
                    <xdr:rowOff>28575</xdr:rowOff>
                  </from>
                  <to>
                    <xdr:col>5</xdr:col>
                    <xdr:colOff>304800</xdr:colOff>
                    <xdr:row>143</xdr:row>
                    <xdr:rowOff>0</xdr:rowOff>
                  </to>
                </anchor>
              </controlPr>
            </control>
          </mc:Choice>
        </mc:AlternateContent>
        <mc:AlternateContent xmlns:mc="http://schemas.openxmlformats.org/markup-compatibility/2006">
          <mc:Choice Requires="x14">
            <control shapeId="2239" r:id="rId103" name="Check Box 191">
              <controlPr defaultSize="0" autoFill="0" autoLine="0" autoPict="0">
                <anchor moveWithCells="1">
                  <from>
                    <xdr:col>2</xdr:col>
                    <xdr:colOff>95250</xdr:colOff>
                    <xdr:row>137</xdr:row>
                    <xdr:rowOff>38100</xdr:rowOff>
                  </from>
                  <to>
                    <xdr:col>5</xdr:col>
                    <xdr:colOff>304800</xdr:colOff>
                    <xdr:row>138</xdr:row>
                    <xdr:rowOff>0</xdr:rowOff>
                  </to>
                </anchor>
              </controlPr>
            </control>
          </mc:Choice>
        </mc:AlternateContent>
        <mc:AlternateContent xmlns:mc="http://schemas.openxmlformats.org/markup-compatibility/2006">
          <mc:Choice Requires="x14">
            <control shapeId="2240" r:id="rId104" name="Check Box 192">
              <controlPr defaultSize="0" autoFill="0" autoLine="0" autoPict="0">
                <anchor moveWithCells="1">
                  <from>
                    <xdr:col>2</xdr:col>
                    <xdr:colOff>95250</xdr:colOff>
                    <xdr:row>138</xdr:row>
                    <xdr:rowOff>38100</xdr:rowOff>
                  </from>
                  <to>
                    <xdr:col>5</xdr:col>
                    <xdr:colOff>304800</xdr:colOff>
                    <xdr:row>139</xdr:row>
                    <xdr:rowOff>0</xdr:rowOff>
                  </to>
                </anchor>
              </controlPr>
            </control>
          </mc:Choice>
        </mc:AlternateContent>
        <mc:AlternateContent xmlns:mc="http://schemas.openxmlformats.org/markup-compatibility/2006">
          <mc:Choice Requires="x14">
            <control shapeId="2241" r:id="rId105" name="Check Box 193">
              <controlPr defaultSize="0" autoFill="0" autoLine="0" autoPict="0">
                <anchor moveWithCells="1">
                  <from>
                    <xdr:col>2</xdr:col>
                    <xdr:colOff>95250</xdr:colOff>
                    <xdr:row>144</xdr:row>
                    <xdr:rowOff>28575</xdr:rowOff>
                  </from>
                  <to>
                    <xdr:col>5</xdr:col>
                    <xdr:colOff>304800</xdr:colOff>
                    <xdr:row>145</xdr:row>
                    <xdr:rowOff>0</xdr:rowOff>
                  </to>
                </anchor>
              </controlPr>
            </control>
          </mc:Choice>
        </mc:AlternateContent>
        <mc:AlternateContent xmlns:mc="http://schemas.openxmlformats.org/markup-compatibility/2006">
          <mc:Choice Requires="x14">
            <control shapeId="2242" r:id="rId106" name="Check Box 194">
              <controlPr defaultSize="0" autoFill="0" autoLine="0" autoPict="0">
                <anchor moveWithCells="1">
                  <from>
                    <xdr:col>2</xdr:col>
                    <xdr:colOff>95250</xdr:colOff>
                    <xdr:row>143</xdr:row>
                    <xdr:rowOff>28575</xdr:rowOff>
                  </from>
                  <to>
                    <xdr:col>5</xdr:col>
                    <xdr:colOff>304800</xdr:colOff>
                    <xdr:row>144</xdr:row>
                    <xdr:rowOff>0</xdr:rowOff>
                  </to>
                </anchor>
              </controlPr>
            </control>
          </mc:Choice>
        </mc:AlternateContent>
        <mc:AlternateContent xmlns:mc="http://schemas.openxmlformats.org/markup-compatibility/2006">
          <mc:Choice Requires="x14">
            <control shapeId="2243" r:id="rId107" name="Check Box 195">
              <controlPr defaultSize="0" autoFill="0" autoLine="0" autoPict="0">
                <anchor moveWithCells="1">
                  <from>
                    <xdr:col>1</xdr:col>
                    <xdr:colOff>133350</xdr:colOff>
                    <xdr:row>162</xdr:row>
                    <xdr:rowOff>19050</xdr:rowOff>
                  </from>
                  <to>
                    <xdr:col>1</xdr:col>
                    <xdr:colOff>1962150</xdr:colOff>
                    <xdr:row>163</xdr:row>
                    <xdr:rowOff>0</xdr:rowOff>
                  </to>
                </anchor>
              </controlPr>
            </control>
          </mc:Choice>
        </mc:AlternateContent>
        <mc:AlternateContent xmlns:mc="http://schemas.openxmlformats.org/markup-compatibility/2006">
          <mc:Choice Requires="x14">
            <control shapeId="2244" r:id="rId108" name="Check Box 196">
              <controlPr defaultSize="0" autoFill="0" autoLine="0" autoPict="0">
                <anchor moveWithCells="1">
                  <from>
                    <xdr:col>1</xdr:col>
                    <xdr:colOff>133350</xdr:colOff>
                    <xdr:row>174</xdr:row>
                    <xdr:rowOff>19050</xdr:rowOff>
                  </from>
                  <to>
                    <xdr:col>1</xdr:col>
                    <xdr:colOff>1962150</xdr:colOff>
                    <xdr:row>174</xdr:row>
                    <xdr:rowOff>228600</xdr:rowOff>
                  </to>
                </anchor>
              </controlPr>
            </control>
          </mc:Choice>
        </mc:AlternateContent>
        <mc:AlternateContent xmlns:mc="http://schemas.openxmlformats.org/markup-compatibility/2006">
          <mc:Choice Requires="x14">
            <control shapeId="2245" r:id="rId109" name="Check Box 197">
              <controlPr defaultSize="0" autoFill="0" autoLine="0" autoPict="0">
                <anchor moveWithCells="1">
                  <from>
                    <xdr:col>1</xdr:col>
                    <xdr:colOff>133350</xdr:colOff>
                    <xdr:row>175</xdr:row>
                    <xdr:rowOff>19050</xdr:rowOff>
                  </from>
                  <to>
                    <xdr:col>1</xdr:col>
                    <xdr:colOff>1962150</xdr:colOff>
                    <xdr:row>175</xdr:row>
                    <xdr:rowOff>228600</xdr:rowOff>
                  </to>
                </anchor>
              </controlPr>
            </control>
          </mc:Choice>
        </mc:AlternateContent>
        <mc:AlternateContent xmlns:mc="http://schemas.openxmlformats.org/markup-compatibility/2006">
          <mc:Choice Requires="x14">
            <control shapeId="2246" r:id="rId110" name="Check Box 198">
              <controlPr defaultSize="0" autoFill="0" autoLine="0" autoPict="0">
                <anchor moveWithCells="1">
                  <from>
                    <xdr:col>1</xdr:col>
                    <xdr:colOff>133350</xdr:colOff>
                    <xdr:row>173</xdr:row>
                    <xdr:rowOff>19050</xdr:rowOff>
                  </from>
                  <to>
                    <xdr:col>1</xdr:col>
                    <xdr:colOff>1962150</xdr:colOff>
                    <xdr:row>173</xdr:row>
                    <xdr:rowOff>228600</xdr:rowOff>
                  </to>
                </anchor>
              </controlPr>
            </control>
          </mc:Choice>
        </mc:AlternateContent>
        <mc:AlternateContent xmlns:mc="http://schemas.openxmlformats.org/markup-compatibility/2006">
          <mc:Choice Requires="x14">
            <control shapeId="2247" r:id="rId111" name="Check Box 199">
              <controlPr defaultSize="0" autoFill="0" autoLine="0" autoPict="0">
                <anchor moveWithCells="1">
                  <from>
                    <xdr:col>1</xdr:col>
                    <xdr:colOff>133350</xdr:colOff>
                    <xdr:row>163</xdr:row>
                    <xdr:rowOff>38100</xdr:rowOff>
                  </from>
                  <to>
                    <xdr:col>1</xdr:col>
                    <xdr:colOff>1962150</xdr:colOff>
                    <xdr:row>164</xdr:row>
                    <xdr:rowOff>0</xdr:rowOff>
                  </to>
                </anchor>
              </controlPr>
            </control>
          </mc:Choice>
        </mc:AlternateContent>
        <mc:AlternateContent xmlns:mc="http://schemas.openxmlformats.org/markup-compatibility/2006">
          <mc:Choice Requires="x14">
            <control shapeId="2248" r:id="rId112" name="Check Box 200">
              <controlPr defaultSize="0" autoFill="0" autoLine="0" autoPict="0">
                <anchor moveWithCells="1">
                  <from>
                    <xdr:col>1</xdr:col>
                    <xdr:colOff>133350</xdr:colOff>
                    <xdr:row>164</xdr:row>
                    <xdr:rowOff>28575</xdr:rowOff>
                  </from>
                  <to>
                    <xdr:col>1</xdr:col>
                    <xdr:colOff>1962150</xdr:colOff>
                    <xdr:row>165</xdr:row>
                    <xdr:rowOff>0</xdr:rowOff>
                  </to>
                </anchor>
              </controlPr>
            </control>
          </mc:Choice>
        </mc:AlternateContent>
        <mc:AlternateContent xmlns:mc="http://schemas.openxmlformats.org/markup-compatibility/2006">
          <mc:Choice Requires="x14">
            <control shapeId="2249" r:id="rId113" name="Check Box 201">
              <controlPr defaultSize="0" autoFill="0" autoLine="0" autoPict="0">
                <anchor moveWithCells="1">
                  <from>
                    <xdr:col>1</xdr:col>
                    <xdr:colOff>133350</xdr:colOff>
                    <xdr:row>165</xdr:row>
                    <xdr:rowOff>28575</xdr:rowOff>
                  </from>
                  <to>
                    <xdr:col>1</xdr:col>
                    <xdr:colOff>1962150</xdr:colOff>
                    <xdr:row>166</xdr:row>
                    <xdr:rowOff>0</xdr:rowOff>
                  </to>
                </anchor>
              </controlPr>
            </control>
          </mc:Choice>
        </mc:AlternateContent>
        <mc:AlternateContent xmlns:mc="http://schemas.openxmlformats.org/markup-compatibility/2006">
          <mc:Choice Requires="x14">
            <control shapeId="2250" r:id="rId114" name="Check Box 202">
              <controlPr defaultSize="0" autoFill="0" autoLine="0" autoPict="0">
                <anchor moveWithCells="1">
                  <from>
                    <xdr:col>1</xdr:col>
                    <xdr:colOff>133350</xdr:colOff>
                    <xdr:row>170</xdr:row>
                    <xdr:rowOff>57150</xdr:rowOff>
                  </from>
                  <to>
                    <xdr:col>1</xdr:col>
                    <xdr:colOff>1962150</xdr:colOff>
                    <xdr:row>171</xdr:row>
                    <xdr:rowOff>57150</xdr:rowOff>
                  </to>
                </anchor>
              </controlPr>
            </control>
          </mc:Choice>
        </mc:AlternateContent>
        <mc:AlternateContent xmlns:mc="http://schemas.openxmlformats.org/markup-compatibility/2006">
          <mc:Choice Requires="x14">
            <control shapeId="2251" r:id="rId115" name="Check Box 203">
              <controlPr defaultSize="0" autoFill="0" autoLine="0" autoPict="0">
                <anchor moveWithCells="1">
                  <from>
                    <xdr:col>1</xdr:col>
                    <xdr:colOff>133350</xdr:colOff>
                    <xdr:row>167</xdr:row>
                    <xdr:rowOff>19050</xdr:rowOff>
                  </from>
                  <to>
                    <xdr:col>1</xdr:col>
                    <xdr:colOff>1962150</xdr:colOff>
                    <xdr:row>168</xdr:row>
                    <xdr:rowOff>0</xdr:rowOff>
                  </to>
                </anchor>
              </controlPr>
            </control>
          </mc:Choice>
        </mc:AlternateContent>
        <mc:AlternateContent xmlns:mc="http://schemas.openxmlformats.org/markup-compatibility/2006">
          <mc:Choice Requires="x14">
            <control shapeId="2252" r:id="rId116" name="Check Box 204">
              <controlPr defaultSize="0" autoFill="0" autoLine="0" autoPict="0">
                <anchor moveWithCells="1">
                  <from>
                    <xdr:col>1</xdr:col>
                    <xdr:colOff>133350</xdr:colOff>
                    <xdr:row>168</xdr:row>
                    <xdr:rowOff>38100</xdr:rowOff>
                  </from>
                  <to>
                    <xdr:col>1</xdr:col>
                    <xdr:colOff>1962150</xdr:colOff>
                    <xdr:row>169</xdr:row>
                    <xdr:rowOff>19050</xdr:rowOff>
                  </to>
                </anchor>
              </controlPr>
            </control>
          </mc:Choice>
        </mc:AlternateContent>
        <mc:AlternateContent xmlns:mc="http://schemas.openxmlformats.org/markup-compatibility/2006">
          <mc:Choice Requires="x14">
            <control shapeId="2253" r:id="rId117" name="Check Box 205">
              <controlPr defaultSize="0" autoFill="0" autoLine="0" autoPict="0">
                <anchor moveWithCells="1">
                  <from>
                    <xdr:col>1</xdr:col>
                    <xdr:colOff>133350</xdr:colOff>
                    <xdr:row>169</xdr:row>
                    <xdr:rowOff>38100</xdr:rowOff>
                  </from>
                  <to>
                    <xdr:col>1</xdr:col>
                    <xdr:colOff>1962150</xdr:colOff>
                    <xdr:row>170</xdr:row>
                    <xdr:rowOff>19050</xdr:rowOff>
                  </to>
                </anchor>
              </controlPr>
            </control>
          </mc:Choice>
        </mc:AlternateContent>
        <mc:AlternateContent xmlns:mc="http://schemas.openxmlformats.org/markup-compatibility/2006">
          <mc:Choice Requires="x14">
            <control shapeId="2254" r:id="rId118" name="Check Box 206">
              <controlPr defaultSize="0" autoFill="0" autoLine="0" autoPict="0">
                <anchor moveWithCells="1">
                  <from>
                    <xdr:col>1</xdr:col>
                    <xdr:colOff>133350</xdr:colOff>
                    <xdr:row>176</xdr:row>
                    <xdr:rowOff>19050</xdr:rowOff>
                  </from>
                  <to>
                    <xdr:col>1</xdr:col>
                    <xdr:colOff>1962150</xdr:colOff>
                    <xdr:row>176</xdr:row>
                    <xdr:rowOff>228600</xdr:rowOff>
                  </to>
                </anchor>
              </controlPr>
            </control>
          </mc:Choice>
        </mc:AlternateContent>
        <mc:AlternateContent xmlns:mc="http://schemas.openxmlformats.org/markup-compatibility/2006">
          <mc:Choice Requires="x14">
            <control shapeId="2255" r:id="rId119" name="Check Box 207">
              <controlPr defaultSize="0" autoFill="0" autoLine="0" autoPict="0">
                <anchor moveWithCells="1">
                  <from>
                    <xdr:col>2</xdr:col>
                    <xdr:colOff>95250</xdr:colOff>
                    <xdr:row>162</xdr:row>
                    <xdr:rowOff>19050</xdr:rowOff>
                  </from>
                  <to>
                    <xdr:col>2</xdr:col>
                    <xdr:colOff>2314575</xdr:colOff>
                    <xdr:row>163</xdr:row>
                    <xdr:rowOff>0</xdr:rowOff>
                  </to>
                </anchor>
              </controlPr>
            </control>
          </mc:Choice>
        </mc:AlternateContent>
        <mc:AlternateContent xmlns:mc="http://schemas.openxmlformats.org/markup-compatibility/2006">
          <mc:Choice Requires="x14">
            <control shapeId="2256" r:id="rId120" name="Check Box 208">
              <controlPr defaultSize="0" autoFill="0" autoLine="0" autoPict="0">
                <anchor moveWithCells="1">
                  <from>
                    <xdr:col>2</xdr:col>
                    <xdr:colOff>95250</xdr:colOff>
                    <xdr:row>173</xdr:row>
                    <xdr:rowOff>19050</xdr:rowOff>
                  </from>
                  <to>
                    <xdr:col>5</xdr:col>
                    <xdr:colOff>304800</xdr:colOff>
                    <xdr:row>173</xdr:row>
                    <xdr:rowOff>228600</xdr:rowOff>
                  </to>
                </anchor>
              </controlPr>
            </control>
          </mc:Choice>
        </mc:AlternateContent>
        <mc:AlternateContent xmlns:mc="http://schemas.openxmlformats.org/markup-compatibility/2006">
          <mc:Choice Requires="x14">
            <control shapeId="2257" r:id="rId121" name="Check Box 209">
              <controlPr defaultSize="0" autoFill="0" autoLine="0" autoPict="0">
                <anchor moveWithCells="1">
                  <from>
                    <xdr:col>2</xdr:col>
                    <xdr:colOff>95250</xdr:colOff>
                    <xdr:row>174</xdr:row>
                    <xdr:rowOff>19050</xdr:rowOff>
                  </from>
                  <to>
                    <xdr:col>5</xdr:col>
                    <xdr:colOff>304800</xdr:colOff>
                    <xdr:row>174</xdr:row>
                    <xdr:rowOff>228600</xdr:rowOff>
                  </to>
                </anchor>
              </controlPr>
            </control>
          </mc:Choice>
        </mc:AlternateContent>
        <mc:AlternateContent xmlns:mc="http://schemas.openxmlformats.org/markup-compatibility/2006">
          <mc:Choice Requires="x14">
            <control shapeId="2258" r:id="rId122" name="Check Box 210">
              <controlPr defaultSize="0" autoFill="0" autoLine="0" autoPict="0">
                <anchor moveWithCells="1">
                  <from>
                    <xdr:col>2</xdr:col>
                    <xdr:colOff>95250</xdr:colOff>
                    <xdr:row>172</xdr:row>
                    <xdr:rowOff>19050</xdr:rowOff>
                  </from>
                  <to>
                    <xdr:col>5</xdr:col>
                    <xdr:colOff>304800</xdr:colOff>
                    <xdr:row>172</xdr:row>
                    <xdr:rowOff>228600</xdr:rowOff>
                  </to>
                </anchor>
              </controlPr>
            </control>
          </mc:Choice>
        </mc:AlternateContent>
        <mc:AlternateContent xmlns:mc="http://schemas.openxmlformats.org/markup-compatibility/2006">
          <mc:Choice Requires="x14">
            <control shapeId="2259" r:id="rId123" name="Check Box 211">
              <controlPr defaultSize="0" autoFill="0" autoLine="0" autoPict="0">
                <anchor moveWithCells="1">
                  <from>
                    <xdr:col>2</xdr:col>
                    <xdr:colOff>95250</xdr:colOff>
                    <xdr:row>163</xdr:row>
                    <xdr:rowOff>19050</xdr:rowOff>
                  </from>
                  <to>
                    <xdr:col>2</xdr:col>
                    <xdr:colOff>2314575</xdr:colOff>
                    <xdr:row>164</xdr:row>
                    <xdr:rowOff>0</xdr:rowOff>
                  </to>
                </anchor>
              </controlPr>
            </control>
          </mc:Choice>
        </mc:AlternateContent>
        <mc:AlternateContent xmlns:mc="http://schemas.openxmlformats.org/markup-compatibility/2006">
          <mc:Choice Requires="x14">
            <control shapeId="2260" r:id="rId124" name="Check Box 212">
              <controlPr defaultSize="0" autoFill="0" autoLine="0" autoPict="0">
                <anchor moveWithCells="1">
                  <from>
                    <xdr:col>2</xdr:col>
                    <xdr:colOff>95250</xdr:colOff>
                    <xdr:row>164</xdr:row>
                    <xdr:rowOff>28575</xdr:rowOff>
                  </from>
                  <to>
                    <xdr:col>2</xdr:col>
                    <xdr:colOff>2314575</xdr:colOff>
                    <xdr:row>165</xdr:row>
                    <xdr:rowOff>0</xdr:rowOff>
                  </to>
                </anchor>
              </controlPr>
            </control>
          </mc:Choice>
        </mc:AlternateContent>
        <mc:AlternateContent xmlns:mc="http://schemas.openxmlformats.org/markup-compatibility/2006">
          <mc:Choice Requires="x14">
            <control shapeId="2261" r:id="rId125" name="Check Box 213">
              <controlPr defaultSize="0" autoFill="0" autoLine="0" autoPict="0">
                <anchor moveWithCells="1">
                  <from>
                    <xdr:col>2</xdr:col>
                    <xdr:colOff>95250</xdr:colOff>
                    <xdr:row>165</xdr:row>
                    <xdr:rowOff>28575</xdr:rowOff>
                  </from>
                  <to>
                    <xdr:col>2</xdr:col>
                    <xdr:colOff>2314575</xdr:colOff>
                    <xdr:row>166</xdr:row>
                    <xdr:rowOff>0</xdr:rowOff>
                  </to>
                </anchor>
              </controlPr>
            </control>
          </mc:Choice>
        </mc:AlternateContent>
        <mc:AlternateContent xmlns:mc="http://schemas.openxmlformats.org/markup-compatibility/2006">
          <mc:Choice Requires="x14">
            <control shapeId="2262" r:id="rId126" name="Check Box 214">
              <controlPr defaultSize="0" autoFill="0" autoLine="0" autoPict="0">
                <anchor moveWithCells="1">
                  <from>
                    <xdr:col>2</xdr:col>
                    <xdr:colOff>95250</xdr:colOff>
                    <xdr:row>166</xdr:row>
                    <xdr:rowOff>19050</xdr:rowOff>
                  </from>
                  <to>
                    <xdr:col>2</xdr:col>
                    <xdr:colOff>2314575</xdr:colOff>
                    <xdr:row>167</xdr:row>
                    <xdr:rowOff>0</xdr:rowOff>
                  </to>
                </anchor>
              </controlPr>
            </control>
          </mc:Choice>
        </mc:AlternateContent>
        <mc:AlternateContent xmlns:mc="http://schemas.openxmlformats.org/markup-compatibility/2006">
          <mc:Choice Requires="x14">
            <control shapeId="2263" r:id="rId127" name="Check Box 215">
              <controlPr defaultSize="0" autoFill="0" autoLine="0" autoPict="0">
                <anchor moveWithCells="1">
                  <from>
                    <xdr:col>2</xdr:col>
                    <xdr:colOff>95250</xdr:colOff>
                    <xdr:row>167</xdr:row>
                    <xdr:rowOff>28575</xdr:rowOff>
                  </from>
                  <to>
                    <xdr:col>2</xdr:col>
                    <xdr:colOff>2314575</xdr:colOff>
                    <xdr:row>168</xdr:row>
                    <xdr:rowOff>0</xdr:rowOff>
                  </to>
                </anchor>
              </controlPr>
            </control>
          </mc:Choice>
        </mc:AlternateContent>
        <mc:AlternateContent xmlns:mc="http://schemas.openxmlformats.org/markup-compatibility/2006">
          <mc:Choice Requires="x14">
            <control shapeId="2264" r:id="rId128" name="Check Box 216">
              <controlPr defaultSize="0" autoFill="0" autoLine="0" autoPict="0">
                <anchor moveWithCells="1">
                  <from>
                    <xdr:col>2</xdr:col>
                    <xdr:colOff>95250</xdr:colOff>
                    <xdr:row>175</xdr:row>
                    <xdr:rowOff>19050</xdr:rowOff>
                  </from>
                  <to>
                    <xdr:col>5</xdr:col>
                    <xdr:colOff>304800</xdr:colOff>
                    <xdr:row>175</xdr:row>
                    <xdr:rowOff>228600</xdr:rowOff>
                  </to>
                </anchor>
              </controlPr>
            </control>
          </mc:Choice>
        </mc:AlternateContent>
        <mc:AlternateContent xmlns:mc="http://schemas.openxmlformats.org/markup-compatibility/2006">
          <mc:Choice Requires="x14">
            <control shapeId="2265" r:id="rId129" name="Check Box 217">
              <controlPr defaultSize="0" autoFill="0" autoLine="0" autoPict="0">
                <anchor moveWithCells="1">
                  <from>
                    <xdr:col>2</xdr:col>
                    <xdr:colOff>95250</xdr:colOff>
                    <xdr:row>170</xdr:row>
                    <xdr:rowOff>28575</xdr:rowOff>
                  </from>
                  <to>
                    <xdr:col>5</xdr:col>
                    <xdr:colOff>304800</xdr:colOff>
                    <xdr:row>171</xdr:row>
                    <xdr:rowOff>0</xdr:rowOff>
                  </to>
                </anchor>
              </controlPr>
            </control>
          </mc:Choice>
        </mc:AlternateContent>
        <mc:AlternateContent xmlns:mc="http://schemas.openxmlformats.org/markup-compatibility/2006">
          <mc:Choice Requires="x14">
            <control shapeId="2266" r:id="rId130" name="Check Box 218">
              <controlPr defaultSize="0" autoFill="0" autoLine="0" autoPict="0">
                <anchor moveWithCells="1">
                  <from>
                    <xdr:col>2</xdr:col>
                    <xdr:colOff>95250</xdr:colOff>
                    <xdr:row>171</xdr:row>
                    <xdr:rowOff>28575</xdr:rowOff>
                  </from>
                  <to>
                    <xdr:col>5</xdr:col>
                    <xdr:colOff>304800</xdr:colOff>
                    <xdr:row>172</xdr:row>
                    <xdr:rowOff>0</xdr:rowOff>
                  </to>
                </anchor>
              </controlPr>
            </control>
          </mc:Choice>
        </mc:AlternateContent>
        <mc:AlternateContent xmlns:mc="http://schemas.openxmlformats.org/markup-compatibility/2006">
          <mc:Choice Requires="x14">
            <control shapeId="2267" r:id="rId131" name="Check Box 219">
              <controlPr defaultSize="0" autoFill="0" autoLine="0" autoPict="0">
                <anchor moveWithCells="1">
                  <from>
                    <xdr:col>2</xdr:col>
                    <xdr:colOff>95250</xdr:colOff>
                    <xdr:row>177</xdr:row>
                    <xdr:rowOff>19050</xdr:rowOff>
                  </from>
                  <to>
                    <xdr:col>5</xdr:col>
                    <xdr:colOff>304800</xdr:colOff>
                    <xdr:row>177</xdr:row>
                    <xdr:rowOff>228600</xdr:rowOff>
                  </to>
                </anchor>
              </controlPr>
            </control>
          </mc:Choice>
        </mc:AlternateContent>
        <mc:AlternateContent xmlns:mc="http://schemas.openxmlformats.org/markup-compatibility/2006">
          <mc:Choice Requires="x14">
            <control shapeId="2268" r:id="rId132" name="Check Box 220">
              <controlPr defaultSize="0" autoFill="0" autoLine="0" autoPict="0">
                <anchor moveWithCells="1">
                  <from>
                    <xdr:col>2</xdr:col>
                    <xdr:colOff>95250</xdr:colOff>
                    <xdr:row>176</xdr:row>
                    <xdr:rowOff>19050</xdr:rowOff>
                  </from>
                  <to>
                    <xdr:col>5</xdr:col>
                    <xdr:colOff>304800</xdr:colOff>
                    <xdr:row>176</xdr:row>
                    <xdr:rowOff>228600</xdr:rowOff>
                  </to>
                </anchor>
              </controlPr>
            </control>
          </mc:Choice>
        </mc:AlternateContent>
        <mc:AlternateContent xmlns:mc="http://schemas.openxmlformats.org/markup-compatibility/2006">
          <mc:Choice Requires="x14">
            <control shapeId="2269" r:id="rId133" name="Check Box 221">
              <controlPr defaultSize="0" autoFill="0" autoLine="0" autoPict="0">
                <anchor moveWithCells="1">
                  <from>
                    <xdr:col>1</xdr:col>
                    <xdr:colOff>133350</xdr:colOff>
                    <xdr:row>195</xdr:row>
                    <xdr:rowOff>19050</xdr:rowOff>
                  </from>
                  <to>
                    <xdr:col>1</xdr:col>
                    <xdr:colOff>1962150</xdr:colOff>
                    <xdr:row>196</xdr:row>
                    <xdr:rowOff>0</xdr:rowOff>
                  </to>
                </anchor>
              </controlPr>
            </control>
          </mc:Choice>
        </mc:AlternateContent>
        <mc:AlternateContent xmlns:mc="http://schemas.openxmlformats.org/markup-compatibility/2006">
          <mc:Choice Requires="x14">
            <control shapeId="2270" r:id="rId134" name="Check Box 222">
              <controlPr defaultSize="0" autoFill="0" autoLine="0" autoPict="0">
                <anchor moveWithCells="1">
                  <from>
                    <xdr:col>1</xdr:col>
                    <xdr:colOff>133350</xdr:colOff>
                    <xdr:row>207</xdr:row>
                    <xdr:rowOff>19050</xdr:rowOff>
                  </from>
                  <to>
                    <xdr:col>1</xdr:col>
                    <xdr:colOff>1962150</xdr:colOff>
                    <xdr:row>207</xdr:row>
                    <xdr:rowOff>228600</xdr:rowOff>
                  </to>
                </anchor>
              </controlPr>
            </control>
          </mc:Choice>
        </mc:AlternateContent>
        <mc:AlternateContent xmlns:mc="http://schemas.openxmlformats.org/markup-compatibility/2006">
          <mc:Choice Requires="x14">
            <control shapeId="2271" r:id="rId135" name="Check Box 223">
              <controlPr defaultSize="0" autoFill="0" autoLine="0" autoPict="0">
                <anchor moveWithCells="1">
                  <from>
                    <xdr:col>1</xdr:col>
                    <xdr:colOff>133350</xdr:colOff>
                    <xdr:row>208</xdr:row>
                    <xdr:rowOff>19050</xdr:rowOff>
                  </from>
                  <to>
                    <xdr:col>1</xdr:col>
                    <xdr:colOff>1962150</xdr:colOff>
                    <xdr:row>208</xdr:row>
                    <xdr:rowOff>228600</xdr:rowOff>
                  </to>
                </anchor>
              </controlPr>
            </control>
          </mc:Choice>
        </mc:AlternateContent>
        <mc:AlternateContent xmlns:mc="http://schemas.openxmlformats.org/markup-compatibility/2006">
          <mc:Choice Requires="x14">
            <control shapeId="2272" r:id="rId136" name="Check Box 224">
              <controlPr defaultSize="0" autoFill="0" autoLine="0" autoPict="0">
                <anchor moveWithCells="1">
                  <from>
                    <xdr:col>1</xdr:col>
                    <xdr:colOff>133350</xdr:colOff>
                    <xdr:row>206</xdr:row>
                    <xdr:rowOff>19050</xdr:rowOff>
                  </from>
                  <to>
                    <xdr:col>1</xdr:col>
                    <xdr:colOff>1962150</xdr:colOff>
                    <xdr:row>206</xdr:row>
                    <xdr:rowOff>228600</xdr:rowOff>
                  </to>
                </anchor>
              </controlPr>
            </control>
          </mc:Choice>
        </mc:AlternateContent>
        <mc:AlternateContent xmlns:mc="http://schemas.openxmlformats.org/markup-compatibility/2006">
          <mc:Choice Requires="x14">
            <control shapeId="2273" r:id="rId137" name="Check Box 225">
              <controlPr defaultSize="0" autoFill="0" autoLine="0" autoPict="0">
                <anchor moveWithCells="1">
                  <from>
                    <xdr:col>1</xdr:col>
                    <xdr:colOff>133350</xdr:colOff>
                    <xdr:row>196</xdr:row>
                    <xdr:rowOff>38100</xdr:rowOff>
                  </from>
                  <to>
                    <xdr:col>1</xdr:col>
                    <xdr:colOff>1962150</xdr:colOff>
                    <xdr:row>197</xdr:row>
                    <xdr:rowOff>0</xdr:rowOff>
                  </to>
                </anchor>
              </controlPr>
            </control>
          </mc:Choice>
        </mc:AlternateContent>
        <mc:AlternateContent xmlns:mc="http://schemas.openxmlformats.org/markup-compatibility/2006">
          <mc:Choice Requires="x14">
            <control shapeId="2274" r:id="rId138" name="Check Box 226">
              <controlPr defaultSize="0" autoFill="0" autoLine="0" autoPict="0">
                <anchor moveWithCells="1">
                  <from>
                    <xdr:col>1</xdr:col>
                    <xdr:colOff>133350</xdr:colOff>
                    <xdr:row>197</xdr:row>
                    <xdr:rowOff>28575</xdr:rowOff>
                  </from>
                  <to>
                    <xdr:col>1</xdr:col>
                    <xdr:colOff>1962150</xdr:colOff>
                    <xdr:row>198</xdr:row>
                    <xdr:rowOff>0</xdr:rowOff>
                  </to>
                </anchor>
              </controlPr>
            </control>
          </mc:Choice>
        </mc:AlternateContent>
        <mc:AlternateContent xmlns:mc="http://schemas.openxmlformats.org/markup-compatibility/2006">
          <mc:Choice Requires="x14">
            <control shapeId="2275" r:id="rId139" name="Check Box 227">
              <controlPr defaultSize="0" autoFill="0" autoLine="0" autoPict="0">
                <anchor moveWithCells="1">
                  <from>
                    <xdr:col>1</xdr:col>
                    <xdr:colOff>133350</xdr:colOff>
                    <xdr:row>198</xdr:row>
                    <xdr:rowOff>28575</xdr:rowOff>
                  </from>
                  <to>
                    <xdr:col>1</xdr:col>
                    <xdr:colOff>1962150</xdr:colOff>
                    <xdr:row>199</xdr:row>
                    <xdr:rowOff>0</xdr:rowOff>
                  </to>
                </anchor>
              </controlPr>
            </control>
          </mc:Choice>
        </mc:AlternateContent>
        <mc:AlternateContent xmlns:mc="http://schemas.openxmlformats.org/markup-compatibility/2006">
          <mc:Choice Requires="x14">
            <control shapeId="2276" r:id="rId140" name="Check Box 228">
              <controlPr defaultSize="0" autoFill="0" autoLine="0" autoPict="0">
                <anchor moveWithCells="1">
                  <from>
                    <xdr:col>1</xdr:col>
                    <xdr:colOff>133350</xdr:colOff>
                    <xdr:row>203</xdr:row>
                    <xdr:rowOff>57150</xdr:rowOff>
                  </from>
                  <to>
                    <xdr:col>1</xdr:col>
                    <xdr:colOff>1962150</xdr:colOff>
                    <xdr:row>204</xdr:row>
                    <xdr:rowOff>0</xdr:rowOff>
                  </to>
                </anchor>
              </controlPr>
            </control>
          </mc:Choice>
        </mc:AlternateContent>
        <mc:AlternateContent xmlns:mc="http://schemas.openxmlformats.org/markup-compatibility/2006">
          <mc:Choice Requires="x14">
            <control shapeId="2277" r:id="rId141" name="Check Box 229">
              <controlPr defaultSize="0" autoFill="0" autoLine="0" autoPict="0">
                <anchor moveWithCells="1">
                  <from>
                    <xdr:col>1</xdr:col>
                    <xdr:colOff>133350</xdr:colOff>
                    <xdr:row>200</xdr:row>
                    <xdr:rowOff>19050</xdr:rowOff>
                  </from>
                  <to>
                    <xdr:col>1</xdr:col>
                    <xdr:colOff>1962150</xdr:colOff>
                    <xdr:row>201</xdr:row>
                    <xdr:rowOff>0</xdr:rowOff>
                  </to>
                </anchor>
              </controlPr>
            </control>
          </mc:Choice>
        </mc:AlternateContent>
        <mc:AlternateContent xmlns:mc="http://schemas.openxmlformats.org/markup-compatibility/2006">
          <mc:Choice Requires="x14">
            <control shapeId="2278" r:id="rId142" name="Check Box 230">
              <controlPr defaultSize="0" autoFill="0" autoLine="0" autoPict="0">
                <anchor moveWithCells="1">
                  <from>
                    <xdr:col>1</xdr:col>
                    <xdr:colOff>133350</xdr:colOff>
                    <xdr:row>201</xdr:row>
                    <xdr:rowOff>57150</xdr:rowOff>
                  </from>
                  <to>
                    <xdr:col>1</xdr:col>
                    <xdr:colOff>1962150</xdr:colOff>
                    <xdr:row>202</xdr:row>
                    <xdr:rowOff>19050</xdr:rowOff>
                  </to>
                </anchor>
              </controlPr>
            </control>
          </mc:Choice>
        </mc:AlternateContent>
        <mc:AlternateContent xmlns:mc="http://schemas.openxmlformats.org/markup-compatibility/2006">
          <mc:Choice Requires="x14">
            <control shapeId="2279" r:id="rId143" name="Check Box 231">
              <controlPr defaultSize="0" autoFill="0" autoLine="0" autoPict="0">
                <anchor moveWithCells="1">
                  <from>
                    <xdr:col>1</xdr:col>
                    <xdr:colOff>133350</xdr:colOff>
                    <xdr:row>202</xdr:row>
                    <xdr:rowOff>57150</xdr:rowOff>
                  </from>
                  <to>
                    <xdr:col>1</xdr:col>
                    <xdr:colOff>1962150</xdr:colOff>
                    <xdr:row>203</xdr:row>
                    <xdr:rowOff>19050</xdr:rowOff>
                  </to>
                </anchor>
              </controlPr>
            </control>
          </mc:Choice>
        </mc:AlternateContent>
        <mc:AlternateContent xmlns:mc="http://schemas.openxmlformats.org/markup-compatibility/2006">
          <mc:Choice Requires="x14">
            <control shapeId="2280" r:id="rId144" name="Check Box 232">
              <controlPr defaultSize="0" autoFill="0" autoLine="0" autoPict="0">
                <anchor moveWithCells="1">
                  <from>
                    <xdr:col>1</xdr:col>
                    <xdr:colOff>133350</xdr:colOff>
                    <xdr:row>209</xdr:row>
                    <xdr:rowOff>19050</xdr:rowOff>
                  </from>
                  <to>
                    <xdr:col>1</xdr:col>
                    <xdr:colOff>1962150</xdr:colOff>
                    <xdr:row>209</xdr:row>
                    <xdr:rowOff>228600</xdr:rowOff>
                  </to>
                </anchor>
              </controlPr>
            </control>
          </mc:Choice>
        </mc:AlternateContent>
        <mc:AlternateContent xmlns:mc="http://schemas.openxmlformats.org/markup-compatibility/2006">
          <mc:Choice Requires="x14">
            <control shapeId="2281" r:id="rId145" name="Check Box 233">
              <controlPr defaultSize="0" autoFill="0" autoLine="0" autoPict="0">
                <anchor moveWithCells="1">
                  <from>
                    <xdr:col>2</xdr:col>
                    <xdr:colOff>95250</xdr:colOff>
                    <xdr:row>195</xdr:row>
                    <xdr:rowOff>19050</xdr:rowOff>
                  </from>
                  <to>
                    <xdr:col>2</xdr:col>
                    <xdr:colOff>2314575</xdr:colOff>
                    <xdr:row>196</xdr:row>
                    <xdr:rowOff>0</xdr:rowOff>
                  </to>
                </anchor>
              </controlPr>
            </control>
          </mc:Choice>
        </mc:AlternateContent>
        <mc:AlternateContent xmlns:mc="http://schemas.openxmlformats.org/markup-compatibility/2006">
          <mc:Choice Requires="x14">
            <control shapeId="2282" r:id="rId146" name="Check Box 234">
              <controlPr defaultSize="0" autoFill="0" autoLine="0" autoPict="0">
                <anchor moveWithCells="1">
                  <from>
                    <xdr:col>2</xdr:col>
                    <xdr:colOff>95250</xdr:colOff>
                    <xdr:row>206</xdr:row>
                    <xdr:rowOff>28575</xdr:rowOff>
                  </from>
                  <to>
                    <xdr:col>5</xdr:col>
                    <xdr:colOff>304800</xdr:colOff>
                    <xdr:row>206</xdr:row>
                    <xdr:rowOff>247650</xdr:rowOff>
                  </to>
                </anchor>
              </controlPr>
            </control>
          </mc:Choice>
        </mc:AlternateContent>
        <mc:AlternateContent xmlns:mc="http://schemas.openxmlformats.org/markup-compatibility/2006">
          <mc:Choice Requires="x14">
            <control shapeId="2283" r:id="rId147" name="Check Box 235">
              <controlPr defaultSize="0" autoFill="0" autoLine="0" autoPict="0">
                <anchor moveWithCells="1">
                  <from>
                    <xdr:col>2</xdr:col>
                    <xdr:colOff>95250</xdr:colOff>
                    <xdr:row>207</xdr:row>
                    <xdr:rowOff>28575</xdr:rowOff>
                  </from>
                  <to>
                    <xdr:col>5</xdr:col>
                    <xdr:colOff>304800</xdr:colOff>
                    <xdr:row>207</xdr:row>
                    <xdr:rowOff>247650</xdr:rowOff>
                  </to>
                </anchor>
              </controlPr>
            </control>
          </mc:Choice>
        </mc:AlternateContent>
        <mc:AlternateContent xmlns:mc="http://schemas.openxmlformats.org/markup-compatibility/2006">
          <mc:Choice Requires="x14">
            <control shapeId="2284" r:id="rId148" name="Check Box 236">
              <controlPr defaultSize="0" autoFill="0" autoLine="0" autoPict="0">
                <anchor moveWithCells="1">
                  <from>
                    <xdr:col>2</xdr:col>
                    <xdr:colOff>95250</xdr:colOff>
                    <xdr:row>205</xdr:row>
                    <xdr:rowOff>28575</xdr:rowOff>
                  </from>
                  <to>
                    <xdr:col>5</xdr:col>
                    <xdr:colOff>304800</xdr:colOff>
                    <xdr:row>205</xdr:row>
                    <xdr:rowOff>247650</xdr:rowOff>
                  </to>
                </anchor>
              </controlPr>
            </control>
          </mc:Choice>
        </mc:AlternateContent>
        <mc:AlternateContent xmlns:mc="http://schemas.openxmlformats.org/markup-compatibility/2006">
          <mc:Choice Requires="x14">
            <control shapeId="2285" r:id="rId149" name="Check Box 237">
              <controlPr defaultSize="0" autoFill="0" autoLine="0" autoPict="0">
                <anchor moveWithCells="1">
                  <from>
                    <xdr:col>2</xdr:col>
                    <xdr:colOff>95250</xdr:colOff>
                    <xdr:row>196</xdr:row>
                    <xdr:rowOff>57150</xdr:rowOff>
                  </from>
                  <to>
                    <xdr:col>2</xdr:col>
                    <xdr:colOff>2314575</xdr:colOff>
                    <xdr:row>197</xdr:row>
                    <xdr:rowOff>0</xdr:rowOff>
                  </to>
                </anchor>
              </controlPr>
            </control>
          </mc:Choice>
        </mc:AlternateContent>
        <mc:AlternateContent xmlns:mc="http://schemas.openxmlformats.org/markup-compatibility/2006">
          <mc:Choice Requires="x14">
            <control shapeId="2286" r:id="rId150" name="Check Box 238">
              <controlPr defaultSize="0" autoFill="0" autoLine="0" autoPict="0">
                <anchor moveWithCells="1">
                  <from>
                    <xdr:col>2</xdr:col>
                    <xdr:colOff>95250</xdr:colOff>
                    <xdr:row>197</xdr:row>
                    <xdr:rowOff>38100</xdr:rowOff>
                  </from>
                  <to>
                    <xdr:col>2</xdr:col>
                    <xdr:colOff>2314575</xdr:colOff>
                    <xdr:row>198</xdr:row>
                    <xdr:rowOff>0</xdr:rowOff>
                  </to>
                </anchor>
              </controlPr>
            </control>
          </mc:Choice>
        </mc:AlternateContent>
        <mc:AlternateContent xmlns:mc="http://schemas.openxmlformats.org/markup-compatibility/2006">
          <mc:Choice Requires="x14">
            <control shapeId="2287" r:id="rId151" name="Check Box 239">
              <controlPr defaultSize="0" autoFill="0" autoLine="0" autoPict="0">
                <anchor moveWithCells="1">
                  <from>
                    <xdr:col>2</xdr:col>
                    <xdr:colOff>95250</xdr:colOff>
                    <xdr:row>198</xdr:row>
                    <xdr:rowOff>38100</xdr:rowOff>
                  </from>
                  <to>
                    <xdr:col>2</xdr:col>
                    <xdr:colOff>2314575</xdr:colOff>
                    <xdr:row>199</xdr:row>
                    <xdr:rowOff>0</xdr:rowOff>
                  </to>
                </anchor>
              </controlPr>
            </control>
          </mc:Choice>
        </mc:AlternateContent>
        <mc:AlternateContent xmlns:mc="http://schemas.openxmlformats.org/markup-compatibility/2006">
          <mc:Choice Requires="x14">
            <control shapeId="2288" r:id="rId152" name="Check Box 240">
              <controlPr defaultSize="0" autoFill="0" autoLine="0" autoPict="0">
                <anchor moveWithCells="1">
                  <from>
                    <xdr:col>2</xdr:col>
                    <xdr:colOff>95250</xdr:colOff>
                    <xdr:row>199</xdr:row>
                    <xdr:rowOff>57150</xdr:rowOff>
                  </from>
                  <to>
                    <xdr:col>2</xdr:col>
                    <xdr:colOff>2314575</xdr:colOff>
                    <xdr:row>200</xdr:row>
                    <xdr:rowOff>0</xdr:rowOff>
                  </to>
                </anchor>
              </controlPr>
            </control>
          </mc:Choice>
        </mc:AlternateContent>
        <mc:AlternateContent xmlns:mc="http://schemas.openxmlformats.org/markup-compatibility/2006">
          <mc:Choice Requires="x14">
            <control shapeId="2289" r:id="rId153" name="Check Box 241">
              <controlPr defaultSize="0" autoFill="0" autoLine="0" autoPict="0">
                <anchor moveWithCells="1">
                  <from>
                    <xdr:col>2</xdr:col>
                    <xdr:colOff>95250</xdr:colOff>
                    <xdr:row>200</xdr:row>
                    <xdr:rowOff>38100</xdr:rowOff>
                  </from>
                  <to>
                    <xdr:col>2</xdr:col>
                    <xdr:colOff>2314575</xdr:colOff>
                    <xdr:row>201</xdr:row>
                    <xdr:rowOff>0</xdr:rowOff>
                  </to>
                </anchor>
              </controlPr>
            </control>
          </mc:Choice>
        </mc:AlternateContent>
        <mc:AlternateContent xmlns:mc="http://schemas.openxmlformats.org/markup-compatibility/2006">
          <mc:Choice Requires="x14">
            <control shapeId="2290" r:id="rId154" name="Check Box 242">
              <controlPr defaultSize="0" autoFill="0" autoLine="0" autoPict="0">
                <anchor moveWithCells="1">
                  <from>
                    <xdr:col>2</xdr:col>
                    <xdr:colOff>95250</xdr:colOff>
                    <xdr:row>208</xdr:row>
                    <xdr:rowOff>28575</xdr:rowOff>
                  </from>
                  <to>
                    <xdr:col>5</xdr:col>
                    <xdr:colOff>304800</xdr:colOff>
                    <xdr:row>208</xdr:row>
                    <xdr:rowOff>247650</xdr:rowOff>
                  </to>
                </anchor>
              </controlPr>
            </control>
          </mc:Choice>
        </mc:AlternateContent>
        <mc:AlternateContent xmlns:mc="http://schemas.openxmlformats.org/markup-compatibility/2006">
          <mc:Choice Requires="x14">
            <control shapeId="2291" r:id="rId155" name="Check Box 243">
              <controlPr defaultSize="0" autoFill="0" autoLine="0" autoPict="0">
                <anchor moveWithCells="1">
                  <from>
                    <xdr:col>2</xdr:col>
                    <xdr:colOff>95250</xdr:colOff>
                    <xdr:row>203</xdr:row>
                    <xdr:rowOff>38100</xdr:rowOff>
                  </from>
                  <to>
                    <xdr:col>5</xdr:col>
                    <xdr:colOff>304800</xdr:colOff>
                    <xdr:row>204</xdr:row>
                    <xdr:rowOff>0</xdr:rowOff>
                  </to>
                </anchor>
              </controlPr>
            </control>
          </mc:Choice>
        </mc:AlternateContent>
        <mc:AlternateContent xmlns:mc="http://schemas.openxmlformats.org/markup-compatibility/2006">
          <mc:Choice Requires="x14">
            <control shapeId="2292" r:id="rId156" name="Check Box 244">
              <controlPr defaultSize="0" autoFill="0" autoLine="0" autoPict="0">
                <anchor moveWithCells="1">
                  <from>
                    <xdr:col>2</xdr:col>
                    <xdr:colOff>95250</xdr:colOff>
                    <xdr:row>204</xdr:row>
                    <xdr:rowOff>38100</xdr:rowOff>
                  </from>
                  <to>
                    <xdr:col>5</xdr:col>
                    <xdr:colOff>304800</xdr:colOff>
                    <xdr:row>205</xdr:row>
                    <xdr:rowOff>0</xdr:rowOff>
                  </to>
                </anchor>
              </controlPr>
            </control>
          </mc:Choice>
        </mc:AlternateContent>
        <mc:AlternateContent xmlns:mc="http://schemas.openxmlformats.org/markup-compatibility/2006">
          <mc:Choice Requires="x14">
            <control shapeId="2293" r:id="rId157" name="Check Box 245">
              <controlPr defaultSize="0" autoFill="0" autoLine="0" autoPict="0">
                <anchor moveWithCells="1">
                  <from>
                    <xdr:col>2</xdr:col>
                    <xdr:colOff>95250</xdr:colOff>
                    <xdr:row>210</xdr:row>
                    <xdr:rowOff>28575</xdr:rowOff>
                  </from>
                  <to>
                    <xdr:col>5</xdr:col>
                    <xdr:colOff>304800</xdr:colOff>
                    <xdr:row>210</xdr:row>
                    <xdr:rowOff>247650</xdr:rowOff>
                  </to>
                </anchor>
              </controlPr>
            </control>
          </mc:Choice>
        </mc:AlternateContent>
        <mc:AlternateContent xmlns:mc="http://schemas.openxmlformats.org/markup-compatibility/2006">
          <mc:Choice Requires="x14">
            <control shapeId="2294" r:id="rId158" name="Check Box 246">
              <controlPr defaultSize="0" autoFill="0" autoLine="0" autoPict="0">
                <anchor moveWithCells="1">
                  <from>
                    <xdr:col>2</xdr:col>
                    <xdr:colOff>95250</xdr:colOff>
                    <xdr:row>209</xdr:row>
                    <xdr:rowOff>28575</xdr:rowOff>
                  </from>
                  <to>
                    <xdr:col>5</xdr:col>
                    <xdr:colOff>304800</xdr:colOff>
                    <xdr:row>209</xdr:row>
                    <xdr:rowOff>247650</xdr:rowOff>
                  </to>
                </anchor>
              </controlPr>
            </control>
          </mc:Choice>
        </mc:AlternateContent>
        <mc:AlternateContent xmlns:mc="http://schemas.openxmlformats.org/markup-compatibility/2006">
          <mc:Choice Requires="x14">
            <control shapeId="2295" r:id="rId159" name="Check Box 247">
              <controlPr defaultSize="0" autoFill="0" autoLine="0" autoPict="0">
                <anchor moveWithCells="1">
                  <from>
                    <xdr:col>1</xdr:col>
                    <xdr:colOff>133350</xdr:colOff>
                    <xdr:row>228</xdr:row>
                    <xdr:rowOff>19050</xdr:rowOff>
                  </from>
                  <to>
                    <xdr:col>1</xdr:col>
                    <xdr:colOff>1962150</xdr:colOff>
                    <xdr:row>229</xdr:row>
                    <xdr:rowOff>0</xdr:rowOff>
                  </to>
                </anchor>
              </controlPr>
            </control>
          </mc:Choice>
        </mc:AlternateContent>
        <mc:AlternateContent xmlns:mc="http://schemas.openxmlformats.org/markup-compatibility/2006">
          <mc:Choice Requires="x14">
            <control shapeId="2296" r:id="rId160" name="Check Box 248">
              <controlPr defaultSize="0" autoFill="0" autoLine="0" autoPict="0">
                <anchor moveWithCells="1">
                  <from>
                    <xdr:col>1</xdr:col>
                    <xdr:colOff>133350</xdr:colOff>
                    <xdr:row>240</xdr:row>
                    <xdr:rowOff>19050</xdr:rowOff>
                  </from>
                  <to>
                    <xdr:col>1</xdr:col>
                    <xdr:colOff>1962150</xdr:colOff>
                    <xdr:row>240</xdr:row>
                    <xdr:rowOff>247650</xdr:rowOff>
                  </to>
                </anchor>
              </controlPr>
            </control>
          </mc:Choice>
        </mc:AlternateContent>
        <mc:AlternateContent xmlns:mc="http://schemas.openxmlformats.org/markup-compatibility/2006">
          <mc:Choice Requires="x14">
            <control shapeId="2297" r:id="rId161" name="Check Box 249">
              <controlPr defaultSize="0" autoFill="0" autoLine="0" autoPict="0">
                <anchor moveWithCells="1">
                  <from>
                    <xdr:col>1</xdr:col>
                    <xdr:colOff>133350</xdr:colOff>
                    <xdr:row>241</xdr:row>
                    <xdr:rowOff>19050</xdr:rowOff>
                  </from>
                  <to>
                    <xdr:col>1</xdr:col>
                    <xdr:colOff>1962150</xdr:colOff>
                    <xdr:row>241</xdr:row>
                    <xdr:rowOff>247650</xdr:rowOff>
                  </to>
                </anchor>
              </controlPr>
            </control>
          </mc:Choice>
        </mc:AlternateContent>
        <mc:AlternateContent xmlns:mc="http://schemas.openxmlformats.org/markup-compatibility/2006">
          <mc:Choice Requires="x14">
            <control shapeId="2298" r:id="rId162" name="Check Box 250">
              <controlPr defaultSize="0" autoFill="0" autoLine="0" autoPict="0">
                <anchor moveWithCells="1">
                  <from>
                    <xdr:col>1</xdr:col>
                    <xdr:colOff>133350</xdr:colOff>
                    <xdr:row>239</xdr:row>
                    <xdr:rowOff>19050</xdr:rowOff>
                  </from>
                  <to>
                    <xdr:col>1</xdr:col>
                    <xdr:colOff>1962150</xdr:colOff>
                    <xdr:row>239</xdr:row>
                    <xdr:rowOff>247650</xdr:rowOff>
                  </to>
                </anchor>
              </controlPr>
            </control>
          </mc:Choice>
        </mc:AlternateContent>
        <mc:AlternateContent xmlns:mc="http://schemas.openxmlformats.org/markup-compatibility/2006">
          <mc:Choice Requires="x14">
            <control shapeId="2299" r:id="rId163" name="Check Box 251">
              <controlPr defaultSize="0" autoFill="0" autoLine="0" autoPict="0">
                <anchor moveWithCells="1">
                  <from>
                    <xdr:col>1</xdr:col>
                    <xdr:colOff>133350</xdr:colOff>
                    <xdr:row>229</xdr:row>
                    <xdr:rowOff>38100</xdr:rowOff>
                  </from>
                  <to>
                    <xdr:col>1</xdr:col>
                    <xdr:colOff>1962150</xdr:colOff>
                    <xdr:row>230</xdr:row>
                    <xdr:rowOff>0</xdr:rowOff>
                  </to>
                </anchor>
              </controlPr>
            </control>
          </mc:Choice>
        </mc:AlternateContent>
        <mc:AlternateContent xmlns:mc="http://schemas.openxmlformats.org/markup-compatibility/2006">
          <mc:Choice Requires="x14">
            <control shapeId="2300" r:id="rId164" name="Check Box 252">
              <controlPr defaultSize="0" autoFill="0" autoLine="0" autoPict="0">
                <anchor moveWithCells="1">
                  <from>
                    <xdr:col>1</xdr:col>
                    <xdr:colOff>133350</xdr:colOff>
                    <xdr:row>230</xdr:row>
                    <xdr:rowOff>38100</xdr:rowOff>
                  </from>
                  <to>
                    <xdr:col>1</xdr:col>
                    <xdr:colOff>1962150</xdr:colOff>
                    <xdr:row>231</xdr:row>
                    <xdr:rowOff>0</xdr:rowOff>
                  </to>
                </anchor>
              </controlPr>
            </control>
          </mc:Choice>
        </mc:AlternateContent>
        <mc:AlternateContent xmlns:mc="http://schemas.openxmlformats.org/markup-compatibility/2006">
          <mc:Choice Requires="x14">
            <control shapeId="2301" r:id="rId165" name="Check Box 253">
              <controlPr defaultSize="0" autoFill="0" autoLine="0" autoPict="0">
                <anchor moveWithCells="1">
                  <from>
                    <xdr:col>1</xdr:col>
                    <xdr:colOff>133350</xdr:colOff>
                    <xdr:row>231</xdr:row>
                    <xdr:rowOff>38100</xdr:rowOff>
                  </from>
                  <to>
                    <xdr:col>1</xdr:col>
                    <xdr:colOff>1962150</xdr:colOff>
                    <xdr:row>232</xdr:row>
                    <xdr:rowOff>0</xdr:rowOff>
                  </to>
                </anchor>
              </controlPr>
            </control>
          </mc:Choice>
        </mc:AlternateContent>
        <mc:AlternateContent xmlns:mc="http://schemas.openxmlformats.org/markup-compatibility/2006">
          <mc:Choice Requires="x14">
            <control shapeId="2302" r:id="rId166" name="Check Box 254">
              <controlPr defaultSize="0" autoFill="0" autoLine="0" autoPict="0">
                <anchor moveWithCells="1">
                  <from>
                    <xdr:col>1</xdr:col>
                    <xdr:colOff>133350</xdr:colOff>
                    <xdr:row>236</xdr:row>
                    <xdr:rowOff>57150</xdr:rowOff>
                  </from>
                  <to>
                    <xdr:col>1</xdr:col>
                    <xdr:colOff>1962150</xdr:colOff>
                    <xdr:row>237</xdr:row>
                    <xdr:rowOff>19050</xdr:rowOff>
                  </to>
                </anchor>
              </controlPr>
            </control>
          </mc:Choice>
        </mc:AlternateContent>
        <mc:AlternateContent xmlns:mc="http://schemas.openxmlformats.org/markup-compatibility/2006">
          <mc:Choice Requires="x14">
            <control shapeId="2303" r:id="rId167" name="Check Box 255">
              <controlPr defaultSize="0" autoFill="0" autoLine="0" autoPict="0">
                <anchor moveWithCells="1">
                  <from>
                    <xdr:col>1</xdr:col>
                    <xdr:colOff>133350</xdr:colOff>
                    <xdr:row>233</xdr:row>
                    <xdr:rowOff>28575</xdr:rowOff>
                  </from>
                  <to>
                    <xdr:col>1</xdr:col>
                    <xdr:colOff>1962150</xdr:colOff>
                    <xdr:row>234</xdr:row>
                    <xdr:rowOff>0</xdr:rowOff>
                  </to>
                </anchor>
              </controlPr>
            </control>
          </mc:Choice>
        </mc:AlternateContent>
        <mc:AlternateContent xmlns:mc="http://schemas.openxmlformats.org/markup-compatibility/2006">
          <mc:Choice Requires="x14">
            <control shapeId="2304" r:id="rId168" name="Check Box 256">
              <controlPr defaultSize="0" autoFill="0" autoLine="0" autoPict="0">
                <anchor moveWithCells="1">
                  <from>
                    <xdr:col>1</xdr:col>
                    <xdr:colOff>133350</xdr:colOff>
                    <xdr:row>234</xdr:row>
                    <xdr:rowOff>57150</xdr:rowOff>
                  </from>
                  <to>
                    <xdr:col>1</xdr:col>
                    <xdr:colOff>1962150</xdr:colOff>
                    <xdr:row>235</xdr:row>
                    <xdr:rowOff>19050</xdr:rowOff>
                  </to>
                </anchor>
              </controlPr>
            </control>
          </mc:Choice>
        </mc:AlternateContent>
        <mc:AlternateContent xmlns:mc="http://schemas.openxmlformats.org/markup-compatibility/2006">
          <mc:Choice Requires="x14">
            <control shapeId="2305" r:id="rId169" name="Check Box 257">
              <controlPr defaultSize="0" autoFill="0" autoLine="0" autoPict="0">
                <anchor moveWithCells="1">
                  <from>
                    <xdr:col>1</xdr:col>
                    <xdr:colOff>133350</xdr:colOff>
                    <xdr:row>235</xdr:row>
                    <xdr:rowOff>57150</xdr:rowOff>
                  </from>
                  <to>
                    <xdr:col>1</xdr:col>
                    <xdr:colOff>1962150</xdr:colOff>
                    <xdr:row>236</xdr:row>
                    <xdr:rowOff>19050</xdr:rowOff>
                  </to>
                </anchor>
              </controlPr>
            </control>
          </mc:Choice>
        </mc:AlternateContent>
        <mc:AlternateContent xmlns:mc="http://schemas.openxmlformats.org/markup-compatibility/2006">
          <mc:Choice Requires="x14">
            <control shapeId="2306" r:id="rId170" name="Check Box 258">
              <controlPr defaultSize="0" autoFill="0" autoLine="0" autoPict="0">
                <anchor moveWithCells="1">
                  <from>
                    <xdr:col>1</xdr:col>
                    <xdr:colOff>133350</xdr:colOff>
                    <xdr:row>242</xdr:row>
                    <xdr:rowOff>19050</xdr:rowOff>
                  </from>
                  <to>
                    <xdr:col>1</xdr:col>
                    <xdr:colOff>1962150</xdr:colOff>
                    <xdr:row>242</xdr:row>
                    <xdr:rowOff>247650</xdr:rowOff>
                  </to>
                </anchor>
              </controlPr>
            </control>
          </mc:Choice>
        </mc:AlternateContent>
        <mc:AlternateContent xmlns:mc="http://schemas.openxmlformats.org/markup-compatibility/2006">
          <mc:Choice Requires="x14">
            <control shapeId="2307" r:id="rId171" name="Check Box 259">
              <controlPr defaultSize="0" autoFill="0" autoLine="0" autoPict="0">
                <anchor moveWithCells="1">
                  <from>
                    <xdr:col>2</xdr:col>
                    <xdr:colOff>95250</xdr:colOff>
                    <xdr:row>228</xdr:row>
                    <xdr:rowOff>19050</xdr:rowOff>
                  </from>
                  <to>
                    <xdr:col>2</xdr:col>
                    <xdr:colOff>2314575</xdr:colOff>
                    <xdr:row>229</xdr:row>
                    <xdr:rowOff>19050</xdr:rowOff>
                  </to>
                </anchor>
              </controlPr>
            </control>
          </mc:Choice>
        </mc:AlternateContent>
        <mc:AlternateContent xmlns:mc="http://schemas.openxmlformats.org/markup-compatibility/2006">
          <mc:Choice Requires="x14">
            <control shapeId="2308" r:id="rId172" name="Check Box 260">
              <controlPr defaultSize="0" autoFill="0" autoLine="0" autoPict="0">
                <anchor moveWithCells="1">
                  <from>
                    <xdr:col>2</xdr:col>
                    <xdr:colOff>95250</xdr:colOff>
                    <xdr:row>239</xdr:row>
                    <xdr:rowOff>38100</xdr:rowOff>
                  </from>
                  <to>
                    <xdr:col>5</xdr:col>
                    <xdr:colOff>304800</xdr:colOff>
                    <xdr:row>240</xdr:row>
                    <xdr:rowOff>0</xdr:rowOff>
                  </to>
                </anchor>
              </controlPr>
            </control>
          </mc:Choice>
        </mc:AlternateContent>
        <mc:AlternateContent xmlns:mc="http://schemas.openxmlformats.org/markup-compatibility/2006">
          <mc:Choice Requires="x14">
            <control shapeId="2309" r:id="rId173" name="Check Box 261">
              <controlPr defaultSize="0" autoFill="0" autoLine="0" autoPict="0">
                <anchor moveWithCells="1">
                  <from>
                    <xdr:col>2</xdr:col>
                    <xdr:colOff>95250</xdr:colOff>
                    <xdr:row>240</xdr:row>
                    <xdr:rowOff>38100</xdr:rowOff>
                  </from>
                  <to>
                    <xdr:col>5</xdr:col>
                    <xdr:colOff>304800</xdr:colOff>
                    <xdr:row>241</xdr:row>
                    <xdr:rowOff>0</xdr:rowOff>
                  </to>
                </anchor>
              </controlPr>
            </control>
          </mc:Choice>
        </mc:AlternateContent>
        <mc:AlternateContent xmlns:mc="http://schemas.openxmlformats.org/markup-compatibility/2006">
          <mc:Choice Requires="x14">
            <control shapeId="2310" r:id="rId174" name="Check Box 262">
              <controlPr defaultSize="0" autoFill="0" autoLine="0" autoPict="0">
                <anchor moveWithCells="1">
                  <from>
                    <xdr:col>2</xdr:col>
                    <xdr:colOff>95250</xdr:colOff>
                    <xdr:row>238</xdr:row>
                    <xdr:rowOff>38100</xdr:rowOff>
                  </from>
                  <to>
                    <xdr:col>5</xdr:col>
                    <xdr:colOff>304800</xdr:colOff>
                    <xdr:row>239</xdr:row>
                    <xdr:rowOff>0</xdr:rowOff>
                  </to>
                </anchor>
              </controlPr>
            </control>
          </mc:Choice>
        </mc:AlternateContent>
        <mc:AlternateContent xmlns:mc="http://schemas.openxmlformats.org/markup-compatibility/2006">
          <mc:Choice Requires="x14">
            <control shapeId="2311" r:id="rId175" name="Check Box 263">
              <controlPr defaultSize="0" autoFill="0" autoLine="0" autoPict="0">
                <anchor moveWithCells="1">
                  <from>
                    <xdr:col>2</xdr:col>
                    <xdr:colOff>95250</xdr:colOff>
                    <xdr:row>229</xdr:row>
                    <xdr:rowOff>57150</xdr:rowOff>
                  </from>
                  <to>
                    <xdr:col>2</xdr:col>
                    <xdr:colOff>2314575</xdr:colOff>
                    <xdr:row>230</xdr:row>
                    <xdr:rowOff>0</xdr:rowOff>
                  </to>
                </anchor>
              </controlPr>
            </control>
          </mc:Choice>
        </mc:AlternateContent>
        <mc:AlternateContent xmlns:mc="http://schemas.openxmlformats.org/markup-compatibility/2006">
          <mc:Choice Requires="x14">
            <control shapeId="2312" r:id="rId176" name="Check Box 264">
              <controlPr defaultSize="0" autoFill="0" autoLine="0" autoPict="0">
                <anchor moveWithCells="1">
                  <from>
                    <xdr:col>2</xdr:col>
                    <xdr:colOff>95250</xdr:colOff>
                    <xdr:row>230</xdr:row>
                    <xdr:rowOff>57150</xdr:rowOff>
                  </from>
                  <to>
                    <xdr:col>2</xdr:col>
                    <xdr:colOff>2314575</xdr:colOff>
                    <xdr:row>231</xdr:row>
                    <xdr:rowOff>19050</xdr:rowOff>
                  </to>
                </anchor>
              </controlPr>
            </control>
          </mc:Choice>
        </mc:AlternateContent>
        <mc:AlternateContent xmlns:mc="http://schemas.openxmlformats.org/markup-compatibility/2006">
          <mc:Choice Requires="x14">
            <control shapeId="2313" r:id="rId177" name="Check Box 265">
              <controlPr defaultSize="0" autoFill="0" autoLine="0" autoPict="0">
                <anchor moveWithCells="1">
                  <from>
                    <xdr:col>2</xdr:col>
                    <xdr:colOff>95250</xdr:colOff>
                    <xdr:row>231</xdr:row>
                    <xdr:rowOff>57150</xdr:rowOff>
                  </from>
                  <to>
                    <xdr:col>2</xdr:col>
                    <xdr:colOff>2314575</xdr:colOff>
                    <xdr:row>232</xdr:row>
                    <xdr:rowOff>19050</xdr:rowOff>
                  </to>
                </anchor>
              </controlPr>
            </control>
          </mc:Choice>
        </mc:AlternateContent>
        <mc:AlternateContent xmlns:mc="http://schemas.openxmlformats.org/markup-compatibility/2006">
          <mc:Choice Requires="x14">
            <control shapeId="2314" r:id="rId178" name="Check Box 266">
              <controlPr defaultSize="0" autoFill="0" autoLine="0" autoPict="0">
                <anchor moveWithCells="1">
                  <from>
                    <xdr:col>2</xdr:col>
                    <xdr:colOff>95250</xdr:colOff>
                    <xdr:row>232</xdr:row>
                    <xdr:rowOff>57150</xdr:rowOff>
                  </from>
                  <to>
                    <xdr:col>2</xdr:col>
                    <xdr:colOff>2314575</xdr:colOff>
                    <xdr:row>233</xdr:row>
                    <xdr:rowOff>19050</xdr:rowOff>
                  </to>
                </anchor>
              </controlPr>
            </control>
          </mc:Choice>
        </mc:AlternateContent>
        <mc:AlternateContent xmlns:mc="http://schemas.openxmlformats.org/markup-compatibility/2006">
          <mc:Choice Requires="x14">
            <control shapeId="2315" r:id="rId179" name="Check Box 267">
              <controlPr defaultSize="0" autoFill="0" autoLine="0" autoPict="0">
                <anchor moveWithCells="1">
                  <from>
                    <xdr:col>2</xdr:col>
                    <xdr:colOff>95250</xdr:colOff>
                    <xdr:row>233</xdr:row>
                    <xdr:rowOff>57150</xdr:rowOff>
                  </from>
                  <to>
                    <xdr:col>2</xdr:col>
                    <xdr:colOff>2314575</xdr:colOff>
                    <xdr:row>234</xdr:row>
                    <xdr:rowOff>19050</xdr:rowOff>
                  </to>
                </anchor>
              </controlPr>
            </control>
          </mc:Choice>
        </mc:AlternateContent>
        <mc:AlternateContent xmlns:mc="http://schemas.openxmlformats.org/markup-compatibility/2006">
          <mc:Choice Requires="x14">
            <control shapeId="2316" r:id="rId180" name="Check Box 268">
              <controlPr defaultSize="0" autoFill="0" autoLine="0" autoPict="0">
                <anchor moveWithCells="1">
                  <from>
                    <xdr:col>2</xdr:col>
                    <xdr:colOff>95250</xdr:colOff>
                    <xdr:row>241</xdr:row>
                    <xdr:rowOff>38100</xdr:rowOff>
                  </from>
                  <to>
                    <xdr:col>5</xdr:col>
                    <xdr:colOff>304800</xdr:colOff>
                    <xdr:row>242</xdr:row>
                    <xdr:rowOff>0</xdr:rowOff>
                  </to>
                </anchor>
              </controlPr>
            </control>
          </mc:Choice>
        </mc:AlternateContent>
        <mc:AlternateContent xmlns:mc="http://schemas.openxmlformats.org/markup-compatibility/2006">
          <mc:Choice Requires="x14">
            <control shapeId="2317" r:id="rId181" name="Check Box 269">
              <controlPr defaultSize="0" autoFill="0" autoLine="0" autoPict="0">
                <anchor moveWithCells="1">
                  <from>
                    <xdr:col>2</xdr:col>
                    <xdr:colOff>95250</xdr:colOff>
                    <xdr:row>236</xdr:row>
                    <xdr:rowOff>57150</xdr:rowOff>
                  </from>
                  <to>
                    <xdr:col>5</xdr:col>
                    <xdr:colOff>304800</xdr:colOff>
                    <xdr:row>237</xdr:row>
                    <xdr:rowOff>19050</xdr:rowOff>
                  </to>
                </anchor>
              </controlPr>
            </control>
          </mc:Choice>
        </mc:AlternateContent>
        <mc:AlternateContent xmlns:mc="http://schemas.openxmlformats.org/markup-compatibility/2006">
          <mc:Choice Requires="x14">
            <control shapeId="2318" r:id="rId182" name="Check Box 270">
              <controlPr defaultSize="0" autoFill="0" autoLine="0" autoPict="0">
                <anchor moveWithCells="1">
                  <from>
                    <xdr:col>2</xdr:col>
                    <xdr:colOff>95250</xdr:colOff>
                    <xdr:row>237</xdr:row>
                    <xdr:rowOff>57150</xdr:rowOff>
                  </from>
                  <to>
                    <xdr:col>5</xdr:col>
                    <xdr:colOff>304800</xdr:colOff>
                    <xdr:row>238</xdr:row>
                    <xdr:rowOff>19050</xdr:rowOff>
                  </to>
                </anchor>
              </controlPr>
            </control>
          </mc:Choice>
        </mc:AlternateContent>
        <mc:AlternateContent xmlns:mc="http://schemas.openxmlformats.org/markup-compatibility/2006">
          <mc:Choice Requires="x14">
            <control shapeId="2319" r:id="rId183" name="Check Box 271">
              <controlPr defaultSize="0" autoFill="0" autoLine="0" autoPict="0">
                <anchor moveWithCells="1">
                  <from>
                    <xdr:col>2</xdr:col>
                    <xdr:colOff>95250</xdr:colOff>
                    <xdr:row>243</xdr:row>
                    <xdr:rowOff>38100</xdr:rowOff>
                  </from>
                  <to>
                    <xdr:col>5</xdr:col>
                    <xdr:colOff>304800</xdr:colOff>
                    <xdr:row>244</xdr:row>
                    <xdr:rowOff>0</xdr:rowOff>
                  </to>
                </anchor>
              </controlPr>
            </control>
          </mc:Choice>
        </mc:AlternateContent>
        <mc:AlternateContent xmlns:mc="http://schemas.openxmlformats.org/markup-compatibility/2006">
          <mc:Choice Requires="x14">
            <control shapeId="2320" r:id="rId184" name="Check Box 272">
              <controlPr defaultSize="0" autoFill="0" autoLine="0" autoPict="0">
                <anchor moveWithCells="1">
                  <from>
                    <xdr:col>2</xdr:col>
                    <xdr:colOff>95250</xdr:colOff>
                    <xdr:row>242</xdr:row>
                    <xdr:rowOff>38100</xdr:rowOff>
                  </from>
                  <to>
                    <xdr:col>5</xdr:col>
                    <xdr:colOff>304800</xdr:colOff>
                    <xdr:row>243</xdr:row>
                    <xdr:rowOff>0</xdr:rowOff>
                  </to>
                </anchor>
              </controlPr>
            </control>
          </mc:Choice>
        </mc:AlternateContent>
        <mc:AlternateContent xmlns:mc="http://schemas.openxmlformats.org/markup-compatibility/2006">
          <mc:Choice Requires="x14">
            <control shapeId="2321" r:id="rId185" name="Check Box 273">
              <controlPr defaultSize="0" autoFill="0" autoLine="0" autoPict="0">
                <anchor moveWithCells="1">
                  <from>
                    <xdr:col>1</xdr:col>
                    <xdr:colOff>133350</xdr:colOff>
                    <xdr:row>261</xdr:row>
                    <xdr:rowOff>19050</xdr:rowOff>
                  </from>
                  <to>
                    <xdr:col>1</xdr:col>
                    <xdr:colOff>1962150</xdr:colOff>
                    <xdr:row>262</xdr:row>
                    <xdr:rowOff>19050</xdr:rowOff>
                  </to>
                </anchor>
              </controlPr>
            </control>
          </mc:Choice>
        </mc:AlternateContent>
        <mc:AlternateContent xmlns:mc="http://schemas.openxmlformats.org/markup-compatibility/2006">
          <mc:Choice Requires="x14">
            <control shapeId="2322" r:id="rId186" name="Check Box 274">
              <controlPr defaultSize="0" autoFill="0" autoLine="0" autoPict="0">
                <anchor moveWithCells="1">
                  <from>
                    <xdr:col>1</xdr:col>
                    <xdr:colOff>133350</xdr:colOff>
                    <xdr:row>273</xdr:row>
                    <xdr:rowOff>19050</xdr:rowOff>
                  </from>
                  <to>
                    <xdr:col>1</xdr:col>
                    <xdr:colOff>1962150</xdr:colOff>
                    <xdr:row>273</xdr:row>
                    <xdr:rowOff>247650</xdr:rowOff>
                  </to>
                </anchor>
              </controlPr>
            </control>
          </mc:Choice>
        </mc:AlternateContent>
        <mc:AlternateContent xmlns:mc="http://schemas.openxmlformats.org/markup-compatibility/2006">
          <mc:Choice Requires="x14">
            <control shapeId="2323" r:id="rId187" name="Check Box 275">
              <controlPr defaultSize="0" autoFill="0" autoLine="0" autoPict="0">
                <anchor moveWithCells="1">
                  <from>
                    <xdr:col>1</xdr:col>
                    <xdr:colOff>133350</xdr:colOff>
                    <xdr:row>274</xdr:row>
                    <xdr:rowOff>19050</xdr:rowOff>
                  </from>
                  <to>
                    <xdr:col>1</xdr:col>
                    <xdr:colOff>1962150</xdr:colOff>
                    <xdr:row>274</xdr:row>
                    <xdr:rowOff>247650</xdr:rowOff>
                  </to>
                </anchor>
              </controlPr>
            </control>
          </mc:Choice>
        </mc:AlternateContent>
        <mc:AlternateContent xmlns:mc="http://schemas.openxmlformats.org/markup-compatibility/2006">
          <mc:Choice Requires="x14">
            <control shapeId="2324" r:id="rId188" name="Check Box 276">
              <controlPr defaultSize="0" autoFill="0" autoLine="0" autoPict="0">
                <anchor moveWithCells="1">
                  <from>
                    <xdr:col>1</xdr:col>
                    <xdr:colOff>133350</xdr:colOff>
                    <xdr:row>272</xdr:row>
                    <xdr:rowOff>19050</xdr:rowOff>
                  </from>
                  <to>
                    <xdr:col>1</xdr:col>
                    <xdr:colOff>1962150</xdr:colOff>
                    <xdr:row>272</xdr:row>
                    <xdr:rowOff>247650</xdr:rowOff>
                  </to>
                </anchor>
              </controlPr>
            </control>
          </mc:Choice>
        </mc:AlternateContent>
        <mc:AlternateContent xmlns:mc="http://schemas.openxmlformats.org/markup-compatibility/2006">
          <mc:Choice Requires="x14">
            <control shapeId="2325" r:id="rId189" name="Check Box 277">
              <controlPr defaultSize="0" autoFill="0" autoLine="0" autoPict="0">
                <anchor moveWithCells="1">
                  <from>
                    <xdr:col>1</xdr:col>
                    <xdr:colOff>133350</xdr:colOff>
                    <xdr:row>262</xdr:row>
                    <xdr:rowOff>57150</xdr:rowOff>
                  </from>
                  <to>
                    <xdr:col>1</xdr:col>
                    <xdr:colOff>1962150</xdr:colOff>
                    <xdr:row>263</xdr:row>
                    <xdr:rowOff>0</xdr:rowOff>
                  </to>
                </anchor>
              </controlPr>
            </control>
          </mc:Choice>
        </mc:AlternateContent>
        <mc:AlternateContent xmlns:mc="http://schemas.openxmlformats.org/markup-compatibility/2006">
          <mc:Choice Requires="x14">
            <control shapeId="2326" r:id="rId190" name="Check Box 278">
              <controlPr defaultSize="0" autoFill="0" autoLine="0" autoPict="0">
                <anchor moveWithCells="1">
                  <from>
                    <xdr:col>1</xdr:col>
                    <xdr:colOff>133350</xdr:colOff>
                    <xdr:row>263</xdr:row>
                    <xdr:rowOff>38100</xdr:rowOff>
                  </from>
                  <to>
                    <xdr:col>1</xdr:col>
                    <xdr:colOff>1962150</xdr:colOff>
                    <xdr:row>264</xdr:row>
                    <xdr:rowOff>0</xdr:rowOff>
                  </to>
                </anchor>
              </controlPr>
            </control>
          </mc:Choice>
        </mc:AlternateContent>
        <mc:AlternateContent xmlns:mc="http://schemas.openxmlformats.org/markup-compatibility/2006">
          <mc:Choice Requires="x14">
            <control shapeId="2327" r:id="rId191" name="Check Box 279">
              <controlPr defaultSize="0" autoFill="0" autoLine="0" autoPict="0">
                <anchor moveWithCells="1">
                  <from>
                    <xdr:col>1</xdr:col>
                    <xdr:colOff>133350</xdr:colOff>
                    <xdr:row>264</xdr:row>
                    <xdr:rowOff>38100</xdr:rowOff>
                  </from>
                  <to>
                    <xdr:col>1</xdr:col>
                    <xdr:colOff>1962150</xdr:colOff>
                    <xdr:row>265</xdr:row>
                    <xdr:rowOff>0</xdr:rowOff>
                  </to>
                </anchor>
              </controlPr>
            </control>
          </mc:Choice>
        </mc:AlternateContent>
        <mc:AlternateContent xmlns:mc="http://schemas.openxmlformats.org/markup-compatibility/2006">
          <mc:Choice Requires="x14">
            <control shapeId="2328" r:id="rId192" name="Check Box 280">
              <controlPr defaultSize="0" autoFill="0" autoLine="0" autoPict="0">
                <anchor moveWithCells="1">
                  <from>
                    <xdr:col>1</xdr:col>
                    <xdr:colOff>133350</xdr:colOff>
                    <xdr:row>269</xdr:row>
                    <xdr:rowOff>57150</xdr:rowOff>
                  </from>
                  <to>
                    <xdr:col>1</xdr:col>
                    <xdr:colOff>1962150</xdr:colOff>
                    <xdr:row>270</xdr:row>
                    <xdr:rowOff>19050</xdr:rowOff>
                  </to>
                </anchor>
              </controlPr>
            </control>
          </mc:Choice>
        </mc:AlternateContent>
        <mc:AlternateContent xmlns:mc="http://schemas.openxmlformats.org/markup-compatibility/2006">
          <mc:Choice Requires="x14">
            <control shapeId="2329" r:id="rId193" name="Check Box 281">
              <controlPr defaultSize="0" autoFill="0" autoLine="0" autoPict="0">
                <anchor moveWithCells="1">
                  <from>
                    <xdr:col>1</xdr:col>
                    <xdr:colOff>133350</xdr:colOff>
                    <xdr:row>266</xdr:row>
                    <xdr:rowOff>28575</xdr:rowOff>
                  </from>
                  <to>
                    <xdr:col>1</xdr:col>
                    <xdr:colOff>1962150</xdr:colOff>
                    <xdr:row>267</xdr:row>
                    <xdr:rowOff>0</xdr:rowOff>
                  </to>
                </anchor>
              </controlPr>
            </control>
          </mc:Choice>
        </mc:AlternateContent>
        <mc:AlternateContent xmlns:mc="http://schemas.openxmlformats.org/markup-compatibility/2006">
          <mc:Choice Requires="x14">
            <control shapeId="2330" r:id="rId194" name="Check Box 282">
              <controlPr defaultSize="0" autoFill="0" autoLine="0" autoPict="0">
                <anchor moveWithCells="1">
                  <from>
                    <xdr:col>1</xdr:col>
                    <xdr:colOff>133350</xdr:colOff>
                    <xdr:row>267</xdr:row>
                    <xdr:rowOff>57150</xdr:rowOff>
                  </from>
                  <to>
                    <xdr:col>1</xdr:col>
                    <xdr:colOff>1962150</xdr:colOff>
                    <xdr:row>268</xdr:row>
                    <xdr:rowOff>19050</xdr:rowOff>
                  </to>
                </anchor>
              </controlPr>
            </control>
          </mc:Choice>
        </mc:AlternateContent>
        <mc:AlternateContent xmlns:mc="http://schemas.openxmlformats.org/markup-compatibility/2006">
          <mc:Choice Requires="x14">
            <control shapeId="2331" r:id="rId195" name="Check Box 283">
              <controlPr defaultSize="0" autoFill="0" autoLine="0" autoPict="0">
                <anchor moveWithCells="1">
                  <from>
                    <xdr:col>1</xdr:col>
                    <xdr:colOff>133350</xdr:colOff>
                    <xdr:row>268</xdr:row>
                    <xdr:rowOff>57150</xdr:rowOff>
                  </from>
                  <to>
                    <xdr:col>1</xdr:col>
                    <xdr:colOff>1962150</xdr:colOff>
                    <xdr:row>269</xdr:row>
                    <xdr:rowOff>19050</xdr:rowOff>
                  </to>
                </anchor>
              </controlPr>
            </control>
          </mc:Choice>
        </mc:AlternateContent>
        <mc:AlternateContent xmlns:mc="http://schemas.openxmlformats.org/markup-compatibility/2006">
          <mc:Choice Requires="x14">
            <control shapeId="2332" r:id="rId196" name="Check Box 284">
              <controlPr defaultSize="0" autoFill="0" autoLine="0" autoPict="0">
                <anchor moveWithCells="1">
                  <from>
                    <xdr:col>1</xdr:col>
                    <xdr:colOff>133350</xdr:colOff>
                    <xdr:row>275</xdr:row>
                    <xdr:rowOff>19050</xdr:rowOff>
                  </from>
                  <to>
                    <xdr:col>1</xdr:col>
                    <xdr:colOff>1962150</xdr:colOff>
                    <xdr:row>275</xdr:row>
                    <xdr:rowOff>247650</xdr:rowOff>
                  </to>
                </anchor>
              </controlPr>
            </control>
          </mc:Choice>
        </mc:AlternateContent>
        <mc:AlternateContent xmlns:mc="http://schemas.openxmlformats.org/markup-compatibility/2006">
          <mc:Choice Requires="x14">
            <control shapeId="2333" r:id="rId197" name="Check Box 285">
              <controlPr defaultSize="0" autoFill="0" autoLine="0" autoPict="0">
                <anchor moveWithCells="1">
                  <from>
                    <xdr:col>2</xdr:col>
                    <xdr:colOff>95250</xdr:colOff>
                    <xdr:row>261</xdr:row>
                    <xdr:rowOff>19050</xdr:rowOff>
                  </from>
                  <to>
                    <xdr:col>2</xdr:col>
                    <xdr:colOff>2314575</xdr:colOff>
                    <xdr:row>262</xdr:row>
                    <xdr:rowOff>19050</xdr:rowOff>
                  </to>
                </anchor>
              </controlPr>
            </control>
          </mc:Choice>
        </mc:AlternateContent>
        <mc:AlternateContent xmlns:mc="http://schemas.openxmlformats.org/markup-compatibility/2006">
          <mc:Choice Requires="x14">
            <control shapeId="2334" r:id="rId198" name="Check Box 286">
              <controlPr defaultSize="0" autoFill="0" autoLine="0" autoPict="0">
                <anchor moveWithCells="1">
                  <from>
                    <xdr:col>2</xdr:col>
                    <xdr:colOff>95250</xdr:colOff>
                    <xdr:row>272</xdr:row>
                    <xdr:rowOff>28575</xdr:rowOff>
                  </from>
                  <to>
                    <xdr:col>5</xdr:col>
                    <xdr:colOff>304800</xdr:colOff>
                    <xdr:row>273</xdr:row>
                    <xdr:rowOff>0</xdr:rowOff>
                  </to>
                </anchor>
              </controlPr>
            </control>
          </mc:Choice>
        </mc:AlternateContent>
        <mc:AlternateContent xmlns:mc="http://schemas.openxmlformats.org/markup-compatibility/2006">
          <mc:Choice Requires="x14">
            <control shapeId="2335" r:id="rId199" name="Check Box 287">
              <controlPr defaultSize="0" autoFill="0" autoLine="0" autoPict="0">
                <anchor moveWithCells="1">
                  <from>
                    <xdr:col>2</xdr:col>
                    <xdr:colOff>95250</xdr:colOff>
                    <xdr:row>273</xdr:row>
                    <xdr:rowOff>28575</xdr:rowOff>
                  </from>
                  <to>
                    <xdr:col>5</xdr:col>
                    <xdr:colOff>304800</xdr:colOff>
                    <xdr:row>274</xdr:row>
                    <xdr:rowOff>0</xdr:rowOff>
                  </to>
                </anchor>
              </controlPr>
            </control>
          </mc:Choice>
        </mc:AlternateContent>
        <mc:AlternateContent xmlns:mc="http://schemas.openxmlformats.org/markup-compatibility/2006">
          <mc:Choice Requires="x14">
            <control shapeId="2336" r:id="rId200" name="Check Box 288">
              <controlPr defaultSize="0" autoFill="0" autoLine="0" autoPict="0">
                <anchor moveWithCells="1">
                  <from>
                    <xdr:col>2</xdr:col>
                    <xdr:colOff>95250</xdr:colOff>
                    <xdr:row>271</xdr:row>
                    <xdr:rowOff>28575</xdr:rowOff>
                  </from>
                  <to>
                    <xdr:col>5</xdr:col>
                    <xdr:colOff>304800</xdr:colOff>
                    <xdr:row>272</xdr:row>
                    <xdr:rowOff>0</xdr:rowOff>
                  </to>
                </anchor>
              </controlPr>
            </control>
          </mc:Choice>
        </mc:AlternateContent>
        <mc:AlternateContent xmlns:mc="http://schemas.openxmlformats.org/markup-compatibility/2006">
          <mc:Choice Requires="x14">
            <control shapeId="2337" r:id="rId201" name="Check Box 289">
              <controlPr defaultSize="0" autoFill="0" autoLine="0" autoPict="0">
                <anchor moveWithCells="1">
                  <from>
                    <xdr:col>2</xdr:col>
                    <xdr:colOff>95250</xdr:colOff>
                    <xdr:row>262</xdr:row>
                    <xdr:rowOff>57150</xdr:rowOff>
                  </from>
                  <to>
                    <xdr:col>2</xdr:col>
                    <xdr:colOff>2314575</xdr:colOff>
                    <xdr:row>263</xdr:row>
                    <xdr:rowOff>0</xdr:rowOff>
                  </to>
                </anchor>
              </controlPr>
            </control>
          </mc:Choice>
        </mc:AlternateContent>
        <mc:AlternateContent xmlns:mc="http://schemas.openxmlformats.org/markup-compatibility/2006">
          <mc:Choice Requires="x14">
            <control shapeId="2338" r:id="rId202" name="Check Box 290">
              <controlPr defaultSize="0" autoFill="0" autoLine="0" autoPict="0">
                <anchor moveWithCells="1">
                  <from>
                    <xdr:col>2</xdr:col>
                    <xdr:colOff>95250</xdr:colOff>
                    <xdr:row>263</xdr:row>
                    <xdr:rowOff>38100</xdr:rowOff>
                  </from>
                  <to>
                    <xdr:col>2</xdr:col>
                    <xdr:colOff>2314575</xdr:colOff>
                    <xdr:row>264</xdr:row>
                    <xdr:rowOff>0</xdr:rowOff>
                  </to>
                </anchor>
              </controlPr>
            </control>
          </mc:Choice>
        </mc:AlternateContent>
        <mc:AlternateContent xmlns:mc="http://schemas.openxmlformats.org/markup-compatibility/2006">
          <mc:Choice Requires="x14">
            <control shapeId="2339" r:id="rId203" name="Check Box 291">
              <controlPr defaultSize="0" autoFill="0" autoLine="0" autoPict="0">
                <anchor moveWithCells="1">
                  <from>
                    <xdr:col>2</xdr:col>
                    <xdr:colOff>95250</xdr:colOff>
                    <xdr:row>264</xdr:row>
                    <xdr:rowOff>57150</xdr:rowOff>
                  </from>
                  <to>
                    <xdr:col>2</xdr:col>
                    <xdr:colOff>2314575</xdr:colOff>
                    <xdr:row>265</xdr:row>
                    <xdr:rowOff>19050</xdr:rowOff>
                  </to>
                </anchor>
              </controlPr>
            </control>
          </mc:Choice>
        </mc:AlternateContent>
        <mc:AlternateContent xmlns:mc="http://schemas.openxmlformats.org/markup-compatibility/2006">
          <mc:Choice Requires="x14">
            <control shapeId="2340" r:id="rId204" name="Check Box 292">
              <controlPr defaultSize="0" autoFill="0" autoLine="0" autoPict="0">
                <anchor moveWithCells="1">
                  <from>
                    <xdr:col>2</xdr:col>
                    <xdr:colOff>95250</xdr:colOff>
                    <xdr:row>265</xdr:row>
                    <xdr:rowOff>57150</xdr:rowOff>
                  </from>
                  <to>
                    <xdr:col>2</xdr:col>
                    <xdr:colOff>2314575</xdr:colOff>
                    <xdr:row>266</xdr:row>
                    <xdr:rowOff>0</xdr:rowOff>
                  </to>
                </anchor>
              </controlPr>
            </control>
          </mc:Choice>
        </mc:AlternateContent>
        <mc:AlternateContent xmlns:mc="http://schemas.openxmlformats.org/markup-compatibility/2006">
          <mc:Choice Requires="x14">
            <control shapeId="2341" r:id="rId205" name="Check Box 293">
              <controlPr defaultSize="0" autoFill="0" autoLine="0" autoPict="0">
                <anchor moveWithCells="1">
                  <from>
                    <xdr:col>2</xdr:col>
                    <xdr:colOff>95250</xdr:colOff>
                    <xdr:row>266</xdr:row>
                    <xdr:rowOff>38100</xdr:rowOff>
                  </from>
                  <to>
                    <xdr:col>2</xdr:col>
                    <xdr:colOff>2314575</xdr:colOff>
                    <xdr:row>267</xdr:row>
                    <xdr:rowOff>0</xdr:rowOff>
                  </to>
                </anchor>
              </controlPr>
            </control>
          </mc:Choice>
        </mc:AlternateContent>
        <mc:AlternateContent xmlns:mc="http://schemas.openxmlformats.org/markup-compatibility/2006">
          <mc:Choice Requires="x14">
            <control shapeId="2342" r:id="rId206" name="Check Box 294">
              <controlPr defaultSize="0" autoFill="0" autoLine="0" autoPict="0">
                <anchor moveWithCells="1">
                  <from>
                    <xdr:col>2</xdr:col>
                    <xdr:colOff>95250</xdr:colOff>
                    <xdr:row>274</xdr:row>
                    <xdr:rowOff>28575</xdr:rowOff>
                  </from>
                  <to>
                    <xdr:col>5</xdr:col>
                    <xdr:colOff>304800</xdr:colOff>
                    <xdr:row>275</xdr:row>
                    <xdr:rowOff>0</xdr:rowOff>
                  </to>
                </anchor>
              </controlPr>
            </control>
          </mc:Choice>
        </mc:AlternateContent>
        <mc:AlternateContent xmlns:mc="http://schemas.openxmlformats.org/markup-compatibility/2006">
          <mc:Choice Requires="x14">
            <control shapeId="2343" r:id="rId207" name="Check Box 295">
              <controlPr defaultSize="0" autoFill="0" autoLine="0" autoPict="0">
                <anchor moveWithCells="1">
                  <from>
                    <xdr:col>2</xdr:col>
                    <xdr:colOff>95250</xdr:colOff>
                    <xdr:row>269</xdr:row>
                    <xdr:rowOff>38100</xdr:rowOff>
                  </from>
                  <to>
                    <xdr:col>5</xdr:col>
                    <xdr:colOff>304800</xdr:colOff>
                    <xdr:row>270</xdr:row>
                    <xdr:rowOff>0</xdr:rowOff>
                  </to>
                </anchor>
              </controlPr>
            </control>
          </mc:Choice>
        </mc:AlternateContent>
        <mc:AlternateContent xmlns:mc="http://schemas.openxmlformats.org/markup-compatibility/2006">
          <mc:Choice Requires="x14">
            <control shapeId="2344" r:id="rId208" name="Check Box 296">
              <controlPr defaultSize="0" autoFill="0" autoLine="0" autoPict="0">
                <anchor moveWithCells="1">
                  <from>
                    <xdr:col>2</xdr:col>
                    <xdr:colOff>95250</xdr:colOff>
                    <xdr:row>270</xdr:row>
                    <xdr:rowOff>38100</xdr:rowOff>
                  </from>
                  <to>
                    <xdr:col>5</xdr:col>
                    <xdr:colOff>304800</xdr:colOff>
                    <xdr:row>271</xdr:row>
                    <xdr:rowOff>0</xdr:rowOff>
                  </to>
                </anchor>
              </controlPr>
            </control>
          </mc:Choice>
        </mc:AlternateContent>
        <mc:AlternateContent xmlns:mc="http://schemas.openxmlformats.org/markup-compatibility/2006">
          <mc:Choice Requires="x14">
            <control shapeId="2345" r:id="rId209" name="Check Box 297">
              <controlPr defaultSize="0" autoFill="0" autoLine="0" autoPict="0">
                <anchor moveWithCells="1">
                  <from>
                    <xdr:col>2</xdr:col>
                    <xdr:colOff>95250</xdr:colOff>
                    <xdr:row>276</xdr:row>
                    <xdr:rowOff>28575</xdr:rowOff>
                  </from>
                  <to>
                    <xdr:col>5</xdr:col>
                    <xdr:colOff>304800</xdr:colOff>
                    <xdr:row>277</xdr:row>
                    <xdr:rowOff>0</xdr:rowOff>
                  </to>
                </anchor>
              </controlPr>
            </control>
          </mc:Choice>
        </mc:AlternateContent>
        <mc:AlternateContent xmlns:mc="http://schemas.openxmlformats.org/markup-compatibility/2006">
          <mc:Choice Requires="x14">
            <control shapeId="2346" r:id="rId210" name="Check Box 298">
              <controlPr defaultSize="0" autoFill="0" autoLine="0" autoPict="0">
                <anchor moveWithCells="1">
                  <from>
                    <xdr:col>2</xdr:col>
                    <xdr:colOff>95250</xdr:colOff>
                    <xdr:row>275</xdr:row>
                    <xdr:rowOff>28575</xdr:rowOff>
                  </from>
                  <to>
                    <xdr:col>5</xdr:col>
                    <xdr:colOff>304800</xdr:colOff>
                    <xdr:row>276</xdr:row>
                    <xdr:rowOff>0</xdr:rowOff>
                  </to>
                </anchor>
              </controlPr>
            </control>
          </mc:Choice>
        </mc:AlternateContent>
        <mc:AlternateContent xmlns:mc="http://schemas.openxmlformats.org/markup-compatibility/2006">
          <mc:Choice Requires="x14">
            <control shapeId="2347" r:id="rId211" name="Check Box 299">
              <controlPr defaultSize="0" autoFill="0" autoLine="0" autoPict="0">
                <anchor moveWithCells="1">
                  <from>
                    <xdr:col>1</xdr:col>
                    <xdr:colOff>133350</xdr:colOff>
                    <xdr:row>294</xdr:row>
                    <xdr:rowOff>19050</xdr:rowOff>
                  </from>
                  <to>
                    <xdr:col>1</xdr:col>
                    <xdr:colOff>1962150</xdr:colOff>
                    <xdr:row>295</xdr:row>
                    <xdr:rowOff>19050</xdr:rowOff>
                  </to>
                </anchor>
              </controlPr>
            </control>
          </mc:Choice>
        </mc:AlternateContent>
        <mc:AlternateContent xmlns:mc="http://schemas.openxmlformats.org/markup-compatibility/2006">
          <mc:Choice Requires="x14">
            <control shapeId="2348" r:id="rId212" name="Check Box 300">
              <controlPr defaultSize="0" autoFill="0" autoLine="0" autoPict="0">
                <anchor moveWithCells="1">
                  <from>
                    <xdr:col>1</xdr:col>
                    <xdr:colOff>133350</xdr:colOff>
                    <xdr:row>306</xdr:row>
                    <xdr:rowOff>19050</xdr:rowOff>
                  </from>
                  <to>
                    <xdr:col>1</xdr:col>
                    <xdr:colOff>1962150</xdr:colOff>
                    <xdr:row>306</xdr:row>
                    <xdr:rowOff>247650</xdr:rowOff>
                  </to>
                </anchor>
              </controlPr>
            </control>
          </mc:Choice>
        </mc:AlternateContent>
        <mc:AlternateContent xmlns:mc="http://schemas.openxmlformats.org/markup-compatibility/2006">
          <mc:Choice Requires="x14">
            <control shapeId="2349" r:id="rId213" name="Check Box 301">
              <controlPr defaultSize="0" autoFill="0" autoLine="0" autoPict="0">
                <anchor moveWithCells="1">
                  <from>
                    <xdr:col>1</xdr:col>
                    <xdr:colOff>133350</xdr:colOff>
                    <xdr:row>307</xdr:row>
                    <xdr:rowOff>19050</xdr:rowOff>
                  </from>
                  <to>
                    <xdr:col>1</xdr:col>
                    <xdr:colOff>1962150</xdr:colOff>
                    <xdr:row>307</xdr:row>
                    <xdr:rowOff>228600</xdr:rowOff>
                  </to>
                </anchor>
              </controlPr>
            </control>
          </mc:Choice>
        </mc:AlternateContent>
        <mc:AlternateContent xmlns:mc="http://schemas.openxmlformats.org/markup-compatibility/2006">
          <mc:Choice Requires="x14">
            <control shapeId="2350" r:id="rId214" name="Check Box 302">
              <controlPr defaultSize="0" autoFill="0" autoLine="0" autoPict="0">
                <anchor moveWithCells="1">
                  <from>
                    <xdr:col>1</xdr:col>
                    <xdr:colOff>133350</xdr:colOff>
                    <xdr:row>305</xdr:row>
                    <xdr:rowOff>19050</xdr:rowOff>
                  </from>
                  <to>
                    <xdr:col>1</xdr:col>
                    <xdr:colOff>1962150</xdr:colOff>
                    <xdr:row>305</xdr:row>
                    <xdr:rowOff>247650</xdr:rowOff>
                  </to>
                </anchor>
              </controlPr>
            </control>
          </mc:Choice>
        </mc:AlternateContent>
        <mc:AlternateContent xmlns:mc="http://schemas.openxmlformats.org/markup-compatibility/2006">
          <mc:Choice Requires="x14">
            <control shapeId="2351" r:id="rId215" name="Check Box 303">
              <controlPr defaultSize="0" autoFill="0" autoLine="0" autoPict="0">
                <anchor moveWithCells="1">
                  <from>
                    <xdr:col>1</xdr:col>
                    <xdr:colOff>133350</xdr:colOff>
                    <xdr:row>295</xdr:row>
                    <xdr:rowOff>38100</xdr:rowOff>
                  </from>
                  <to>
                    <xdr:col>1</xdr:col>
                    <xdr:colOff>1962150</xdr:colOff>
                    <xdr:row>296</xdr:row>
                    <xdr:rowOff>0</xdr:rowOff>
                  </to>
                </anchor>
              </controlPr>
            </control>
          </mc:Choice>
        </mc:AlternateContent>
        <mc:AlternateContent xmlns:mc="http://schemas.openxmlformats.org/markup-compatibility/2006">
          <mc:Choice Requires="x14">
            <control shapeId="2352" r:id="rId216" name="Check Box 304">
              <controlPr defaultSize="0" autoFill="0" autoLine="0" autoPict="0">
                <anchor moveWithCells="1">
                  <from>
                    <xdr:col>1</xdr:col>
                    <xdr:colOff>133350</xdr:colOff>
                    <xdr:row>296</xdr:row>
                    <xdr:rowOff>28575</xdr:rowOff>
                  </from>
                  <to>
                    <xdr:col>1</xdr:col>
                    <xdr:colOff>1962150</xdr:colOff>
                    <xdr:row>297</xdr:row>
                    <xdr:rowOff>0</xdr:rowOff>
                  </to>
                </anchor>
              </controlPr>
            </control>
          </mc:Choice>
        </mc:AlternateContent>
        <mc:AlternateContent xmlns:mc="http://schemas.openxmlformats.org/markup-compatibility/2006">
          <mc:Choice Requires="x14">
            <control shapeId="2353" r:id="rId217" name="Check Box 305">
              <controlPr defaultSize="0" autoFill="0" autoLine="0" autoPict="0">
                <anchor moveWithCells="1">
                  <from>
                    <xdr:col>1</xdr:col>
                    <xdr:colOff>133350</xdr:colOff>
                    <xdr:row>297</xdr:row>
                    <xdr:rowOff>28575</xdr:rowOff>
                  </from>
                  <to>
                    <xdr:col>1</xdr:col>
                    <xdr:colOff>1962150</xdr:colOff>
                    <xdr:row>298</xdr:row>
                    <xdr:rowOff>0</xdr:rowOff>
                  </to>
                </anchor>
              </controlPr>
            </control>
          </mc:Choice>
        </mc:AlternateContent>
        <mc:AlternateContent xmlns:mc="http://schemas.openxmlformats.org/markup-compatibility/2006">
          <mc:Choice Requires="x14">
            <control shapeId="2354" r:id="rId218" name="Check Box 306">
              <controlPr defaultSize="0" autoFill="0" autoLine="0" autoPict="0">
                <anchor moveWithCells="1">
                  <from>
                    <xdr:col>1</xdr:col>
                    <xdr:colOff>114300</xdr:colOff>
                    <xdr:row>302</xdr:row>
                    <xdr:rowOff>57150</xdr:rowOff>
                  </from>
                  <to>
                    <xdr:col>1</xdr:col>
                    <xdr:colOff>1962150</xdr:colOff>
                    <xdr:row>303</xdr:row>
                    <xdr:rowOff>19050</xdr:rowOff>
                  </to>
                </anchor>
              </controlPr>
            </control>
          </mc:Choice>
        </mc:AlternateContent>
        <mc:AlternateContent xmlns:mc="http://schemas.openxmlformats.org/markup-compatibility/2006">
          <mc:Choice Requires="x14">
            <control shapeId="2355" r:id="rId219" name="Check Box 307">
              <controlPr defaultSize="0" autoFill="0" autoLine="0" autoPict="0">
                <anchor moveWithCells="1">
                  <from>
                    <xdr:col>1</xdr:col>
                    <xdr:colOff>133350</xdr:colOff>
                    <xdr:row>299</xdr:row>
                    <xdr:rowOff>28575</xdr:rowOff>
                  </from>
                  <to>
                    <xdr:col>1</xdr:col>
                    <xdr:colOff>1962150</xdr:colOff>
                    <xdr:row>300</xdr:row>
                    <xdr:rowOff>0</xdr:rowOff>
                  </to>
                </anchor>
              </controlPr>
            </control>
          </mc:Choice>
        </mc:AlternateContent>
        <mc:AlternateContent xmlns:mc="http://schemas.openxmlformats.org/markup-compatibility/2006">
          <mc:Choice Requires="x14">
            <control shapeId="2356" r:id="rId220" name="Check Box 308">
              <controlPr defaultSize="0" autoFill="0" autoLine="0" autoPict="0">
                <anchor moveWithCells="1">
                  <from>
                    <xdr:col>1</xdr:col>
                    <xdr:colOff>133350</xdr:colOff>
                    <xdr:row>300</xdr:row>
                    <xdr:rowOff>38100</xdr:rowOff>
                  </from>
                  <to>
                    <xdr:col>1</xdr:col>
                    <xdr:colOff>1962150</xdr:colOff>
                    <xdr:row>301</xdr:row>
                    <xdr:rowOff>19050</xdr:rowOff>
                  </to>
                </anchor>
              </controlPr>
            </control>
          </mc:Choice>
        </mc:AlternateContent>
        <mc:AlternateContent xmlns:mc="http://schemas.openxmlformats.org/markup-compatibility/2006">
          <mc:Choice Requires="x14">
            <control shapeId="2357" r:id="rId221" name="Check Box 309">
              <controlPr defaultSize="0" autoFill="0" autoLine="0" autoPict="0">
                <anchor moveWithCells="1">
                  <from>
                    <xdr:col>1</xdr:col>
                    <xdr:colOff>133350</xdr:colOff>
                    <xdr:row>301</xdr:row>
                    <xdr:rowOff>38100</xdr:rowOff>
                  </from>
                  <to>
                    <xdr:col>1</xdr:col>
                    <xdr:colOff>1962150</xdr:colOff>
                    <xdr:row>302</xdr:row>
                    <xdr:rowOff>19050</xdr:rowOff>
                  </to>
                </anchor>
              </controlPr>
            </control>
          </mc:Choice>
        </mc:AlternateContent>
        <mc:AlternateContent xmlns:mc="http://schemas.openxmlformats.org/markup-compatibility/2006">
          <mc:Choice Requires="x14">
            <control shapeId="2358" r:id="rId222" name="Check Box 310">
              <controlPr defaultSize="0" autoFill="0" autoLine="0" autoPict="0">
                <anchor moveWithCells="1">
                  <from>
                    <xdr:col>1</xdr:col>
                    <xdr:colOff>133350</xdr:colOff>
                    <xdr:row>308</xdr:row>
                    <xdr:rowOff>19050</xdr:rowOff>
                  </from>
                  <to>
                    <xdr:col>1</xdr:col>
                    <xdr:colOff>1962150</xdr:colOff>
                    <xdr:row>308</xdr:row>
                    <xdr:rowOff>247650</xdr:rowOff>
                  </to>
                </anchor>
              </controlPr>
            </control>
          </mc:Choice>
        </mc:AlternateContent>
        <mc:AlternateContent xmlns:mc="http://schemas.openxmlformats.org/markup-compatibility/2006">
          <mc:Choice Requires="x14">
            <control shapeId="2359" r:id="rId223" name="Check Box 311">
              <controlPr defaultSize="0" autoFill="0" autoLine="0" autoPict="0">
                <anchor moveWithCells="1">
                  <from>
                    <xdr:col>2</xdr:col>
                    <xdr:colOff>95250</xdr:colOff>
                    <xdr:row>294</xdr:row>
                    <xdr:rowOff>19050</xdr:rowOff>
                  </from>
                  <to>
                    <xdr:col>2</xdr:col>
                    <xdr:colOff>2314575</xdr:colOff>
                    <xdr:row>295</xdr:row>
                    <xdr:rowOff>19050</xdr:rowOff>
                  </to>
                </anchor>
              </controlPr>
            </control>
          </mc:Choice>
        </mc:AlternateContent>
        <mc:AlternateContent xmlns:mc="http://schemas.openxmlformats.org/markup-compatibility/2006">
          <mc:Choice Requires="x14">
            <control shapeId="2360" r:id="rId224" name="Check Box 312">
              <controlPr defaultSize="0" autoFill="0" autoLine="0" autoPict="0">
                <anchor moveWithCells="1">
                  <from>
                    <xdr:col>2</xdr:col>
                    <xdr:colOff>95250</xdr:colOff>
                    <xdr:row>305</xdr:row>
                    <xdr:rowOff>38100</xdr:rowOff>
                  </from>
                  <to>
                    <xdr:col>5</xdr:col>
                    <xdr:colOff>304800</xdr:colOff>
                    <xdr:row>306</xdr:row>
                    <xdr:rowOff>0</xdr:rowOff>
                  </to>
                </anchor>
              </controlPr>
            </control>
          </mc:Choice>
        </mc:AlternateContent>
        <mc:AlternateContent xmlns:mc="http://schemas.openxmlformats.org/markup-compatibility/2006">
          <mc:Choice Requires="x14">
            <control shapeId="2361" r:id="rId225" name="Check Box 313">
              <controlPr defaultSize="0" autoFill="0" autoLine="0" autoPict="0">
                <anchor moveWithCells="1">
                  <from>
                    <xdr:col>2</xdr:col>
                    <xdr:colOff>95250</xdr:colOff>
                    <xdr:row>306</xdr:row>
                    <xdr:rowOff>38100</xdr:rowOff>
                  </from>
                  <to>
                    <xdr:col>5</xdr:col>
                    <xdr:colOff>304800</xdr:colOff>
                    <xdr:row>307</xdr:row>
                    <xdr:rowOff>0</xdr:rowOff>
                  </to>
                </anchor>
              </controlPr>
            </control>
          </mc:Choice>
        </mc:AlternateContent>
        <mc:AlternateContent xmlns:mc="http://schemas.openxmlformats.org/markup-compatibility/2006">
          <mc:Choice Requires="x14">
            <control shapeId="2362" r:id="rId226" name="Check Box 314">
              <controlPr defaultSize="0" autoFill="0" autoLine="0" autoPict="0">
                <anchor moveWithCells="1">
                  <from>
                    <xdr:col>2</xdr:col>
                    <xdr:colOff>95250</xdr:colOff>
                    <xdr:row>304</xdr:row>
                    <xdr:rowOff>38100</xdr:rowOff>
                  </from>
                  <to>
                    <xdr:col>5</xdr:col>
                    <xdr:colOff>304800</xdr:colOff>
                    <xdr:row>305</xdr:row>
                    <xdr:rowOff>0</xdr:rowOff>
                  </to>
                </anchor>
              </controlPr>
            </control>
          </mc:Choice>
        </mc:AlternateContent>
        <mc:AlternateContent xmlns:mc="http://schemas.openxmlformats.org/markup-compatibility/2006">
          <mc:Choice Requires="x14">
            <control shapeId="2363" r:id="rId227" name="Check Box 315">
              <controlPr defaultSize="0" autoFill="0" autoLine="0" autoPict="0">
                <anchor moveWithCells="1">
                  <from>
                    <xdr:col>2</xdr:col>
                    <xdr:colOff>95250</xdr:colOff>
                    <xdr:row>295</xdr:row>
                    <xdr:rowOff>38100</xdr:rowOff>
                  </from>
                  <to>
                    <xdr:col>2</xdr:col>
                    <xdr:colOff>2314575</xdr:colOff>
                    <xdr:row>296</xdr:row>
                    <xdr:rowOff>28575</xdr:rowOff>
                  </to>
                </anchor>
              </controlPr>
            </control>
          </mc:Choice>
        </mc:AlternateContent>
        <mc:AlternateContent xmlns:mc="http://schemas.openxmlformats.org/markup-compatibility/2006">
          <mc:Choice Requires="x14">
            <control shapeId="2364" r:id="rId228" name="Check Box 316">
              <controlPr defaultSize="0" autoFill="0" autoLine="0" autoPict="0">
                <anchor moveWithCells="1">
                  <from>
                    <xdr:col>2</xdr:col>
                    <xdr:colOff>95250</xdr:colOff>
                    <xdr:row>296</xdr:row>
                    <xdr:rowOff>57150</xdr:rowOff>
                  </from>
                  <to>
                    <xdr:col>2</xdr:col>
                    <xdr:colOff>2314575</xdr:colOff>
                    <xdr:row>297</xdr:row>
                    <xdr:rowOff>28575</xdr:rowOff>
                  </to>
                </anchor>
              </controlPr>
            </control>
          </mc:Choice>
        </mc:AlternateContent>
        <mc:AlternateContent xmlns:mc="http://schemas.openxmlformats.org/markup-compatibility/2006">
          <mc:Choice Requires="x14">
            <control shapeId="2365" r:id="rId229" name="Check Box 317">
              <controlPr defaultSize="0" autoFill="0" autoLine="0" autoPict="0">
                <anchor moveWithCells="1">
                  <from>
                    <xdr:col>2</xdr:col>
                    <xdr:colOff>95250</xdr:colOff>
                    <xdr:row>297</xdr:row>
                    <xdr:rowOff>38100</xdr:rowOff>
                  </from>
                  <to>
                    <xdr:col>2</xdr:col>
                    <xdr:colOff>2314575</xdr:colOff>
                    <xdr:row>298</xdr:row>
                    <xdr:rowOff>19050</xdr:rowOff>
                  </to>
                </anchor>
              </controlPr>
            </control>
          </mc:Choice>
        </mc:AlternateContent>
        <mc:AlternateContent xmlns:mc="http://schemas.openxmlformats.org/markup-compatibility/2006">
          <mc:Choice Requires="x14">
            <control shapeId="2366" r:id="rId230" name="Check Box 318">
              <controlPr defaultSize="0" autoFill="0" autoLine="0" autoPict="0">
                <anchor moveWithCells="1">
                  <from>
                    <xdr:col>2</xdr:col>
                    <xdr:colOff>95250</xdr:colOff>
                    <xdr:row>298</xdr:row>
                    <xdr:rowOff>28575</xdr:rowOff>
                  </from>
                  <to>
                    <xdr:col>2</xdr:col>
                    <xdr:colOff>2314575</xdr:colOff>
                    <xdr:row>299</xdr:row>
                    <xdr:rowOff>28575</xdr:rowOff>
                  </to>
                </anchor>
              </controlPr>
            </control>
          </mc:Choice>
        </mc:AlternateContent>
        <mc:AlternateContent xmlns:mc="http://schemas.openxmlformats.org/markup-compatibility/2006">
          <mc:Choice Requires="x14">
            <control shapeId="2367" r:id="rId231" name="Check Box 319">
              <controlPr defaultSize="0" autoFill="0" autoLine="0" autoPict="0">
                <anchor moveWithCells="1">
                  <from>
                    <xdr:col>2</xdr:col>
                    <xdr:colOff>95250</xdr:colOff>
                    <xdr:row>299</xdr:row>
                    <xdr:rowOff>57150</xdr:rowOff>
                  </from>
                  <to>
                    <xdr:col>2</xdr:col>
                    <xdr:colOff>2314575</xdr:colOff>
                    <xdr:row>300</xdr:row>
                    <xdr:rowOff>19050</xdr:rowOff>
                  </to>
                </anchor>
              </controlPr>
            </control>
          </mc:Choice>
        </mc:AlternateContent>
        <mc:AlternateContent xmlns:mc="http://schemas.openxmlformats.org/markup-compatibility/2006">
          <mc:Choice Requires="x14">
            <control shapeId="2368" r:id="rId232" name="Check Box 320">
              <controlPr defaultSize="0" autoFill="0" autoLine="0" autoPict="0">
                <anchor moveWithCells="1">
                  <from>
                    <xdr:col>2</xdr:col>
                    <xdr:colOff>95250</xdr:colOff>
                    <xdr:row>307</xdr:row>
                    <xdr:rowOff>38100</xdr:rowOff>
                  </from>
                  <to>
                    <xdr:col>5</xdr:col>
                    <xdr:colOff>304800</xdr:colOff>
                    <xdr:row>308</xdr:row>
                    <xdr:rowOff>0</xdr:rowOff>
                  </to>
                </anchor>
              </controlPr>
            </control>
          </mc:Choice>
        </mc:AlternateContent>
        <mc:AlternateContent xmlns:mc="http://schemas.openxmlformats.org/markup-compatibility/2006">
          <mc:Choice Requires="x14">
            <control shapeId="2369" r:id="rId233" name="Check Box 321">
              <controlPr defaultSize="0" autoFill="0" autoLine="0" autoPict="0">
                <anchor moveWithCells="1">
                  <from>
                    <xdr:col>2</xdr:col>
                    <xdr:colOff>95250</xdr:colOff>
                    <xdr:row>302</xdr:row>
                    <xdr:rowOff>57150</xdr:rowOff>
                  </from>
                  <to>
                    <xdr:col>5</xdr:col>
                    <xdr:colOff>304800</xdr:colOff>
                    <xdr:row>303</xdr:row>
                    <xdr:rowOff>28575</xdr:rowOff>
                  </to>
                </anchor>
              </controlPr>
            </control>
          </mc:Choice>
        </mc:AlternateContent>
        <mc:AlternateContent xmlns:mc="http://schemas.openxmlformats.org/markup-compatibility/2006">
          <mc:Choice Requires="x14">
            <control shapeId="2370" r:id="rId234" name="Check Box 322">
              <controlPr defaultSize="0" autoFill="0" autoLine="0" autoPict="0">
                <anchor moveWithCells="1">
                  <from>
                    <xdr:col>2</xdr:col>
                    <xdr:colOff>95250</xdr:colOff>
                    <xdr:row>303</xdr:row>
                    <xdr:rowOff>57150</xdr:rowOff>
                  </from>
                  <to>
                    <xdr:col>5</xdr:col>
                    <xdr:colOff>304800</xdr:colOff>
                    <xdr:row>304</xdr:row>
                    <xdr:rowOff>19050</xdr:rowOff>
                  </to>
                </anchor>
              </controlPr>
            </control>
          </mc:Choice>
        </mc:AlternateContent>
        <mc:AlternateContent xmlns:mc="http://schemas.openxmlformats.org/markup-compatibility/2006">
          <mc:Choice Requires="x14">
            <control shapeId="2371" r:id="rId235" name="Check Box 323">
              <controlPr defaultSize="0" autoFill="0" autoLine="0" autoPict="0">
                <anchor moveWithCells="1">
                  <from>
                    <xdr:col>2</xdr:col>
                    <xdr:colOff>95250</xdr:colOff>
                    <xdr:row>309</xdr:row>
                    <xdr:rowOff>38100</xdr:rowOff>
                  </from>
                  <to>
                    <xdr:col>5</xdr:col>
                    <xdr:colOff>304800</xdr:colOff>
                    <xdr:row>310</xdr:row>
                    <xdr:rowOff>0</xdr:rowOff>
                  </to>
                </anchor>
              </controlPr>
            </control>
          </mc:Choice>
        </mc:AlternateContent>
        <mc:AlternateContent xmlns:mc="http://schemas.openxmlformats.org/markup-compatibility/2006">
          <mc:Choice Requires="x14">
            <control shapeId="2372" r:id="rId236" name="Check Box 324">
              <controlPr defaultSize="0" autoFill="0" autoLine="0" autoPict="0">
                <anchor moveWithCells="1">
                  <from>
                    <xdr:col>2</xdr:col>
                    <xdr:colOff>95250</xdr:colOff>
                    <xdr:row>308</xdr:row>
                    <xdr:rowOff>38100</xdr:rowOff>
                  </from>
                  <to>
                    <xdr:col>5</xdr:col>
                    <xdr:colOff>304800</xdr:colOff>
                    <xdr:row>309</xdr:row>
                    <xdr:rowOff>0</xdr:rowOff>
                  </to>
                </anchor>
              </controlPr>
            </control>
          </mc:Choice>
        </mc:AlternateContent>
        <mc:AlternateContent xmlns:mc="http://schemas.openxmlformats.org/markup-compatibility/2006">
          <mc:Choice Requires="x14">
            <control shapeId="2375" r:id="rId237" name="Check Box 327">
              <controlPr defaultSize="0" autoFill="0" autoLine="0" autoPict="0">
                <anchor moveWithCells="1">
                  <from>
                    <xdr:col>1</xdr:col>
                    <xdr:colOff>133350</xdr:colOff>
                    <xdr:row>38</xdr:row>
                    <xdr:rowOff>28575</xdr:rowOff>
                  </from>
                  <to>
                    <xdr:col>1</xdr:col>
                    <xdr:colOff>1962150</xdr:colOff>
                    <xdr:row>38</xdr:row>
                    <xdr:rowOff>247650</xdr:rowOff>
                  </to>
                </anchor>
              </controlPr>
            </control>
          </mc:Choice>
        </mc:AlternateContent>
        <mc:AlternateContent xmlns:mc="http://schemas.openxmlformats.org/markup-compatibility/2006">
          <mc:Choice Requires="x14">
            <control shapeId="2378" r:id="rId238" name="Check Box 330">
              <controlPr defaultSize="0" autoFill="0" autoLine="0" autoPict="0">
                <anchor moveWithCells="1">
                  <from>
                    <xdr:col>1</xdr:col>
                    <xdr:colOff>133350</xdr:colOff>
                    <xdr:row>67</xdr:row>
                    <xdr:rowOff>19050</xdr:rowOff>
                  </from>
                  <to>
                    <xdr:col>1</xdr:col>
                    <xdr:colOff>1962150</xdr:colOff>
                    <xdr:row>67</xdr:row>
                    <xdr:rowOff>247650</xdr:rowOff>
                  </to>
                </anchor>
              </controlPr>
            </control>
          </mc:Choice>
        </mc:AlternateContent>
        <mc:AlternateContent xmlns:mc="http://schemas.openxmlformats.org/markup-compatibility/2006">
          <mc:Choice Requires="x14">
            <control shapeId="2407" r:id="rId239" name="Check Box 359">
              <controlPr defaultSize="0" autoFill="0" autoLine="0" autoPict="0">
                <anchor moveWithCells="1">
                  <from>
                    <xdr:col>1</xdr:col>
                    <xdr:colOff>133350</xdr:colOff>
                    <xdr:row>100</xdr:row>
                    <xdr:rowOff>19050</xdr:rowOff>
                  </from>
                  <to>
                    <xdr:col>1</xdr:col>
                    <xdr:colOff>1962150</xdr:colOff>
                    <xdr:row>100</xdr:row>
                    <xdr:rowOff>247650</xdr:rowOff>
                  </to>
                </anchor>
              </controlPr>
            </control>
          </mc:Choice>
        </mc:AlternateContent>
        <mc:AlternateContent xmlns:mc="http://schemas.openxmlformats.org/markup-compatibility/2006">
          <mc:Choice Requires="x14">
            <control shapeId="2408" r:id="rId240" name="Check Box 360">
              <controlPr defaultSize="0" autoFill="0" autoLine="0" autoPict="0">
                <anchor moveWithCells="1">
                  <from>
                    <xdr:col>1</xdr:col>
                    <xdr:colOff>133350</xdr:colOff>
                    <xdr:row>133</xdr:row>
                    <xdr:rowOff>28575</xdr:rowOff>
                  </from>
                  <to>
                    <xdr:col>1</xdr:col>
                    <xdr:colOff>1962150</xdr:colOff>
                    <xdr:row>134</xdr:row>
                    <xdr:rowOff>0</xdr:rowOff>
                  </to>
                </anchor>
              </controlPr>
            </control>
          </mc:Choice>
        </mc:AlternateContent>
        <mc:AlternateContent xmlns:mc="http://schemas.openxmlformats.org/markup-compatibility/2006">
          <mc:Choice Requires="x14">
            <control shapeId="2409" r:id="rId241" name="Check Box 361">
              <controlPr defaultSize="0" autoFill="0" autoLine="0" autoPict="0">
                <anchor moveWithCells="1">
                  <from>
                    <xdr:col>1</xdr:col>
                    <xdr:colOff>133350</xdr:colOff>
                    <xdr:row>166</xdr:row>
                    <xdr:rowOff>19050</xdr:rowOff>
                  </from>
                  <to>
                    <xdr:col>1</xdr:col>
                    <xdr:colOff>1962150</xdr:colOff>
                    <xdr:row>166</xdr:row>
                    <xdr:rowOff>247650</xdr:rowOff>
                  </to>
                </anchor>
              </controlPr>
            </control>
          </mc:Choice>
        </mc:AlternateContent>
        <mc:AlternateContent xmlns:mc="http://schemas.openxmlformats.org/markup-compatibility/2006">
          <mc:Choice Requires="x14">
            <control shapeId="2410" r:id="rId242" name="Check Box 362">
              <controlPr defaultSize="0" autoFill="0" autoLine="0" autoPict="0">
                <anchor moveWithCells="1">
                  <from>
                    <xdr:col>1</xdr:col>
                    <xdr:colOff>133350</xdr:colOff>
                    <xdr:row>199</xdr:row>
                    <xdr:rowOff>28575</xdr:rowOff>
                  </from>
                  <to>
                    <xdr:col>1</xdr:col>
                    <xdr:colOff>1962150</xdr:colOff>
                    <xdr:row>200</xdr:row>
                    <xdr:rowOff>0</xdr:rowOff>
                  </to>
                </anchor>
              </controlPr>
            </control>
          </mc:Choice>
        </mc:AlternateContent>
        <mc:AlternateContent xmlns:mc="http://schemas.openxmlformats.org/markup-compatibility/2006">
          <mc:Choice Requires="x14">
            <control shapeId="2411" r:id="rId243" name="Check Box 363">
              <controlPr defaultSize="0" autoFill="0" autoLine="0" autoPict="0">
                <anchor moveWithCells="1">
                  <from>
                    <xdr:col>1</xdr:col>
                    <xdr:colOff>133350</xdr:colOff>
                    <xdr:row>232</xdr:row>
                    <xdr:rowOff>38100</xdr:rowOff>
                  </from>
                  <to>
                    <xdr:col>1</xdr:col>
                    <xdr:colOff>1962150</xdr:colOff>
                    <xdr:row>233</xdr:row>
                    <xdr:rowOff>0</xdr:rowOff>
                  </to>
                </anchor>
              </controlPr>
            </control>
          </mc:Choice>
        </mc:AlternateContent>
        <mc:AlternateContent xmlns:mc="http://schemas.openxmlformats.org/markup-compatibility/2006">
          <mc:Choice Requires="x14">
            <control shapeId="2413" r:id="rId244" name="Check Box 365">
              <controlPr defaultSize="0" autoFill="0" autoLine="0" autoPict="0">
                <anchor moveWithCells="1">
                  <from>
                    <xdr:col>1</xdr:col>
                    <xdr:colOff>133350</xdr:colOff>
                    <xdr:row>265</xdr:row>
                    <xdr:rowOff>38100</xdr:rowOff>
                  </from>
                  <to>
                    <xdr:col>1</xdr:col>
                    <xdr:colOff>1962150</xdr:colOff>
                    <xdr:row>266</xdr:row>
                    <xdr:rowOff>0</xdr:rowOff>
                  </to>
                </anchor>
              </controlPr>
            </control>
          </mc:Choice>
        </mc:AlternateContent>
        <mc:AlternateContent xmlns:mc="http://schemas.openxmlformats.org/markup-compatibility/2006">
          <mc:Choice Requires="x14">
            <control shapeId="2414" r:id="rId245" name="Check Box 366">
              <controlPr defaultSize="0" autoFill="0" autoLine="0" autoPict="0">
                <anchor moveWithCells="1">
                  <from>
                    <xdr:col>1</xdr:col>
                    <xdr:colOff>133350</xdr:colOff>
                    <xdr:row>298</xdr:row>
                    <xdr:rowOff>19050</xdr:rowOff>
                  </from>
                  <to>
                    <xdr:col>1</xdr:col>
                    <xdr:colOff>1962150</xdr:colOff>
                    <xdr:row>299</xdr:row>
                    <xdr:rowOff>0</xdr:rowOff>
                  </to>
                </anchor>
              </controlPr>
            </control>
          </mc:Choice>
        </mc:AlternateContent>
        <mc:AlternateContent xmlns:mc="http://schemas.openxmlformats.org/markup-compatibility/2006">
          <mc:Choice Requires="x14">
            <control shapeId="2415" r:id="rId246" name="Check Box 367">
              <controlPr defaultSize="0" autoFill="0" autoLine="0" autoPict="0">
                <anchor moveWithCells="1">
                  <from>
                    <xdr:col>2</xdr:col>
                    <xdr:colOff>95250</xdr:colOff>
                    <xdr:row>31</xdr:row>
                    <xdr:rowOff>28575</xdr:rowOff>
                  </from>
                  <to>
                    <xdr:col>2</xdr:col>
                    <xdr:colOff>2314575</xdr:colOff>
                    <xdr:row>32</xdr:row>
                    <xdr:rowOff>19050</xdr:rowOff>
                  </to>
                </anchor>
              </controlPr>
            </control>
          </mc:Choice>
        </mc:AlternateContent>
        <mc:AlternateContent xmlns:mc="http://schemas.openxmlformats.org/markup-compatibility/2006">
          <mc:Choice Requires="x14">
            <control shapeId="2417" r:id="rId247" name="Check Box 369">
              <controlPr defaultSize="0" autoFill="0" autoLine="0" autoPict="0">
                <anchor moveWithCells="1">
                  <from>
                    <xdr:col>1</xdr:col>
                    <xdr:colOff>133350</xdr:colOff>
                    <xdr:row>39</xdr:row>
                    <xdr:rowOff>28575</xdr:rowOff>
                  </from>
                  <to>
                    <xdr:col>1</xdr:col>
                    <xdr:colOff>1962150</xdr:colOff>
                    <xdr:row>39</xdr:row>
                    <xdr:rowOff>247650</xdr:rowOff>
                  </to>
                </anchor>
              </controlPr>
            </control>
          </mc:Choice>
        </mc:AlternateContent>
        <mc:AlternateContent xmlns:mc="http://schemas.openxmlformats.org/markup-compatibility/2006">
          <mc:Choice Requires="x14">
            <control shapeId="2420" r:id="rId248" name="Check Box 372">
              <controlPr defaultSize="0" autoFill="0" autoLine="0" autoPict="0">
                <anchor moveWithCells="1">
                  <from>
                    <xdr:col>2</xdr:col>
                    <xdr:colOff>95250</xdr:colOff>
                    <xdr:row>36</xdr:row>
                    <xdr:rowOff>38100</xdr:rowOff>
                  </from>
                  <to>
                    <xdr:col>2</xdr:col>
                    <xdr:colOff>2314575</xdr:colOff>
                    <xdr:row>36</xdr:row>
                    <xdr:rowOff>247650</xdr:rowOff>
                  </to>
                </anchor>
              </controlPr>
            </control>
          </mc:Choice>
        </mc:AlternateContent>
        <mc:AlternateContent xmlns:mc="http://schemas.openxmlformats.org/markup-compatibility/2006">
          <mc:Choice Requires="x14">
            <control shapeId="2423" r:id="rId249" name="Check Box 375">
              <controlPr defaultSize="0" autoFill="0" autoLine="0" autoPict="0">
                <anchor moveWithCells="1">
                  <from>
                    <xdr:col>2</xdr:col>
                    <xdr:colOff>95250</xdr:colOff>
                    <xdr:row>69</xdr:row>
                    <xdr:rowOff>38100</xdr:rowOff>
                  </from>
                  <to>
                    <xdr:col>2</xdr:col>
                    <xdr:colOff>2314575</xdr:colOff>
                    <xdr:row>69</xdr:row>
                    <xdr:rowOff>247650</xdr:rowOff>
                  </to>
                </anchor>
              </controlPr>
            </control>
          </mc:Choice>
        </mc:AlternateContent>
        <mc:AlternateContent xmlns:mc="http://schemas.openxmlformats.org/markup-compatibility/2006">
          <mc:Choice Requires="x14">
            <control shapeId="2424" r:id="rId250" name="Check Box 376">
              <controlPr defaultSize="0" autoFill="0" autoLine="0" autoPict="0">
                <anchor moveWithCells="1">
                  <from>
                    <xdr:col>2</xdr:col>
                    <xdr:colOff>95250</xdr:colOff>
                    <xdr:row>102</xdr:row>
                    <xdr:rowOff>57150</xdr:rowOff>
                  </from>
                  <to>
                    <xdr:col>2</xdr:col>
                    <xdr:colOff>2314575</xdr:colOff>
                    <xdr:row>103</xdr:row>
                    <xdr:rowOff>0</xdr:rowOff>
                  </to>
                </anchor>
              </controlPr>
            </control>
          </mc:Choice>
        </mc:AlternateContent>
        <mc:AlternateContent xmlns:mc="http://schemas.openxmlformats.org/markup-compatibility/2006">
          <mc:Choice Requires="x14">
            <control shapeId="2425" r:id="rId251" name="Check Box 377">
              <controlPr defaultSize="0" autoFill="0" autoLine="0" autoPict="0">
                <anchor moveWithCells="1">
                  <from>
                    <xdr:col>2</xdr:col>
                    <xdr:colOff>95250</xdr:colOff>
                    <xdr:row>135</xdr:row>
                    <xdr:rowOff>57150</xdr:rowOff>
                  </from>
                  <to>
                    <xdr:col>2</xdr:col>
                    <xdr:colOff>2314575</xdr:colOff>
                    <xdr:row>136</xdr:row>
                    <xdr:rowOff>0</xdr:rowOff>
                  </to>
                </anchor>
              </controlPr>
            </control>
          </mc:Choice>
        </mc:AlternateContent>
        <mc:AlternateContent xmlns:mc="http://schemas.openxmlformats.org/markup-compatibility/2006">
          <mc:Choice Requires="x14">
            <control shapeId="2426" r:id="rId252" name="Check Box 378">
              <controlPr defaultSize="0" autoFill="0" autoLine="0" autoPict="0">
                <anchor moveWithCells="1">
                  <from>
                    <xdr:col>2</xdr:col>
                    <xdr:colOff>95250</xdr:colOff>
                    <xdr:row>168</xdr:row>
                    <xdr:rowOff>57150</xdr:rowOff>
                  </from>
                  <to>
                    <xdr:col>2</xdr:col>
                    <xdr:colOff>2314575</xdr:colOff>
                    <xdr:row>169</xdr:row>
                    <xdr:rowOff>0</xdr:rowOff>
                  </to>
                </anchor>
              </controlPr>
            </control>
          </mc:Choice>
        </mc:AlternateContent>
        <mc:AlternateContent xmlns:mc="http://schemas.openxmlformats.org/markup-compatibility/2006">
          <mc:Choice Requires="x14">
            <control shapeId="2427" r:id="rId253" name="Check Box 379">
              <controlPr defaultSize="0" autoFill="0" autoLine="0" autoPict="0">
                <anchor moveWithCells="1">
                  <from>
                    <xdr:col>2</xdr:col>
                    <xdr:colOff>95250</xdr:colOff>
                    <xdr:row>201</xdr:row>
                    <xdr:rowOff>57150</xdr:rowOff>
                  </from>
                  <to>
                    <xdr:col>2</xdr:col>
                    <xdr:colOff>2314575</xdr:colOff>
                    <xdr:row>202</xdr:row>
                    <xdr:rowOff>0</xdr:rowOff>
                  </to>
                </anchor>
              </controlPr>
            </control>
          </mc:Choice>
        </mc:AlternateContent>
        <mc:AlternateContent xmlns:mc="http://schemas.openxmlformats.org/markup-compatibility/2006">
          <mc:Choice Requires="x14">
            <control shapeId="2428" r:id="rId254" name="Check Box 380">
              <controlPr defaultSize="0" autoFill="0" autoLine="0" autoPict="0">
                <anchor moveWithCells="1">
                  <from>
                    <xdr:col>2</xdr:col>
                    <xdr:colOff>95250</xdr:colOff>
                    <xdr:row>234</xdr:row>
                    <xdr:rowOff>57150</xdr:rowOff>
                  </from>
                  <to>
                    <xdr:col>2</xdr:col>
                    <xdr:colOff>2314575</xdr:colOff>
                    <xdr:row>235</xdr:row>
                    <xdr:rowOff>19050</xdr:rowOff>
                  </to>
                </anchor>
              </controlPr>
            </control>
          </mc:Choice>
        </mc:AlternateContent>
        <mc:AlternateContent xmlns:mc="http://schemas.openxmlformats.org/markup-compatibility/2006">
          <mc:Choice Requires="x14">
            <control shapeId="2429" r:id="rId255" name="Check Box 381">
              <controlPr defaultSize="0" autoFill="0" autoLine="0" autoPict="0">
                <anchor moveWithCells="1">
                  <from>
                    <xdr:col>2</xdr:col>
                    <xdr:colOff>95250</xdr:colOff>
                    <xdr:row>267</xdr:row>
                    <xdr:rowOff>57150</xdr:rowOff>
                  </from>
                  <to>
                    <xdr:col>2</xdr:col>
                    <xdr:colOff>2314575</xdr:colOff>
                    <xdr:row>268</xdr:row>
                    <xdr:rowOff>19050</xdr:rowOff>
                  </to>
                </anchor>
              </controlPr>
            </control>
          </mc:Choice>
        </mc:AlternateContent>
        <mc:AlternateContent xmlns:mc="http://schemas.openxmlformats.org/markup-compatibility/2006">
          <mc:Choice Requires="x14">
            <control shapeId="2430" r:id="rId256" name="Check Box 382">
              <controlPr defaultSize="0" autoFill="0" autoLine="0" autoPict="0">
                <anchor moveWithCells="1">
                  <from>
                    <xdr:col>2</xdr:col>
                    <xdr:colOff>95250</xdr:colOff>
                    <xdr:row>300</xdr:row>
                    <xdr:rowOff>38100</xdr:rowOff>
                  </from>
                  <to>
                    <xdr:col>2</xdr:col>
                    <xdr:colOff>2314575</xdr:colOff>
                    <xdr:row>300</xdr:row>
                    <xdr:rowOff>247650</xdr:rowOff>
                  </to>
                </anchor>
              </controlPr>
            </control>
          </mc:Choice>
        </mc:AlternateContent>
        <mc:AlternateContent xmlns:mc="http://schemas.openxmlformats.org/markup-compatibility/2006">
          <mc:Choice Requires="x14">
            <control shapeId="2431" r:id="rId257" name="Check Box 383">
              <controlPr defaultSize="0" autoFill="0" autoLine="0" autoPict="0">
                <anchor moveWithCells="1">
                  <from>
                    <xdr:col>1</xdr:col>
                    <xdr:colOff>104775</xdr:colOff>
                    <xdr:row>72</xdr:row>
                    <xdr:rowOff>76200</xdr:rowOff>
                  </from>
                  <to>
                    <xdr:col>1</xdr:col>
                    <xdr:colOff>1933575</xdr:colOff>
                    <xdr:row>73</xdr:row>
                    <xdr:rowOff>57150</xdr:rowOff>
                  </to>
                </anchor>
              </controlPr>
            </control>
          </mc:Choice>
        </mc:AlternateContent>
        <mc:AlternateContent xmlns:mc="http://schemas.openxmlformats.org/markup-compatibility/2006">
          <mc:Choice Requires="x14">
            <control shapeId="2432" r:id="rId258" name="Check Box 384">
              <controlPr defaultSize="0" autoFill="0" autoLine="0" autoPict="0">
                <anchor moveWithCells="1">
                  <from>
                    <xdr:col>1</xdr:col>
                    <xdr:colOff>133350</xdr:colOff>
                    <xdr:row>105</xdr:row>
                    <xdr:rowOff>57150</xdr:rowOff>
                  </from>
                  <to>
                    <xdr:col>1</xdr:col>
                    <xdr:colOff>1962150</xdr:colOff>
                    <xdr:row>106</xdr:row>
                    <xdr:rowOff>19050</xdr:rowOff>
                  </to>
                </anchor>
              </controlPr>
            </control>
          </mc:Choice>
        </mc:AlternateContent>
        <mc:AlternateContent xmlns:mc="http://schemas.openxmlformats.org/markup-compatibility/2006">
          <mc:Choice Requires="x14">
            <control shapeId="2433" r:id="rId259" name="Check Box 385">
              <controlPr defaultSize="0" autoFill="0" autoLine="0" autoPict="0">
                <anchor moveWithCells="1">
                  <from>
                    <xdr:col>1</xdr:col>
                    <xdr:colOff>133350</xdr:colOff>
                    <xdr:row>138</xdr:row>
                    <xdr:rowOff>28575</xdr:rowOff>
                  </from>
                  <to>
                    <xdr:col>1</xdr:col>
                    <xdr:colOff>1962150</xdr:colOff>
                    <xdr:row>138</xdr:row>
                    <xdr:rowOff>247650</xdr:rowOff>
                  </to>
                </anchor>
              </controlPr>
            </control>
          </mc:Choice>
        </mc:AlternateContent>
        <mc:AlternateContent xmlns:mc="http://schemas.openxmlformats.org/markup-compatibility/2006">
          <mc:Choice Requires="x14">
            <control shapeId="2434" r:id="rId260" name="Check Box 386">
              <controlPr defaultSize="0" autoFill="0" autoLine="0" autoPict="0">
                <anchor moveWithCells="1">
                  <from>
                    <xdr:col>1</xdr:col>
                    <xdr:colOff>133350</xdr:colOff>
                    <xdr:row>171</xdr:row>
                    <xdr:rowOff>76200</xdr:rowOff>
                  </from>
                  <to>
                    <xdr:col>1</xdr:col>
                    <xdr:colOff>1962150</xdr:colOff>
                    <xdr:row>172</xdr:row>
                    <xdr:rowOff>57150</xdr:rowOff>
                  </to>
                </anchor>
              </controlPr>
            </control>
          </mc:Choice>
        </mc:AlternateContent>
        <mc:AlternateContent xmlns:mc="http://schemas.openxmlformats.org/markup-compatibility/2006">
          <mc:Choice Requires="x14">
            <control shapeId="2435" r:id="rId261" name="Check Box 387">
              <controlPr defaultSize="0" autoFill="0" autoLine="0" autoPict="0">
                <anchor moveWithCells="1">
                  <from>
                    <xdr:col>1</xdr:col>
                    <xdr:colOff>133350</xdr:colOff>
                    <xdr:row>204</xdr:row>
                    <xdr:rowOff>38100</xdr:rowOff>
                  </from>
                  <to>
                    <xdr:col>1</xdr:col>
                    <xdr:colOff>1962150</xdr:colOff>
                    <xdr:row>205</xdr:row>
                    <xdr:rowOff>19050</xdr:rowOff>
                  </to>
                </anchor>
              </controlPr>
            </control>
          </mc:Choice>
        </mc:AlternateContent>
        <mc:AlternateContent xmlns:mc="http://schemas.openxmlformats.org/markup-compatibility/2006">
          <mc:Choice Requires="x14">
            <control shapeId="2436" r:id="rId262" name="Check Box 388">
              <controlPr defaultSize="0" autoFill="0" autoLine="0" autoPict="0">
                <anchor moveWithCells="1">
                  <from>
                    <xdr:col>1</xdr:col>
                    <xdr:colOff>133350</xdr:colOff>
                    <xdr:row>237</xdr:row>
                    <xdr:rowOff>57150</xdr:rowOff>
                  </from>
                  <to>
                    <xdr:col>1</xdr:col>
                    <xdr:colOff>1962150</xdr:colOff>
                    <xdr:row>238</xdr:row>
                    <xdr:rowOff>19050</xdr:rowOff>
                  </to>
                </anchor>
              </controlPr>
            </control>
          </mc:Choice>
        </mc:AlternateContent>
        <mc:AlternateContent xmlns:mc="http://schemas.openxmlformats.org/markup-compatibility/2006">
          <mc:Choice Requires="x14">
            <control shapeId="2437" r:id="rId263" name="Check Box 389">
              <controlPr defaultSize="0" autoFill="0" autoLine="0" autoPict="0">
                <anchor moveWithCells="1">
                  <from>
                    <xdr:col>1</xdr:col>
                    <xdr:colOff>133350</xdr:colOff>
                    <xdr:row>270</xdr:row>
                    <xdr:rowOff>66675</xdr:rowOff>
                  </from>
                  <to>
                    <xdr:col>1</xdr:col>
                    <xdr:colOff>1962150</xdr:colOff>
                    <xdr:row>271</xdr:row>
                    <xdr:rowOff>38100</xdr:rowOff>
                  </to>
                </anchor>
              </controlPr>
            </control>
          </mc:Choice>
        </mc:AlternateContent>
        <mc:AlternateContent xmlns:mc="http://schemas.openxmlformats.org/markup-compatibility/2006">
          <mc:Choice Requires="x14">
            <control shapeId="2438" r:id="rId264" name="Check Box 390">
              <controlPr defaultSize="0" autoFill="0" autoLine="0" autoPict="0">
                <anchor moveWithCells="1">
                  <from>
                    <xdr:col>1</xdr:col>
                    <xdr:colOff>133350</xdr:colOff>
                    <xdr:row>303</xdr:row>
                    <xdr:rowOff>66675</xdr:rowOff>
                  </from>
                  <to>
                    <xdr:col>1</xdr:col>
                    <xdr:colOff>1962150</xdr:colOff>
                    <xdr:row>304</xdr:row>
                    <xdr:rowOff>38100</xdr:rowOff>
                  </to>
                </anchor>
              </controlPr>
            </control>
          </mc:Choice>
        </mc:AlternateContent>
        <mc:AlternateContent xmlns:mc="http://schemas.openxmlformats.org/markup-compatibility/2006">
          <mc:Choice Requires="x14">
            <control shapeId="2440" r:id="rId265" name="Check Box 392">
              <controlPr defaultSize="0" autoFill="0" autoLine="0" autoPict="0">
                <anchor moveWithCells="1">
                  <from>
                    <xdr:col>1</xdr:col>
                    <xdr:colOff>133350</xdr:colOff>
                    <xdr:row>28</xdr:row>
                    <xdr:rowOff>19050</xdr:rowOff>
                  </from>
                  <to>
                    <xdr:col>1</xdr:col>
                    <xdr:colOff>1962150</xdr:colOff>
                    <xdr:row>28</xdr:row>
                    <xdr:rowOff>257175</xdr:rowOff>
                  </to>
                </anchor>
              </controlPr>
            </control>
          </mc:Choice>
        </mc:AlternateContent>
        <mc:AlternateContent xmlns:mc="http://schemas.openxmlformats.org/markup-compatibility/2006">
          <mc:Choice Requires="x14">
            <control shapeId="2442" r:id="rId266" name="Check Box 394">
              <controlPr defaultSize="0" autoFill="0" autoLine="0" autoPict="0">
                <anchor moveWithCells="1">
                  <from>
                    <xdr:col>1</xdr:col>
                    <xdr:colOff>133350</xdr:colOff>
                    <xdr:row>61</xdr:row>
                    <xdr:rowOff>19050</xdr:rowOff>
                  </from>
                  <to>
                    <xdr:col>1</xdr:col>
                    <xdr:colOff>1962150</xdr:colOff>
                    <xdr:row>61</xdr:row>
                    <xdr:rowOff>257175</xdr:rowOff>
                  </to>
                </anchor>
              </controlPr>
            </control>
          </mc:Choice>
        </mc:AlternateContent>
        <mc:AlternateContent xmlns:mc="http://schemas.openxmlformats.org/markup-compatibility/2006">
          <mc:Choice Requires="x14">
            <control shapeId="2443" r:id="rId267" name="Check Box 395">
              <controlPr defaultSize="0" autoFill="0" autoLine="0" autoPict="0">
                <anchor moveWithCells="1">
                  <from>
                    <xdr:col>1</xdr:col>
                    <xdr:colOff>133350</xdr:colOff>
                    <xdr:row>94</xdr:row>
                    <xdr:rowOff>19050</xdr:rowOff>
                  </from>
                  <to>
                    <xdr:col>1</xdr:col>
                    <xdr:colOff>1962150</xdr:colOff>
                    <xdr:row>94</xdr:row>
                    <xdr:rowOff>257175</xdr:rowOff>
                  </to>
                </anchor>
              </controlPr>
            </control>
          </mc:Choice>
        </mc:AlternateContent>
        <mc:AlternateContent xmlns:mc="http://schemas.openxmlformats.org/markup-compatibility/2006">
          <mc:Choice Requires="x14">
            <control shapeId="2444" r:id="rId268" name="Check Box 396">
              <controlPr defaultSize="0" autoFill="0" autoLine="0" autoPict="0">
                <anchor moveWithCells="1">
                  <from>
                    <xdr:col>1</xdr:col>
                    <xdr:colOff>133350</xdr:colOff>
                    <xdr:row>127</xdr:row>
                    <xdr:rowOff>19050</xdr:rowOff>
                  </from>
                  <to>
                    <xdr:col>1</xdr:col>
                    <xdr:colOff>1962150</xdr:colOff>
                    <xdr:row>127</xdr:row>
                    <xdr:rowOff>257175</xdr:rowOff>
                  </to>
                </anchor>
              </controlPr>
            </control>
          </mc:Choice>
        </mc:AlternateContent>
        <mc:AlternateContent xmlns:mc="http://schemas.openxmlformats.org/markup-compatibility/2006">
          <mc:Choice Requires="x14">
            <control shapeId="2448" r:id="rId269" name="Check Box 400">
              <controlPr defaultSize="0" autoFill="0" autoLine="0" autoPict="0">
                <anchor moveWithCells="1">
                  <from>
                    <xdr:col>1</xdr:col>
                    <xdr:colOff>133350</xdr:colOff>
                    <xdr:row>259</xdr:row>
                    <xdr:rowOff>19050</xdr:rowOff>
                  </from>
                  <to>
                    <xdr:col>1</xdr:col>
                    <xdr:colOff>1962150</xdr:colOff>
                    <xdr:row>259</xdr:row>
                    <xdr:rowOff>257175</xdr:rowOff>
                  </to>
                </anchor>
              </controlPr>
            </control>
          </mc:Choice>
        </mc:AlternateContent>
        <mc:AlternateContent xmlns:mc="http://schemas.openxmlformats.org/markup-compatibility/2006">
          <mc:Choice Requires="x14">
            <control shapeId="2449" r:id="rId270" name="Check Box 401">
              <controlPr defaultSize="0" autoFill="0" autoLine="0" autoPict="0">
                <anchor moveWithCells="1">
                  <from>
                    <xdr:col>1</xdr:col>
                    <xdr:colOff>133350</xdr:colOff>
                    <xdr:row>292</xdr:row>
                    <xdr:rowOff>19050</xdr:rowOff>
                  </from>
                  <to>
                    <xdr:col>1</xdr:col>
                    <xdr:colOff>1962150</xdr:colOff>
                    <xdr:row>292</xdr:row>
                    <xdr:rowOff>257175</xdr:rowOff>
                  </to>
                </anchor>
              </controlPr>
            </control>
          </mc:Choice>
        </mc:AlternateContent>
        <mc:AlternateContent xmlns:mc="http://schemas.openxmlformats.org/markup-compatibility/2006">
          <mc:Choice Requires="x14">
            <control shapeId="2460" r:id="rId271" name="Check Box 412">
              <controlPr defaultSize="0" autoFill="0" autoLine="0" autoPict="0">
                <anchor moveWithCells="1">
                  <from>
                    <xdr:col>1</xdr:col>
                    <xdr:colOff>133350</xdr:colOff>
                    <xdr:row>193</xdr:row>
                    <xdr:rowOff>19050</xdr:rowOff>
                  </from>
                  <to>
                    <xdr:col>1</xdr:col>
                    <xdr:colOff>1962150</xdr:colOff>
                    <xdr:row>193</xdr:row>
                    <xdr:rowOff>257175</xdr:rowOff>
                  </to>
                </anchor>
              </controlPr>
            </control>
          </mc:Choice>
        </mc:AlternateContent>
        <mc:AlternateContent xmlns:mc="http://schemas.openxmlformats.org/markup-compatibility/2006">
          <mc:Choice Requires="x14">
            <control shapeId="2462" r:id="rId272" name="Check Box 414">
              <controlPr defaultSize="0" autoFill="0" autoLine="0" autoPict="0">
                <anchor moveWithCells="1">
                  <from>
                    <xdr:col>1</xdr:col>
                    <xdr:colOff>133350</xdr:colOff>
                    <xdr:row>226</xdr:row>
                    <xdr:rowOff>19050</xdr:rowOff>
                  </from>
                  <to>
                    <xdr:col>1</xdr:col>
                    <xdr:colOff>1962150</xdr:colOff>
                    <xdr:row>226</xdr:row>
                    <xdr:rowOff>257175</xdr:rowOff>
                  </to>
                </anchor>
              </controlPr>
            </control>
          </mc:Choice>
        </mc:AlternateContent>
        <mc:AlternateContent xmlns:mc="http://schemas.openxmlformats.org/markup-compatibility/2006">
          <mc:Choice Requires="x14">
            <control shapeId="2477" r:id="rId273" name="Check Box 429">
              <controlPr defaultSize="0" autoFill="0" autoLine="0" autoPict="0">
                <anchor moveWithCells="1">
                  <from>
                    <xdr:col>1</xdr:col>
                    <xdr:colOff>133350</xdr:colOff>
                    <xdr:row>160</xdr:row>
                    <xdr:rowOff>19050</xdr:rowOff>
                  </from>
                  <to>
                    <xdr:col>1</xdr:col>
                    <xdr:colOff>1962150</xdr:colOff>
                    <xdr:row>160</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pageSetUpPr fitToPage="1"/>
  </sheetPr>
  <dimension ref="A1:I261"/>
  <sheetViews>
    <sheetView showGridLines="0" zoomScaleNormal="100" zoomScaleSheetLayoutView="100" workbookViewId="0">
      <pane ySplit="3" topLeftCell="A4" activePane="bottomLeft" state="frozen"/>
      <selection activeCell="B3" sqref="B3"/>
      <selection pane="bottomLeft" activeCell="A4" sqref="A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6" s="76" customFormat="1" ht="27" x14ac:dyDescent="0.35">
      <c r="A1" s="75"/>
      <c r="E1" s="77"/>
      <c r="F1" s="77"/>
    </row>
    <row r="2" spans="1:6" ht="18" x14ac:dyDescent="0.2">
      <c r="B2" s="36" t="s">
        <v>234</v>
      </c>
      <c r="C2" s="37"/>
      <c r="D2" s="37"/>
      <c r="E2" s="38"/>
      <c r="F2" s="38"/>
    </row>
    <row r="3" spans="1:6" ht="15.75" x14ac:dyDescent="0.25">
      <c r="B3" s="39" t="s">
        <v>238</v>
      </c>
      <c r="C3" s="40"/>
      <c r="D3" s="40"/>
      <c r="E3" s="41"/>
      <c r="F3" s="41"/>
    </row>
    <row r="4" spans="1:6" x14ac:dyDescent="0.2">
      <c r="B4" s="42"/>
      <c r="C4" s="42"/>
      <c r="D4" s="42"/>
      <c r="E4" s="43"/>
      <c r="F4" s="43"/>
    </row>
    <row r="5" spans="1:6" x14ac:dyDescent="0.2">
      <c r="B5" s="32" t="s">
        <v>228</v>
      </c>
      <c r="D5" s="29"/>
      <c r="E5" s="28"/>
      <c r="F5" s="28"/>
    </row>
    <row r="6" spans="1:6" x14ac:dyDescent="0.2">
      <c r="B6" s="137"/>
      <c r="C6" s="137"/>
      <c r="D6" s="29"/>
      <c r="E6" s="28"/>
      <c r="F6" s="28"/>
    </row>
    <row r="7" spans="1:6" s="31" customFormat="1" x14ac:dyDescent="0.2">
      <c r="A7" s="71"/>
      <c r="B7" s="56" t="s">
        <v>253</v>
      </c>
      <c r="C7" s="56" t="s">
        <v>206</v>
      </c>
      <c r="D7" s="29"/>
      <c r="E7" s="28"/>
      <c r="F7" s="28"/>
    </row>
    <row r="8" spans="1:6" x14ac:dyDescent="0.2">
      <c r="A8" s="70" t="str">
        <f>IFERROR(INDEX(ConfigOutcome!$C$2:$C$25,MATCH(B8,ConfigOutcome!$E$2:$E$25,0)),"")</f>
        <v/>
      </c>
      <c r="B8" s="58"/>
      <c r="C8" s="58"/>
      <c r="D8" s="78" t="str">
        <f>A8</f>
        <v/>
      </c>
      <c r="E8" s="28"/>
      <c r="F8" s="28"/>
    </row>
    <row r="9" spans="1:6" customFormat="1" x14ac:dyDescent="0.2">
      <c r="A9" s="70"/>
    </row>
    <row r="10" spans="1:6" x14ac:dyDescent="0.2">
      <c r="B10" s="32" t="s">
        <v>229</v>
      </c>
      <c r="D10" s="29"/>
      <c r="E10" s="28"/>
      <c r="F10" s="28"/>
    </row>
    <row r="11" spans="1:6" x14ac:dyDescent="0.2">
      <c r="B11" s="137"/>
      <c r="C11" s="137"/>
      <c r="D11" s="29"/>
      <c r="E11" s="28"/>
      <c r="F11" s="28"/>
    </row>
    <row r="12" spans="1:6" s="31" customFormat="1" ht="18" x14ac:dyDescent="0.25">
      <c r="A12" s="72"/>
      <c r="B12" s="56" t="s">
        <v>253</v>
      </c>
      <c r="C12" s="56" t="s">
        <v>206</v>
      </c>
      <c r="D12" s="29"/>
      <c r="E12" s="55"/>
      <c r="F12" s="55"/>
    </row>
    <row r="13" spans="1:6" x14ac:dyDescent="0.2">
      <c r="A13" s="70" t="str">
        <f>IFERROR(INDEX(ConfigOutcome!$C$2:$C$25,MATCH(B13,ConfigOutcome!$E$2:$E$25,0)),"")</f>
        <v/>
      </c>
      <c r="B13" s="58"/>
      <c r="C13" s="58"/>
      <c r="D13" s="60"/>
      <c r="E13" s="28"/>
      <c r="F13" s="28"/>
    </row>
    <row r="14" spans="1:6" x14ac:dyDescent="0.2">
      <c r="B14" s="31"/>
      <c r="D14" s="29"/>
      <c r="E14" s="28"/>
      <c r="F14" s="28"/>
    </row>
    <row r="15" spans="1:6" ht="15.75" x14ac:dyDescent="0.25">
      <c r="B15" s="62" t="s">
        <v>231</v>
      </c>
      <c r="D15" s="29"/>
      <c r="E15" s="28"/>
      <c r="F15" s="28"/>
    </row>
    <row r="16" spans="1:6" ht="28.5" x14ac:dyDescent="0.2">
      <c r="A16" s="101" t="s">
        <v>44</v>
      </c>
      <c r="B16" s="140" t="s">
        <v>106</v>
      </c>
      <c r="C16" s="140"/>
      <c r="D16" s="140"/>
      <c r="E16" s="140"/>
      <c r="F16" s="140"/>
    </row>
    <row r="17" spans="1:7" ht="20.25" x14ac:dyDescent="0.3">
      <c r="B17" s="32" t="s">
        <v>240</v>
      </c>
      <c r="D17" s="29"/>
      <c r="E17" s="28"/>
      <c r="F17" s="28"/>
    </row>
    <row r="18" spans="1:7" x14ac:dyDescent="0.2">
      <c r="B18" s="137"/>
      <c r="C18" s="137"/>
      <c r="D18" s="29"/>
      <c r="E18" s="28"/>
      <c r="F18" s="28"/>
    </row>
    <row r="19" spans="1:7" s="49" customFormat="1" x14ac:dyDescent="0.2">
      <c r="A19" s="74"/>
      <c r="B19" s="48"/>
      <c r="C19" s="29"/>
      <c r="D19" s="29"/>
      <c r="E19" s="29"/>
      <c r="F19" s="29"/>
    </row>
    <row r="20" spans="1:7" ht="14.25" customHeight="1" x14ac:dyDescent="0.2">
      <c r="B20" s="50"/>
      <c r="C20" s="138" t="s">
        <v>349</v>
      </c>
      <c r="D20" s="51" t="s">
        <v>43</v>
      </c>
      <c r="E20" s="132" t="s">
        <v>26</v>
      </c>
      <c r="F20" s="133"/>
    </row>
    <row r="21" spans="1:7" ht="51" x14ac:dyDescent="0.2">
      <c r="B21" s="52" t="s">
        <v>208</v>
      </c>
      <c r="C21" s="139"/>
      <c r="D21" s="53" t="s">
        <v>42</v>
      </c>
      <c r="E21" s="54" t="s">
        <v>210</v>
      </c>
      <c r="F21" s="54" t="s">
        <v>211</v>
      </c>
    </row>
    <row r="22" spans="1:7" x14ac:dyDescent="0.2">
      <c r="B22" s="58"/>
      <c r="C22" s="58"/>
      <c r="D22" s="58"/>
      <c r="E22" s="15"/>
      <c r="F22" s="15"/>
    </row>
    <row r="23" spans="1:7" x14ac:dyDescent="0.2">
      <c r="B23" s="58"/>
      <c r="C23" s="58"/>
      <c r="D23" s="58"/>
      <c r="E23" s="15"/>
      <c r="F23" s="15"/>
    </row>
    <row r="24" spans="1:7" x14ac:dyDescent="0.2">
      <c r="B24" s="58"/>
      <c r="C24" s="58"/>
      <c r="D24" s="58"/>
      <c r="E24" s="15"/>
      <c r="F24" s="15"/>
    </row>
    <row r="25" spans="1:7" x14ac:dyDescent="0.2">
      <c r="B25" s="58"/>
      <c r="C25" s="58"/>
      <c r="D25" s="58"/>
      <c r="E25" s="15"/>
      <c r="F25" s="15"/>
    </row>
    <row r="26" spans="1:7" x14ac:dyDescent="0.2">
      <c r="B26" s="79"/>
      <c r="C26" s="79"/>
      <c r="D26" s="79"/>
      <c r="E26" s="80"/>
      <c r="F26" s="80"/>
    </row>
    <row r="27" spans="1:7" ht="13.9" customHeight="1" x14ac:dyDescent="0.2">
      <c r="A27" s="73"/>
      <c r="B27" s="31"/>
      <c r="C27" s="31"/>
      <c r="D27" s="31"/>
      <c r="E27" s="31"/>
      <c r="F27" s="31"/>
      <c r="G27" s="31"/>
    </row>
    <row r="28" spans="1:7" ht="38.25" x14ac:dyDescent="0.2">
      <c r="B28" s="97" t="s">
        <v>352</v>
      </c>
      <c r="C28" s="59"/>
      <c r="D28"/>
      <c r="E28"/>
      <c r="F28" s="44"/>
    </row>
    <row r="29" spans="1:7" ht="21" customHeight="1" x14ac:dyDescent="0.2">
      <c r="B29" s="97"/>
      <c r="C29" s="59"/>
      <c r="D29"/>
      <c r="E29"/>
      <c r="F29" s="44"/>
    </row>
    <row r="30" spans="1:7" s="83" customFormat="1" ht="19.899999999999999" customHeight="1" x14ac:dyDescent="0.2">
      <c r="A30" s="71"/>
      <c r="B30" s="100" t="s">
        <v>351</v>
      </c>
      <c r="C30" s="84" t="s">
        <v>327</v>
      </c>
      <c r="D30" s="85"/>
      <c r="E30" s="86"/>
      <c r="F30" s="86"/>
    </row>
    <row r="31" spans="1:7" ht="20.25" x14ac:dyDescent="0.3">
      <c r="B31" s="45"/>
      <c r="C31" s="46"/>
      <c r="D31" s="29"/>
      <c r="E31" s="28"/>
      <c r="F31" s="28"/>
    </row>
    <row r="32" spans="1:7" ht="20.25" x14ac:dyDescent="0.3">
      <c r="B32" s="45"/>
      <c r="C32" s="46"/>
      <c r="D32" s="29"/>
      <c r="E32" s="28"/>
      <c r="F32" s="28"/>
    </row>
    <row r="33" spans="2:6" ht="20.25" x14ac:dyDescent="0.3">
      <c r="B33" s="45"/>
      <c r="C33" s="46"/>
      <c r="D33" s="29"/>
      <c r="E33" s="28"/>
      <c r="F33" s="28"/>
    </row>
    <row r="34" spans="2:6" ht="20.25" x14ac:dyDescent="0.3">
      <c r="B34" s="45"/>
      <c r="C34" s="46"/>
      <c r="D34" s="29"/>
      <c r="E34" s="28"/>
      <c r="F34" s="28"/>
    </row>
    <row r="35" spans="2:6" ht="20.25" x14ac:dyDescent="0.3">
      <c r="B35" s="45"/>
      <c r="D35" s="29"/>
      <c r="E35" s="28"/>
      <c r="F35" s="28"/>
    </row>
    <row r="36" spans="2:6" ht="20.25" x14ac:dyDescent="0.3">
      <c r="B36" s="45"/>
      <c r="D36" s="29"/>
      <c r="E36" s="28"/>
      <c r="F36" s="28"/>
    </row>
    <row r="37" spans="2:6" ht="20.25" x14ac:dyDescent="0.3">
      <c r="B37" s="45"/>
      <c r="D37" s="29"/>
      <c r="E37" s="28"/>
      <c r="F37" s="28"/>
    </row>
    <row r="38" spans="2:6" ht="20.25" x14ac:dyDescent="0.3">
      <c r="B38" s="45"/>
      <c r="C38" s="47" t="s">
        <v>209</v>
      </c>
      <c r="D38" s="29"/>
      <c r="E38" s="28"/>
      <c r="F38" s="28"/>
    </row>
    <row r="39" spans="2:6" ht="20.25" x14ac:dyDescent="0.3">
      <c r="B39" s="45"/>
      <c r="D39" s="29"/>
      <c r="E39" s="28"/>
      <c r="F39" s="28"/>
    </row>
    <row r="40" spans="2:6" ht="20.65" customHeight="1" x14ac:dyDescent="0.2">
      <c r="C40" s="46"/>
      <c r="D40" s="29"/>
      <c r="E40" s="28"/>
      <c r="F40" s="28"/>
    </row>
    <row r="41" spans="2:6" ht="20.25" x14ac:dyDescent="0.3">
      <c r="B41" s="47" t="s">
        <v>41</v>
      </c>
      <c r="C41" s="46"/>
      <c r="D41" s="29"/>
      <c r="E41" s="28"/>
      <c r="F41" s="28"/>
    </row>
    <row r="42" spans="2:6" ht="20.25" x14ac:dyDescent="0.3">
      <c r="B42" s="45"/>
      <c r="C42" s="46"/>
      <c r="D42" s="29"/>
      <c r="E42" s="28"/>
      <c r="F42" s="28"/>
    </row>
    <row r="43" spans="2:6" ht="20.25" x14ac:dyDescent="0.3">
      <c r="B43" s="45"/>
      <c r="C43" s="46"/>
      <c r="D43" s="29"/>
      <c r="E43" s="28"/>
      <c r="F43" s="28"/>
    </row>
    <row r="44" spans="2:6" ht="20.25" x14ac:dyDescent="0.3">
      <c r="B44" s="45"/>
      <c r="C44" s="46"/>
      <c r="D44" s="29"/>
      <c r="E44" s="28"/>
      <c r="F44" s="28"/>
    </row>
    <row r="45" spans="2:6" ht="20.25" x14ac:dyDescent="0.3">
      <c r="B45" s="45"/>
      <c r="C45" s="46"/>
      <c r="D45" s="29"/>
      <c r="E45" s="28"/>
      <c r="F45" s="28"/>
    </row>
    <row r="46" spans="2:6" ht="20.25" x14ac:dyDescent="0.3">
      <c r="B46" s="45"/>
      <c r="C46" s="46"/>
      <c r="D46" s="29"/>
      <c r="E46" s="28"/>
      <c r="F46" s="28"/>
    </row>
    <row r="47" spans="2:6" customFormat="1" x14ac:dyDescent="0.2"/>
    <row r="48" spans="2:6" ht="15.75" x14ac:dyDescent="0.25">
      <c r="B48" s="62" t="s">
        <v>232</v>
      </c>
      <c r="D48" s="29"/>
      <c r="E48" s="28"/>
      <c r="F48" s="28"/>
    </row>
    <row r="49" spans="1:6" ht="28.5" x14ac:dyDescent="0.2">
      <c r="A49" s="101" t="s">
        <v>44</v>
      </c>
      <c r="B49" s="140" t="s">
        <v>106</v>
      </c>
      <c r="C49" s="140"/>
      <c r="D49" s="140"/>
      <c r="E49" s="140"/>
      <c r="F49" s="140"/>
    </row>
    <row r="50" spans="1:6" ht="20.25" x14ac:dyDescent="0.3">
      <c r="B50" s="32" t="s">
        <v>240</v>
      </c>
      <c r="D50" s="29"/>
      <c r="E50" s="28"/>
      <c r="F50" s="28"/>
    </row>
    <row r="51" spans="1:6" x14ac:dyDescent="0.2">
      <c r="B51" s="137"/>
      <c r="C51" s="137"/>
      <c r="D51" s="29"/>
      <c r="E51" s="28"/>
      <c r="F51" s="28"/>
    </row>
    <row r="52" spans="1:6" x14ac:dyDescent="0.2">
      <c r="B52" s="48"/>
      <c r="C52" s="29"/>
      <c r="D52" s="29"/>
      <c r="E52" s="29"/>
      <c r="F52" s="29"/>
    </row>
    <row r="53" spans="1:6" ht="13.9" customHeight="1" x14ac:dyDescent="0.2">
      <c r="B53" s="50"/>
      <c r="C53" s="138" t="s">
        <v>349</v>
      </c>
      <c r="D53" s="51" t="s">
        <v>43</v>
      </c>
      <c r="E53" s="132" t="s">
        <v>26</v>
      </c>
      <c r="F53" s="133"/>
    </row>
    <row r="54" spans="1:6" ht="51" x14ac:dyDescent="0.2">
      <c r="B54" s="52" t="s">
        <v>208</v>
      </c>
      <c r="C54" s="139"/>
      <c r="D54" s="53" t="s">
        <v>42</v>
      </c>
      <c r="E54" s="54" t="s">
        <v>210</v>
      </c>
      <c r="F54" s="54" t="s">
        <v>211</v>
      </c>
    </row>
    <row r="55" spans="1:6" x14ac:dyDescent="0.2">
      <c r="B55" s="58"/>
      <c r="C55" s="58"/>
      <c r="D55" s="58"/>
      <c r="E55" s="15"/>
      <c r="F55" s="15"/>
    </row>
    <row r="56" spans="1:6" x14ac:dyDescent="0.2">
      <c r="B56" s="58"/>
      <c r="C56" s="58"/>
      <c r="D56" s="58"/>
      <c r="E56" s="15"/>
      <c r="F56" s="15"/>
    </row>
    <row r="57" spans="1:6" x14ac:dyDescent="0.2">
      <c r="B57" s="58"/>
      <c r="C57" s="58"/>
      <c r="D57" s="58"/>
      <c r="E57" s="15"/>
      <c r="F57" s="15"/>
    </row>
    <row r="58" spans="1:6" x14ac:dyDescent="0.2">
      <c r="B58" s="58"/>
      <c r="C58" s="58"/>
      <c r="D58" s="58"/>
      <c r="E58" s="15"/>
      <c r="F58" s="15"/>
    </row>
    <row r="59" spans="1:6" x14ac:dyDescent="0.2">
      <c r="B59" s="79"/>
      <c r="C59" s="79"/>
      <c r="D59" s="79"/>
      <c r="E59" s="80"/>
      <c r="F59" s="80"/>
    </row>
    <row r="60" spans="1:6" x14ac:dyDescent="0.2">
      <c r="B60" s="31"/>
      <c r="C60" s="31"/>
      <c r="D60" s="31"/>
      <c r="E60" s="31"/>
      <c r="F60" s="31"/>
    </row>
    <row r="61" spans="1:6" ht="38.25" x14ac:dyDescent="0.2">
      <c r="B61" s="97" t="s">
        <v>352</v>
      </c>
      <c r="C61" s="59"/>
      <c r="D61"/>
      <c r="E61"/>
      <c r="F61" s="44"/>
    </row>
    <row r="62" spans="1:6" ht="21" customHeight="1" x14ac:dyDescent="0.2">
      <c r="B62" s="97"/>
      <c r="C62" s="59"/>
      <c r="D62"/>
      <c r="E62"/>
      <c r="F62" s="44"/>
    </row>
    <row r="63" spans="1:6" s="83" customFormat="1" ht="19.899999999999999" customHeight="1" x14ac:dyDescent="0.2">
      <c r="A63" s="71"/>
      <c r="B63" s="100" t="s">
        <v>351</v>
      </c>
      <c r="C63" s="84" t="s">
        <v>327</v>
      </c>
      <c r="D63" s="85"/>
      <c r="E63" s="86"/>
      <c r="F63" s="86"/>
    </row>
    <row r="64" spans="1:6" ht="20.25" x14ac:dyDescent="0.3">
      <c r="B64" s="45"/>
      <c r="C64" s="46"/>
      <c r="D64" s="29"/>
      <c r="E64" s="28"/>
      <c r="F64" s="28"/>
    </row>
    <row r="65" spans="1:6" ht="20.25" x14ac:dyDescent="0.3">
      <c r="B65" s="45"/>
      <c r="C65" s="46"/>
      <c r="D65" s="29"/>
      <c r="E65" s="28"/>
      <c r="F65" s="28"/>
    </row>
    <row r="66" spans="1:6" ht="20.25" x14ac:dyDescent="0.3">
      <c r="B66" s="45"/>
      <c r="C66" s="46"/>
      <c r="D66" s="29"/>
      <c r="E66" s="28"/>
      <c r="F66" s="28"/>
    </row>
    <row r="67" spans="1:6" ht="20.25" x14ac:dyDescent="0.3">
      <c r="B67" s="45"/>
      <c r="C67" s="46"/>
      <c r="D67" s="29"/>
      <c r="E67" s="28"/>
      <c r="F67" s="28"/>
    </row>
    <row r="68" spans="1:6" ht="20.25" x14ac:dyDescent="0.3">
      <c r="B68" s="45"/>
      <c r="D68" s="29"/>
      <c r="E68" s="28"/>
      <c r="F68" s="28"/>
    </row>
    <row r="69" spans="1:6" ht="20.25" x14ac:dyDescent="0.3">
      <c r="B69" s="45"/>
      <c r="D69" s="29"/>
      <c r="E69" s="28"/>
      <c r="F69" s="28"/>
    </row>
    <row r="70" spans="1:6" ht="20.25" x14ac:dyDescent="0.3">
      <c r="B70" s="45"/>
      <c r="D70" s="29"/>
      <c r="E70" s="28"/>
      <c r="F70" s="28"/>
    </row>
    <row r="71" spans="1:6" ht="20.25" x14ac:dyDescent="0.3">
      <c r="B71" s="45"/>
      <c r="C71" s="47" t="s">
        <v>209</v>
      </c>
      <c r="D71" s="29"/>
      <c r="E71" s="28"/>
      <c r="F71" s="28"/>
    </row>
    <row r="72" spans="1:6" ht="20.25" x14ac:dyDescent="0.3">
      <c r="B72" s="45"/>
      <c r="D72" s="29"/>
      <c r="E72" s="28"/>
      <c r="F72" s="28"/>
    </row>
    <row r="73" spans="1:6" ht="20.65" customHeight="1" x14ac:dyDescent="0.2">
      <c r="C73" s="46"/>
      <c r="D73" s="29"/>
      <c r="E73" s="28"/>
      <c r="F73" s="28"/>
    </row>
    <row r="74" spans="1:6" ht="20.25" x14ac:dyDescent="0.3">
      <c r="B74" s="47" t="s">
        <v>41</v>
      </c>
      <c r="C74" s="46"/>
      <c r="D74" s="29"/>
      <c r="E74" s="28"/>
      <c r="F74" s="28"/>
    </row>
    <row r="75" spans="1:6" ht="20.25" x14ac:dyDescent="0.3">
      <c r="B75" s="45"/>
      <c r="C75" s="46"/>
      <c r="D75" s="29"/>
      <c r="E75" s="28"/>
      <c r="F75" s="28"/>
    </row>
    <row r="76" spans="1:6" ht="20.25" x14ac:dyDescent="0.3">
      <c r="B76" s="45"/>
      <c r="C76" s="46"/>
      <c r="D76" s="29"/>
      <c r="E76" s="28"/>
      <c r="F76" s="28"/>
    </row>
    <row r="77" spans="1:6" ht="20.25" x14ac:dyDescent="0.3">
      <c r="B77" s="45"/>
      <c r="C77" s="46"/>
      <c r="D77" s="29"/>
      <c r="E77" s="28"/>
      <c r="F77" s="28"/>
    </row>
    <row r="78" spans="1:6" ht="20.25" x14ac:dyDescent="0.3">
      <c r="B78" s="45"/>
      <c r="C78" s="46"/>
      <c r="D78" s="29"/>
      <c r="E78" s="28"/>
      <c r="F78" s="28"/>
    </row>
    <row r="79" spans="1:6" ht="20.25" x14ac:dyDescent="0.3">
      <c r="B79" s="45"/>
      <c r="C79" s="46"/>
      <c r="D79" s="29"/>
      <c r="E79" s="28"/>
      <c r="F79" s="28"/>
    </row>
    <row r="80" spans="1:6" s="49" customFormat="1" x14ac:dyDescent="0.2">
      <c r="A80" s="70"/>
      <c r="B80"/>
      <c r="C80"/>
      <c r="D80"/>
      <c r="E80"/>
      <c r="F80"/>
    </row>
    <row r="81" spans="1:6" ht="14.25" customHeight="1" x14ac:dyDescent="0.25">
      <c r="A81" s="74"/>
      <c r="B81" s="62" t="s">
        <v>233</v>
      </c>
      <c r="D81" s="29"/>
      <c r="E81" s="28"/>
      <c r="F81" s="28"/>
    </row>
    <row r="82" spans="1:6" ht="28.5" x14ac:dyDescent="0.2">
      <c r="A82" s="101" t="s">
        <v>44</v>
      </c>
      <c r="B82" s="140" t="s">
        <v>106</v>
      </c>
      <c r="C82" s="140"/>
      <c r="D82" s="140"/>
      <c r="E82" s="140"/>
      <c r="F82" s="140"/>
    </row>
    <row r="83" spans="1:6" ht="20.25" x14ac:dyDescent="0.3">
      <c r="B83" s="32" t="s">
        <v>240</v>
      </c>
      <c r="D83" s="29"/>
      <c r="E83" s="28"/>
      <c r="F83" s="28"/>
    </row>
    <row r="84" spans="1:6" x14ac:dyDescent="0.2">
      <c r="B84" s="137"/>
      <c r="C84" s="137"/>
      <c r="D84" s="29"/>
      <c r="E84" s="28"/>
      <c r="F84" s="28"/>
    </row>
    <row r="85" spans="1:6" x14ac:dyDescent="0.2">
      <c r="B85" s="48"/>
      <c r="C85" s="29"/>
      <c r="D85" s="29"/>
      <c r="E85" s="29"/>
      <c r="F85" s="29"/>
    </row>
    <row r="86" spans="1:6" ht="13.9" customHeight="1" x14ac:dyDescent="0.2">
      <c r="B86" s="50"/>
      <c r="C86" s="138" t="s">
        <v>349</v>
      </c>
      <c r="D86" s="51" t="s">
        <v>43</v>
      </c>
      <c r="E86" s="132" t="s">
        <v>26</v>
      </c>
      <c r="F86" s="133"/>
    </row>
    <row r="87" spans="1:6" ht="51" x14ac:dyDescent="0.2">
      <c r="B87" s="52" t="s">
        <v>208</v>
      </c>
      <c r="C87" s="139"/>
      <c r="D87" s="53" t="s">
        <v>42</v>
      </c>
      <c r="E87" s="54" t="s">
        <v>210</v>
      </c>
      <c r="F87" s="54" t="s">
        <v>211</v>
      </c>
    </row>
    <row r="88" spans="1:6" x14ac:dyDescent="0.2">
      <c r="B88" s="58"/>
      <c r="C88" s="58"/>
      <c r="D88" s="58"/>
      <c r="E88" s="15"/>
      <c r="F88" s="15"/>
    </row>
    <row r="89" spans="1:6" x14ac:dyDescent="0.2">
      <c r="B89" s="58"/>
      <c r="C89" s="58"/>
      <c r="D89" s="58"/>
      <c r="E89" s="15"/>
      <c r="F89" s="15"/>
    </row>
    <row r="90" spans="1:6" x14ac:dyDescent="0.2">
      <c r="B90" s="58"/>
      <c r="C90" s="58"/>
      <c r="D90" s="58"/>
      <c r="E90" s="15"/>
      <c r="F90" s="15"/>
    </row>
    <row r="91" spans="1:6" x14ac:dyDescent="0.2">
      <c r="B91" s="58"/>
      <c r="C91" s="58"/>
      <c r="D91" s="58"/>
      <c r="E91" s="15"/>
      <c r="F91" s="15"/>
    </row>
    <row r="92" spans="1:6" x14ac:dyDescent="0.2">
      <c r="B92" s="79"/>
      <c r="C92" s="79"/>
      <c r="D92" s="79"/>
      <c r="E92" s="80"/>
      <c r="F92" s="80"/>
    </row>
    <row r="93" spans="1:6" x14ac:dyDescent="0.2">
      <c r="B93" s="31"/>
      <c r="C93" s="31"/>
      <c r="D93" s="31"/>
      <c r="E93" s="31"/>
      <c r="F93" s="31"/>
    </row>
    <row r="94" spans="1:6" ht="38.25" x14ac:dyDescent="0.2">
      <c r="B94" s="97" t="s">
        <v>352</v>
      </c>
      <c r="C94" s="59"/>
      <c r="D94"/>
      <c r="E94"/>
      <c r="F94" s="44"/>
    </row>
    <row r="95" spans="1:6" ht="21" customHeight="1" x14ac:dyDescent="0.2">
      <c r="B95" s="97"/>
      <c r="C95" s="59"/>
      <c r="D95"/>
      <c r="E95"/>
      <c r="F95" s="44"/>
    </row>
    <row r="96" spans="1:6" s="83" customFormat="1" ht="19.899999999999999" customHeight="1" x14ac:dyDescent="0.2">
      <c r="A96" s="71"/>
      <c r="B96" s="100" t="s">
        <v>351</v>
      </c>
      <c r="C96" s="84" t="s">
        <v>327</v>
      </c>
      <c r="D96" s="85"/>
      <c r="E96" s="86"/>
      <c r="F96" s="86"/>
    </row>
    <row r="97" spans="2:6" ht="20.25" x14ac:dyDescent="0.3">
      <c r="B97" s="45"/>
      <c r="C97" s="46"/>
      <c r="D97" s="29"/>
      <c r="E97" s="28"/>
      <c r="F97" s="28"/>
    </row>
    <row r="98" spans="2:6" ht="20.25" x14ac:dyDescent="0.3">
      <c r="B98" s="45"/>
      <c r="C98" s="46"/>
      <c r="D98" s="29"/>
      <c r="E98" s="28"/>
      <c r="F98" s="28"/>
    </row>
    <row r="99" spans="2:6" ht="20.25" x14ac:dyDescent="0.3">
      <c r="B99" s="45"/>
      <c r="C99" s="46"/>
      <c r="D99" s="29"/>
      <c r="E99" s="28"/>
      <c r="F99" s="28"/>
    </row>
    <row r="100" spans="2:6" ht="20.25" x14ac:dyDescent="0.3">
      <c r="B100" s="45"/>
      <c r="C100" s="46"/>
      <c r="D100" s="29"/>
      <c r="E100" s="28"/>
      <c r="F100" s="28"/>
    </row>
    <row r="101" spans="2:6" ht="20.25" x14ac:dyDescent="0.3">
      <c r="B101" s="45"/>
      <c r="D101" s="29"/>
      <c r="E101" s="28"/>
      <c r="F101" s="28"/>
    </row>
    <row r="102" spans="2:6" ht="20.25" x14ac:dyDescent="0.3">
      <c r="B102" s="45"/>
      <c r="D102" s="29"/>
      <c r="E102" s="28"/>
      <c r="F102" s="28"/>
    </row>
    <row r="103" spans="2:6" ht="20.25" x14ac:dyDescent="0.3">
      <c r="B103" s="45"/>
      <c r="D103" s="29"/>
      <c r="E103" s="28"/>
      <c r="F103" s="28"/>
    </row>
    <row r="104" spans="2:6" ht="20.25" x14ac:dyDescent="0.3">
      <c r="B104" s="45"/>
      <c r="C104" s="47" t="s">
        <v>209</v>
      </c>
      <c r="D104" s="29"/>
      <c r="E104" s="28"/>
      <c r="F104" s="28"/>
    </row>
    <row r="105" spans="2:6" ht="20.25" x14ac:dyDescent="0.3">
      <c r="B105" s="45"/>
      <c r="D105" s="29"/>
      <c r="E105" s="28"/>
      <c r="F105" s="28"/>
    </row>
    <row r="106" spans="2:6" ht="20.65" customHeight="1" x14ac:dyDescent="0.2">
      <c r="C106" s="46"/>
      <c r="D106" s="29"/>
      <c r="E106" s="28"/>
      <c r="F106" s="28"/>
    </row>
    <row r="107" spans="2:6" ht="20.25" x14ac:dyDescent="0.3">
      <c r="B107" s="47" t="s">
        <v>41</v>
      </c>
      <c r="C107" s="46"/>
      <c r="D107" s="29"/>
      <c r="E107" s="28"/>
      <c r="F107" s="28"/>
    </row>
    <row r="108" spans="2:6" ht="20.25" x14ac:dyDescent="0.3">
      <c r="B108" s="45"/>
      <c r="C108" s="46"/>
      <c r="D108" s="29"/>
      <c r="E108" s="28"/>
      <c r="F108" s="28"/>
    </row>
    <row r="109" spans="2:6" ht="20.25" x14ac:dyDescent="0.3">
      <c r="B109" s="45"/>
      <c r="C109" s="46"/>
      <c r="D109" s="29"/>
      <c r="E109" s="28"/>
      <c r="F109" s="28"/>
    </row>
    <row r="110" spans="2:6" ht="20.25" x14ac:dyDescent="0.3">
      <c r="B110" s="45"/>
      <c r="C110" s="46"/>
      <c r="D110" s="29"/>
      <c r="E110" s="28"/>
      <c r="F110" s="28"/>
    </row>
    <row r="111" spans="2:6" ht="20.25" x14ac:dyDescent="0.3">
      <c r="B111" s="45"/>
      <c r="C111" s="46"/>
      <c r="D111" s="29"/>
      <c r="E111" s="28"/>
      <c r="F111" s="28"/>
    </row>
    <row r="112" spans="2:6" ht="20.25" x14ac:dyDescent="0.3">
      <c r="B112" s="45"/>
      <c r="C112" s="46"/>
      <c r="D112" s="29"/>
      <c r="E112" s="28"/>
      <c r="F112" s="28"/>
    </row>
    <row r="113" spans="1:6" x14ac:dyDescent="0.2"/>
    <row r="114" spans="1:6" ht="15.75" x14ac:dyDescent="0.25">
      <c r="B114" s="62" t="s">
        <v>248</v>
      </c>
      <c r="D114" s="29"/>
      <c r="E114" s="28"/>
      <c r="F114" s="28"/>
    </row>
    <row r="115" spans="1:6" ht="28.5" x14ac:dyDescent="0.2">
      <c r="A115" s="101" t="s">
        <v>44</v>
      </c>
      <c r="B115" s="140" t="s">
        <v>106</v>
      </c>
      <c r="C115" s="140"/>
      <c r="D115" s="140"/>
      <c r="E115" s="140"/>
      <c r="F115" s="140"/>
    </row>
    <row r="116" spans="1:6" ht="20.25" x14ac:dyDescent="0.3">
      <c r="B116" s="32" t="s">
        <v>240</v>
      </c>
      <c r="D116" s="29"/>
      <c r="E116" s="28"/>
      <c r="F116" s="28"/>
    </row>
    <row r="117" spans="1:6" x14ac:dyDescent="0.2">
      <c r="B117" s="137"/>
      <c r="C117" s="137"/>
      <c r="D117" s="29"/>
      <c r="E117" s="28"/>
      <c r="F117" s="28"/>
    </row>
    <row r="118" spans="1:6" x14ac:dyDescent="0.2">
      <c r="B118" s="48"/>
      <c r="C118" s="29"/>
      <c r="D118" s="29"/>
      <c r="E118" s="29"/>
      <c r="F118" s="29"/>
    </row>
    <row r="119" spans="1:6" ht="13.9" customHeight="1" x14ac:dyDescent="0.2">
      <c r="B119" s="50"/>
      <c r="C119" s="138" t="s">
        <v>349</v>
      </c>
      <c r="D119" s="51" t="s">
        <v>43</v>
      </c>
      <c r="E119" s="132" t="s">
        <v>26</v>
      </c>
      <c r="F119" s="133"/>
    </row>
    <row r="120" spans="1:6" ht="51" x14ac:dyDescent="0.2">
      <c r="B120" s="52" t="s">
        <v>208</v>
      </c>
      <c r="C120" s="139"/>
      <c r="D120" s="53" t="s">
        <v>42</v>
      </c>
      <c r="E120" s="54" t="s">
        <v>210</v>
      </c>
      <c r="F120" s="54" t="s">
        <v>211</v>
      </c>
    </row>
    <row r="121" spans="1:6" x14ac:dyDescent="0.2">
      <c r="B121" s="69"/>
      <c r="C121" s="69"/>
      <c r="D121" s="69"/>
      <c r="E121" s="15"/>
      <c r="F121" s="15"/>
    </row>
    <row r="122" spans="1:6" x14ac:dyDescent="0.2">
      <c r="B122" s="69"/>
      <c r="C122" s="69"/>
      <c r="D122" s="69"/>
      <c r="E122" s="15"/>
      <c r="F122" s="15"/>
    </row>
    <row r="123" spans="1:6" x14ac:dyDescent="0.2">
      <c r="B123" s="69"/>
      <c r="C123" s="69"/>
      <c r="D123" s="69"/>
      <c r="E123" s="15"/>
      <c r="F123" s="15"/>
    </row>
    <row r="124" spans="1:6" x14ac:dyDescent="0.2">
      <c r="B124" s="69"/>
      <c r="C124" s="69"/>
      <c r="D124" s="69"/>
      <c r="E124" s="15"/>
      <c r="F124" s="15"/>
    </row>
    <row r="125" spans="1:6" x14ac:dyDescent="0.2">
      <c r="B125" s="79"/>
      <c r="C125" s="79"/>
      <c r="D125" s="79"/>
      <c r="E125" s="80"/>
      <c r="F125" s="80"/>
    </row>
    <row r="126" spans="1:6" x14ac:dyDescent="0.2">
      <c r="B126" s="31"/>
      <c r="C126" s="31"/>
      <c r="D126" s="31"/>
      <c r="E126" s="31"/>
      <c r="F126" s="31"/>
    </row>
    <row r="127" spans="1:6" ht="38.25" x14ac:dyDescent="0.2">
      <c r="B127" s="97" t="s">
        <v>352</v>
      </c>
      <c r="C127" s="59"/>
      <c r="D127"/>
      <c r="E127"/>
      <c r="F127" s="44"/>
    </row>
    <row r="128" spans="1:6" ht="21" customHeight="1" x14ac:dyDescent="0.2">
      <c r="B128" s="97"/>
      <c r="C128" s="59"/>
      <c r="D128"/>
      <c r="E128"/>
      <c r="F128" s="44"/>
    </row>
    <row r="129" spans="1:6" s="83" customFormat="1" ht="19.899999999999999" customHeight="1" x14ac:dyDescent="0.2">
      <c r="A129" s="71"/>
      <c r="B129" s="100" t="s">
        <v>351</v>
      </c>
      <c r="C129" s="84" t="s">
        <v>327</v>
      </c>
      <c r="D129" s="85"/>
      <c r="E129" s="86"/>
      <c r="F129" s="86"/>
    </row>
    <row r="130" spans="1:6" ht="20.25" x14ac:dyDescent="0.3">
      <c r="B130" s="45"/>
      <c r="C130" s="46"/>
      <c r="D130" s="29"/>
      <c r="E130" s="28"/>
      <c r="F130" s="28"/>
    </row>
    <row r="131" spans="1:6" ht="20.25" x14ac:dyDescent="0.3">
      <c r="B131" s="45"/>
      <c r="C131" s="46"/>
      <c r="D131" s="29"/>
      <c r="E131" s="28"/>
      <c r="F131" s="28"/>
    </row>
    <row r="132" spans="1:6" ht="20.25" x14ac:dyDescent="0.3">
      <c r="B132" s="45"/>
      <c r="C132" s="46"/>
      <c r="D132" s="29"/>
      <c r="E132" s="28"/>
      <c r="F132" s="28"/>
    </row>
    <row r="133" spans="1:6" ht="20.25" x14ac:dyDescent="0.3">
      <c r="B133" s="45"/>
      <c r="C133" s="46"/>
      <c r="D133" s="29"/>
      <c r="E133" s="28"/>
      <c r="F133" s="28"/>
    </row>
    <row r="134" spans="1:6" ht="20.25" x14ac:dyDescent="0.3">
      <c r="B134" s="45"/>
      <c r="D134" s="29"/>
      <c r="E134" s="28"/>
      <c r="F134" s="28"/>
    </row>
    <row r="135" spans="1:6" ht="20.25" x14ac:dyDescent="0.3">
      <c r="B135" s="45"/>
      <c r="D135" s="29"/>
      <c r="E135" s="28"/>
      <c r="F135" s="28"/>
    </row>
    <row r="136" spans="1:6" ht="20.25" x14ac:dyDescent="0.3">
      <c r="B136" s="45"/>
      <c r="D136" s="29"/>
      <c r="E136" s="28"/>
      <c r="F136" s="28"/>
    </row>
    <row r="137" spans="1:6" ht="20.25" x14ac:dyDescent="0.3">
      <c r="B137" s="45"/>
      <c r="C137" s="47" t="s">
        <v>209</v>
      </c>
      <c r="D137" s="29"/>
      <c r="E137" s="28"/>
      <c r="F137" s="28"/>
    </row>
    <row r="138" spans="1:6" ht="20.25" x14ac:dyDescent="0.3">
      <c r="B138" s="45"/>
      <c r="D138" s="29"/>
      <c r="E138" s="28"/>
      <c r="F138" s="28"/>
    </row>
    <row r="139" spans="1:6" ht="20.65" customHeight="1" x14ac:dyDescent="0.2">
      <c r="C139" s="46"/>
      <c r="D139" s="29"/>
      <c r="E139" s="28"/>
      <c r="F139" s="28"/>
    </row>
    <row r="140" spans="1:6" ht="20.25" x14ac:dyDescent="0.3">
      <c r="B140" s="47" t="s">
        <v>41</v>
      </c>
      <c r="C140" s="46"/>
      <c r="D140" s="29"/>
      <c r="E140" s="28"/>
      <c r="F140" s="28"/>
    </row>
    <row r="141" spans="1:6" ht="20.25" x14ac:dyDescent="0.3">
      <c r="B141" s="45"/>
      <c r="C141" s="46"/>
      <c r="D141" s="29"/>
      <c r="E141" s="28"/>
      <c r="F141" s="28"/>
    </row>
    <row r="142" spans="1:6" ht="20.25" x14ac:dyDescent="0.3">
      <c r="B142" s="45"/>
      <c r="C142" s="46"/>
      <c r="D142" s="29"/>
      <c r="E142" s="28"/>
      <c r="F142" s="28"/>
    </row>
    <row r="143" spans="1:6" ht="20.25" x14ac:dyDescent="0.3">
      <c r="B143" s="45"/>
      <c r="C143" s="46"/>
      <c r="D143" s="29"/>
      <c r="E143" s="28"/>
      <c r="F143" s="28"/>
    </row>
    <row r="144" spans="1:6" ht="20.25" x14ac:dyDescent="0.3">
      <c r="B144" s="45"/>
      <c r="C144" s="46"/>
      <c r="D144" s="29"/>
      <c r="E144" s="28"/>
      <c r="F144" s="28"/>
    </row>
    <row r="145" spans="1:6" ht="20.25" x14ac:dyDescent="0.3">
      <c r="B145" s="45"/>
      <c r="C145" s="46"/>
      <c r="D145" s="29"/>
      <c r="E145" s="28"/>
      <c r="F145" s="28"/>
    </row>
    <row r="146" spans="1:6" x14ac:dyDescent="0.2"/>
    <row r="147" spans="1:6" ht="15.75" x14ac:dyDescent="0.25">
      <c r="B147" s="62" t="s">
        <v>242</v>
      </c>
      <c r="D147" s="29"/>
      <c r="E147" s="28"/>
      <c r="F147" s="28"/>
    </row>
    <row r="148" spans="1:6" ht="28.15" customHeight="1" x14ac:dyDescent="0.2">
      <c r="A148" s="101" t="s">
        <v>44</v>
      </c>
      <c r="B148" s="140" t="s">
        <v>106</v>
      </c>
      <c r="C148" s="140"/>
      <c r="D148" s="140"/>
      <c r="E148" s="140"/>
      <c r="F148" s="140"/>
    </row>
    <row r="149" spans="1:6" ht="20.25" x14ac:dyDescent="0.3">
      <c r="B149" s="32" t="s">
        <v>240</v>
      </c>
      <c r="D149" s="29"/>
      <c r="E149" s="28"/>
      <c r="F149" s="28"/>
    </row>
    <row r="150" spans="1:6" x14ac:dyDescent="0.2">
      <c r="B150" s="137"/>
      <c r="C150" s="137"/>
      <c r="D150" s="29"/>
      <c r="E150" s="28"/>
      <c r="F150" s="28"/>
    </row>
    <row r="151" spans="1:6" x14ac:dyDescent="0.2">
      <c r="B151" s="48"/>
      <c r="C151" s="29"/>
      <c r="D151" s="29"/>
      <c r="E151" s="29"/>
      <c r="F151" s="29"/>
    </row>
    <row r="152" spans="1:6" ht="13.9" customHeight="1" x14ac:dyDescent="0.2">
      <c r="B152" s="50"/>
      <c r="C152" s="138" t="s">
        <v>349</v>
      </c>
      <c r="D152" s="51" t="s">
        <v>43</v>
      </c>
      <c r="E152" s="132" t="s">
        <v>26</v>
      </c>
      <c r="F152" s="133"/>
    </row>
    <row r="153" spans="1:6" ht="51" x14ac:dyDescent="0.2">
      <c r="B153" s="52" t="s">
        <v>208</v>
      </c>
      <c r="C153" s="139"/>
      <c r="D153" s="53" t="s">
        <v>42</v>
      </c>
      <c r="E153" s="54" t="s">
        <v>210</v>
      </c>
      <c r="F153" s="54" t="s">
        <v>211</v>
      </c>
    </row>
    <row r="154" spans="1:6" x14ac:dyDescent="0.2">
      <c r="B154" s="69"/>
      <c r="C154" s="69"/>
      <c r="D154" s="69"/>
      <c r="E154" s="15"/>
      <c r="F154" s="15"/>
    </row>
    <row r="155" spans="1:6" x14ac:dyDescent="0.2">
      <c r="B155" s="69"/>
      <c r="C155" s="69"/>
      <c r="D155" s="69"/>
      <c r="E155" s="15"/>
      <c r="F155" s="15"/>
    </row>
    <row r="156" spans="1:6" x14ac:dyDescent="0.2">
      <c r="B156" s="69"/>
      <c r="C156" s="69"/>
      <c r="D156" s="69"/>
      <c r="E156" s="15"/>
      <c r="F156" s="15"/>
    </row>
    <row r="157" spans="1:6" x14ac:dyDescent="0.2">
      <c r="B157" s="69"/>
      <c r="C157" s="69"/>
      <c r="D157" s="69"/>
      <c r="E157" s="15"/>
      <c r="F157" s="15"/>
    </row>
    <row r="158" spans="1:6" x14ac:dyDescent="0.2">
      <c r="B158" s="79"/>
      <c r="C158" s="79"/>
      <c r="D158" s="79"/>
      <c r="E158" s="80"/>
      <c r="F158" s="80"/>
    </row>
    <row r="159" spans="1:6" x14ac:dyDescent="0.2">
      <c r="B159" s="31"/>
      <c r="C159" s="31"/>
      <c r="D159" s="31"/>
      <c r="E159" s="31"/>
      <c r="F159" s="31"/>
    </row>
    <row r="160" spans="1:6" ht="38.25" x14ac:dyDescent="0.2">
      <c r="B160" s="97" t="s">
        <v>352</v>
      </c>
      <c r="C160" s="59"/>
      <c r="D160"/>
      <c r="E160"/>
      <c r="F160" s="44"/>
    </row>
    <row r="161" spans="1:6" ht="21" customHeight="1" x14ac:dyDescent="0.2">
      <c r="B161" s="97"/>
      <c r="C161" s="59"/>
      <c r="D161"/>
      <c r="E161"/>
      <c r="F161" s="44"/>
    </row>
    <row r="162" spans="1:6" s="83" customFormat="1" ht="19.899999999999999" customHeight="1" x14ac:dyDescent="0.2">
      <c r="A162" s="71"/>
      <c r="B162" s="100" t="s">
        <v>351</v>
      </c>
      <c r="C162" s="84" t="s">
        <v>327</v>
      </c>
      <c r="D162" s="85"/>
      <c r="E162" s="86"/>
      <c r="F162" s="86"/>
    </row>
    <row r="163" spans="1:6" ht="20.25" x14ac:dyDescent="0.3">
      <c r="B163" s="45"/>
      <c r="C163" s="46"/>
      <c r="D163" s="29"/>
      <c r="E163" s="28"/>
      <c r="F163" s="28"/>
    </row>
    <row r="164" spans="1:6" ht="20.25" x14ac:dyDescent="0.3">
      <c r="B164" s="45"/>
      <c r="C164" s="46"/>
      <c r="D164" s="29"/>
      <c r="E164" s="28"/>
      <c r="F164" s="28"/>
    </row>
    <row r="165" spans="1:6" ht="20.25" x14ac:dyDescent="0.3">
      <c r="B165" s="45"/>
      <c r="C165" s="46"/>
      <c r="D165" s="29"/>
      <c r="E165" s="28"/>
      <c r="F165" s="28"/>
    </row>
    <row r="166" spans="1:6" ht="20.25" x14ac:dyDescent="0.3">
      <c r="B166" s="45"/>
      <c r="C166" s="46"/>
      <c r="D166" s="29"/>
      <c r="E166" s="28"/>
      <c r="F166" s="28"/>
    </row>
    <row r="167" spans="1:6" ht="20.25" x14ac:dyDescent="0.3">
      <c r="B167" s="45"/>
      <c r="D167" s="29"/>
      <c r="E167" s="28"/>
      <c r="F167" s="28"/>
    </row>
    <row r="168" spans="1:6" ht="20.25" x14ac:dyDescent="0.3">
      <c r="B168" s="45"/>
      <c r="D168" s="29"/>
      <c r="E168" s="28"/>
      <c r="F168" s="28"/>
    </row>
    <row r="169" spans="1:6" ht="20.25" x14ac:dyDescent="0.3">
      <c r="B169" s="45"/>
      <c r="D169" s="29"/>
      <c r="E169" s="28"/>
      <c r="F169" s="28"/>
    </row>
    <row r="170" spans="1:6" ht="20.25" x14ac:dyDescent="0.3">
      <c r="B170" s="45"/>
      <c r="C170" s="47" t="s">
        <v>209</v>
      </c>
      <c r="D170" s="29"/>
      <c r="E170" s="28"/>
      <c r="F170" s="28"/>
    </row>
    <row r="171" spans="1:6" ht="20.25" x14ac:dyDescent="0.3">
      <c r="B171" s="45"/>
      <c r="D171" s="29"/>
      <c r="E171" s="28"/>
      <c r="F171" s="28"/>
    </row>
    <row r="172" spans="1:6" ht="20.65" customHeight="1" x14ac:dyDescent="0.2">
      <c r="C172" s="46"/>
      <c r="D172" s="29"/>
      <c r="E172" s="28"/>
      <c r="F172" s="28"/>
    </row>
    <row r="173" spans="1:6" ht="20.25" x14ac:dyDescent="0.3">
      <c r="B173" s="47" t="s">
        <v>41</v>
      </c>
      <c r="C173" s="46"/>
      <c r="D173" s="29"/>
      <c r="E173" s="28"/>
      <c r="F173" s="28"/>
    </row>
    <row r="174" spans="1:6" ht="20.25" x14ac:dyDescent="0.3">
      <c r="B174" s="45"/>
      <c r="C174" s="46"/>
      <c r="D174" s="29"/>
      <c r="E174" s="28"/>
      <c r="F174" s="28"/>
    </row>
    <row r="175" spans="1:6" ht="20.25" x14ac:dyDescent="0.3">
      <c r="B175" s="45"/>
      <c r="C175" s="46"/>
      <c r="D175" s="29"/>
      <c r="E175" s="28"/>
      <c r="F175" s="28"/>
    </row>
    <row r="176" spans="1:6" ht="20.25" x14ac:dyDescent="0.3">
      <c r="B176" s="45"/>
      <c r="C176" s="46"/>
      <c r="D176" s="29"/>
      <c r="E176" s="28"/>
      <c r="F176" s="28"/>
    </row>
    <row r="177" spans="1:6" ht="20.25" x14ac:dyDescent="0.3">
      <c r="B177" s="45"/>
      <c r="C177" s="46"/>
      <c r="D177" s="29"/>
      <c r="E177" s="28"/>
      <c r="F177" s="28"/>
    </row>
    <row r="178" spans="1:6" ht="20.25" x14ac:dyDescent="0.3">
      <c r="B178" s="45"/>
      <c r="C178" s="46"/>
      <c r="D178" s="29"/>
      <c r="E178" s="28"/>
      <c r="F178" s="28"/>
    </row>
    <row r="179" spans="1:6" x14ac:dyDescent="0.2">
      <c r="B179"/>
      <c r="C179"/>
      <c r="D179"/>
      <c r="E179"/>
      <c r="F179"/>
    </row>
    <row r="180" spans="1:6" ht="15.75" x14ac:dyDescent="0.25">
      <c r="B180" s="62" t="s">
        <v>244</v>
      </c>
      <c r="D180" s="29"/>
      <c r="E180" s="28"/>
      <c r="F180" s="28"/>
    </row>
    <row r="181" spans="1:6" ht="28.9" customHeight="1" x14ac:dyDescent="0.2">
      <c r="A181" s="101" t="s">
        <v>44</v>
      </c>
      <c r="B181" s="140" t="s">
        <v>106</v>
      </c>
      <c r="C181" s="140"/>
      <c r="D181" s="140"/>
      <c r="E181" s="140"/>
      <c r="F181" s="140"/>
    </row>
    <row r="182" spans="1:6" ht="20.25" x14ac:dyDescent="0.3">
      <c r="B182" s="32" t="s">
        <v>240</v>
      </c>
      <c r="D182" s="29"/>
      <c r="E182" s="28"/>
      <c r="F182" s="28"/>
    </row>
    <row r="183" spans="1:6" x14ac:dyDescent="0.2">
      <c r="B183" s="137"/>
      <c r="C183" s="137"/>
      <c r="D183" s="29"/>
      <c r="E183" s="28"/>
      <c r="F183" s="28"/>
    </row>
    <row r="184" spans="1:6" x14ac:dyDescent="0.2">
      <c r="B184" s="48"/>
      <c r="C184" s="29"/>
      <c r="D184" s="29"/>
      <c r="E184" s="29"/>
      <c r="F184" s="29"/>
    </row>
    <row r="185" spans="1:6" ht="13.9" customHeight="1" x14ac:dyDescent="0.2">
      <c r="B185" s="50"/>
      <c r="C185" s="138" t="s">
        <v>349</v>
      </c>
      <c r="D185" s="51" t="s">
        <v>43</v>
      </c>
      <c r="E185" s="132" t="s">
        <v>26</v>
      </c>
      <c r="F185" s="133"/>
    </row>
    <row r="186" spans="1:6" ht="51" x14ac:dyDescent="0.2">
      <c r="B186" s="52" t="s">
        <v>208</v>
      </c>
      <c r="C186" s="139"/>
      <c r="D186" s="53" t="s">
        <v>42</v>
      </c>
      <c r="E186" s="54" t="s">
        <v>210</v>
      </c>
      <c r="F186" s="54" t="s">
        <v>211</v>
      </c>
    </row>
    <row r="187" spans="1:6" x14ac:dyDescent="0.2">
      <c r="B187" s="69"/>
      <c r="C187" s="69"/>
      <c r="D187" s="69"/>
      <c r="E187" s="15"/>
      <c r="F187" s="15"/>
    </row>
    <row r="188" spans="1:6" x14ac:dyDescent="0.2">
      <c r="B188" s="69"/>
      <c r="C188" s="69"/>
      <c r="D188" s="69"/>
      <c r="E188" s="15"/>
      <c r="F188" s="15"/>
    </row>
    <row r="189" spans="1:6" x14ac:dyDescent="0.2">
      <c r="B189" s="69"/>
      <c r="C189" s="69"/>
      <c r="D189" s="69"/>
      <c r="E189" s="15"/>
      <c r="F189" s="15"/>
    </row>
    <row r="190" spans="1:6" x14ac:dyDescent="0.2">
      <c r="B190" s="69"/>
      <c r="C190" s="69"/>
      <c r="D190" s="69"/>
      <c r="E190" s="15"/>
      <c r="F190" s="15"/>
    </row>
    <row r="191" spans="1:6" x14ac:dyDescent="0.2">
      <c r="B191" s="79"/>
      <c r="C191" s="79"/>
      <c r="D191" s="79"/>
      <c r="E191" s="80"/>
      <c r="F191" s="80"/>
    </row>
    <row r="192" spans="1:6" x14ac:dyDescent="0.2">
      <c r="B192" s="31"/>
      <c r="C192" s="31"/>
      <c r="D192" s="31"/>
      <c r="E192" s="31"/>
      <c r="F192" s="31"/>
    </row>
    <row r="193" spans="1:6" ht="38.25" x14ac:dyDescent="0.2">
      <c r="B193" s="97" t="s">
        <v>352</v>
      </c>
      <c r="C193" s="59"/>
      <c r="D193"/>
      <c r="E193"/>
      <c r="F193" s="44"/>
    </row>
    <row r="194" spans="1:6" ht="21" customHeight="1" x14ac:dyDescent="0.2">
      <c r="B194" s="97"/>
      <c r="C194" s="59"/>
      <c r="D194"/>
      <c r="E194"/>
      <c r="F194" s="44"/>
    </row>
    <row r="195" spans="1:6" s="83" customFormat="1" ht="19.899999999999999" customHeight="1" x14ac:dyDescent="0.2">
      <c r="A195" s="71"/>
      <c r="B195" s="100" t="s">
        <v>351</v>
      </c>
      <c r="C195" s="84" t="s">
        <v>327</v>
      </c>
      <c r="D195" s="85"/>
      <c r="E195" s="86"/>
      <c r="F195" s="86"/>
    </row>
    <row r="196" spans="1:6" ht="20.25" x14ac:dyDescent="0.3">
      <c r="B196" s="45"/>
      <c r="C196" s="46"/>
      <c r="D196" s="29"/>
      <c r="E196" s="28"/>
      <c r="F196" s="28"/>
    </row>
    <row r="197" spans="1:6" ht="20.25" x14ac:dyDescent="0.3">
      <c r="B197" s="45"/>
      <c r="C197" s="46"/>
      <c r="D197" s="29"/>
      <c r="E197" s="28"/>
      <c r="F197" s="28"/>
    </row>
    <row r="198" spans="1:6" ht="20.25" x14ac:dyDescent="0.3">
      <c r="B198" s="45"/>
      <c r="C198" s="46"/>
      <c r="D198" s="29"/>
      <c r="E198" s="28"/>
      <c r="F198" s="28"/>
    </row>
    <row r="199" spans="1:6" ht="20.25" x14ac:dyDescent="0.3">
      <c r="B199" s="45"/>
      <c r="C199" s="46"/>
      <c r="D199" s="29"/>
      <c r="E199" s="28"/>
      <c r="F199" s="28"/>
    </row>
    <row r="200" spans="1:6" ht="20.25" x14ac:dyDescent="0.3">
      <c r="B200" s="45"/>
      <c r="D200" s="29"/>
      <c r="E200" s="28"/>
      <c r="F200" s="28"/>
    </row>
    <row r="201" spans="1:6" ht="20.25" x14ac:dyDescent="0.3">
      <c r="B201" s="45"/>
      <c r="D201" s="29"/>
      <c r="E201" s="28"/>
      <c r="F201" s="28"/>
    </row>
    <row r="202" spans="1:6" ht="20.25" x14ac:dyDescent="0.3">
      <c r="B202" s="45"/>
      <c r="D202" s="29"/>
      <c r="E202" s="28"/>
      <c r="F202" s="28"/>
    </row>
    <row r="203" spans="1:6" ht="20.25" x14ac:dyDescent="0.3">
      <c r="B203" s="45"/>
      <c r="C203" s="47" t="s">
        <v>209</v>
      </c>
      <c r="D203" s="29"/>
      <c r="E203" s="28"/>
      <c r="F203" s="28"/>
    </row>
    <row r="204" spans="1:6" ht="20.25" x14ac:dyDescent="0.3">
      <c r="B204" s="45"/>
      <c r="D204" s="29"/>
      <c r="E204" s="28"/>
      <c r="F204" s="28"/>
    </row>
    <row r="205" spans="1:6" ht="20.65" customHeight="1" x14ac:dyDescent="0.2">
      <c r="C205" s="46"/>
      <c r="D205" s="29"/>
      <c r="E205" s="28"/>
      <c r="F205" s="28"/>
    </row>
    <row r="206" spans="1:6" ht="20.25" x14ac:dyDescent="0.3">
      <c r="B206" s="47" t="s">
        <v>41</v>
      </c>
      <c r="C206" s="46"/>
      <c r="D206" s="29"/>
      <c r="E206" s="28"/>
      <c r="F206" s="28"/>
    </row>
    <row r="207" spans="1:6" ht="20.25" x14ac:dyDescent="0.3">
      <c r="B207" s="45"/>
      <c r="C207" s="46"/>
      <c r="D207" s="29"/>
      <c r="E207" s="28"/>
      <c r="F207" s="28"/>
    </row>
    <row r="208" spans="1:6" ht="20.25" x14ac:dyDescent="0.3">
      <c r="B208" s="45"/>
      <c r="C208" s="46"/>
      <c r="D208" s="29"/>
      <c r="E208" s="28"/>
      <c r="F208" s="28"/>
    </row>
    <row r="209" spans="2:6" ht="20.25" x14ac:dyDescent="0.3">
      <c r="B209" s="45"/>
      <c r="C209" s="46"/>
      <c r="D209" s="29"/>
      <c r="E209" s="28"/>
      <c r="F209" s="28"/>
    </row>
    <row r="210" spans="2:6" ht="20.25" x14ac:dyDescent="0.3">
      <c r="B210" s="45"/>
      <c r="C210" s="46"/>
      <c r="D210" s="29"/>
      <c r="E210" s="28"/>
      <c r="F210" s="28"/>
    </row>
    <row r="211" spans="2:6" ht="20.25" x14ac:dyDescent="0.3">
      <c r="B211" s="45"/>
      <c r="C211" s="46"/>
      <c r="D211" s="29"/>
      <c r="E211" s="28"/>
      <c r="F211" s="28"/>
    </row>
    <row r="212" spans="2:6" x14ac:dyDescent="0.2"/>
    <row r="213" spans="2:6" hidden="1" x14ac:dyDescent="0.2"/>
    <row r="214" spans="2:6" hidden="1" x14ac:dyDescent="0.2"/>
    <row r="215" spans="2:6" hidden="1" x14ac:dyDescent="0.2"/>
    <row r="216" spans="2:6" hidden="1" x14ac:dyDescent="0.2"/>
    <row r="217" spans="2:6" hidden="1" x14ac:dyDescent="0.2"/>
    <row r="218" spans="2:6" hidden="1" x14ac:dyDescent="0.2"/>
    <row r="219" spans="2:6" hidden="1" x14ac:dyDescent="0.2"/>
    <row r="220" spans="2:6" hidden="1" x14ac:dyDescent="0.2"/>
    <row r="221" spans="2:6" hidden="1" x14ac:dyDescent="0.2"/>
    <row r="222" spans="2:6" hidden="1" x14ac:dyDescent="0.2"/>
    <row r="223" spans="2:6" hidden="1" x14ac:dyDescent="0.2"/>
    <row r="224" spans="2:6"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sheetData>
  <sheetProtection password="8501" sheet="1" objects="1" scenarios="1" formatRows="0"/>
  <mergeCells count="26">
    <mergeCell ref="B51:C51"/>
    <mergeCell ref="E53:F53"/>
    <mergeCell ref="B82:F82"/>
    <mergeCell ref="B84:C84"/>
    <mergeCell ref="E86:F86"/>
    <mergeCell ref="C53:C54"/>
    <mergeCell ref="C86:C87"/>
    <mergeCell ref="B49:F49"/>
    <mergeCell ref="B6:C6"/>
    <mergeCell ref="B11:C11"/>
    <mergeCell ref="B16:F16"/>
    <mergeCell ref="B18:C18"/>
    <mergeCell ref="E20:F20"/>
    <mergeCell ref="C20:C21"/>
    <mergeCell ref="E152:F152"/>
    <mergeCell ref="B181:F181"/>
    <mergeCell ref="B183:C183"/>
    <mergeCell ref="E185:F185"/>
    <mergeCell ref="B115:F115"/>
    <mergeCell ref="B117:C117"/>
    <mergeCell ref="E119:F119"/>
    <mergeCell ref="B148:F148"/>
    <mergeCell ref="B150:C150"/>
    <mergeCell ref="C119:C120"/>
    <mergeCell ref="C152:C153"/>
    <mergeCell ref="C185:C186"/>
  </mergeCells>
  <conditionalFormatting sqref="B16 B49 B82 B115 B148 B181">
    <cfRule type="expression" dxfId="4" priority="1">
      <formula>NOT(OR(ISNUMBER(SEARCH("Select a strategy",B16)),ISBLANK(B16)))</formula>
    </cfRule>
  </conditionalFormatting>
  <dataValidations count="4">
    <dataValidation type="list" allowBlank="1" showInputMessage="1" showErrorMessage="1" sqref="C13 C8" xr:uid="{00000000-0002-0000-0600-000000000000}">
      <formula1>INDIRECT("KOI_" &amp; A8)</formula1>
    </dataValidation>
    <dataValidation type="list" allowBlank="1" showInputMessage="1" showErrorMessage="1" error="Please choose a value from the drop down." sqref="E154:F158 E55:F59 E88:F92 E121:F125 E187:F191 E22:F26 E47:F47" xr:uid="{00000000-0002-0000-0600-000001000000}">
      <formula1>ActivityStartEnd</formula1>
    </dataValidation>
    <dataValidation type="list" allowBlank="1" showInputMessage="1" showErrorMessage="1" errorTitle="Choose from list" error="You must choose a strategy from the list." sqref="B82:F82 B181:F181 B148:F148 B49:F49 B115:F115 B16" xr:uid="{00000000-0002-0000-0600-000002000000}">
      <formula1>Strategies_Goal2</formula1>
    </dataValidation>
    <dataValidation type="list" allowBlank="1" showInputMessage="1" showErrorMessage="1" errorTitle="Select from list" error="Select an option from the list" sqref="B8 B13" xr:uid="{00000000-0002-0000-0600-000003000000}">
      <formula1>Outcomes_Goal2</formula1>
    </dataValidation>
  </dataValidations>
  <pageMargins left="0.25" right="0.25" top="0.75" bottom="0.75" header="0.3" footer="0.3"/>
  <pageSetup fitToHeight="0" orientation="landscape" r:id="rId1"/>
  <headerFooter scaleWithDoc="0">
    <oddFooter>&amp;L&amp;10&amp;D&amp;C&amp;10&amp;A&amp;R&amp;10&amp;P of &amp;N</oddFooter>
    <firstHeader>&amp;R&amp;10 1422 Work Plan</firstHeader>
    <firstFooter>&amp;L&amp;10&amp;D&amp;R&amp;10&amp;P of &amp;N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39" r:id="rId4" name="Check Box 159">
              <controlPr defaultSize="0" autoFill="0" autoLine="0" autoPict="0">
                <anchor moveWithCells="1">
                  <from>
                    <xdr:col>1</xdr:col>
                    <xdr:colOff>133350</xdr:colOff>
                    <xdr:row>30</xdr:row>
                    <xdr:rowOff>19050</xdr:rowOff>
                  </from>
                  <to>
                    <xdr:col>1</xdr:col>
                    <xdr:colOff>1962150</xdr:colOff>
                    <xdr:row>31</xdr:row>
                    <xdr:rowOff>0</xdr:rowOff>
                  </to>
                </anchor>
              </controlPr>
            </control>
          </mc:Choice>
        </mc:AlternateContent>
        <mc:AlternateContent xmlns:mc="http://schemas.openxmlformats.org/markup-compatibility/2006">
          <mc:Choice Requires="x14">
            <control shapeId="20640" r:id="rId5" name="Check Box 160">
              <controlPr defaultSize="0" autoFill="0" autoLine="0" autoPict="0">
                <anchor moveWithCells="1">
                  <from>
                    <xdr:col>1</xdr:col>
                    <xdr:colOff>133350</xdr:colOff>
                    <xdr:row>42</xdr:row>
                    <xdr:rowOff>28575</xdr:rowOff>
                  </from>
                  <to>
                    <xdr:col>1</xdr:col>
                    <xdr:colOff>1962150</xdr:colOff>
                    <xdr:row>43</xdr:row>
                    <xdr:rowOff>0</xdr:rowOff>
                  </to>
                </anchor>
              </controlPr>
            </control>
          </mc:Choice>
        </mc:AlternateContent>
        <mc:AlternateContent xmlns:mc="http://schemas.openxmlformats.org/markup-compatibility/2006">
          <mc:Choice Requires="x14">
            <control shapeId="20641" r:id="rId6" name="Check Box 161">
              <controlPr defaultSize="0" autoFill="0" autoLine="0" autoPict="0">
                <anchor moveWithCells="1">
                  <from>
                    <xdr:col>1</xdr:col>
                    <xdr:colOff>133350</xdr:colOff>
                    <xdr:row>43</xdr:row>
                    <xdr:rowOff>28575</xdr:rowOff>
                  </from>
                  <to>
                    <xdr:col>1</xdr:col>
                    <xdr:colOff>1962150</xdr:colOff>
                    <xdr:row>44</xdr:row>
                    <xdr:rowOff>0</xdr:rowOff>
                  </to>
                </anchor>
              </controlPr>
            </control>
          </mc:Choice>
        </mc:AlternateContent>
        <mc:AlternateContent xmlns:mc="http://schemas.openxmlformats.org/markup-compatibility/2006">
          <mc:Choice Requires="x14">
            <control shapeId="20642" r:id="rId7" name="Check Box 162">
              <controlPr defaultSize="0" autoFill="0" autoLine="0" autoPict="0">
                <anchor moveWithCells="1">
                  <from>
                    <xdr:col>1</xdr:col>
                    <xdr:colOff>133350</xdr:colOff>
                    <xdr:row>41</xdr:row>
                    <xdr:rowOff>28575</xdr:rowOff>
                  </from>
                  <to>
                    <xdr:col>1</xdr:col>
                    <xdr:colOff>1962150</xdr:colOff>
                    <xdr:row>42</xdr:row>
                    <xdr:rowOff>0</xdr:rowOff>
                  </to>
                </anchor>
              </controlPr>
            </control>
          </mc:Choice>
        </mc:AlternateContent>
        <mc:AlternateContent xmlns:mc="http://schemas.openxmlformats.org/markup-compatibility/2006">
          <mc:Choice Requires="x14">
            <control shapeId="20643" r:id="rId8" name="Check Box 163">
              <controlPr defaultSize="0" autoFill="0" autoLine="0" autoPict="0">
                <anchor moveWithCells="1">
                  <from>
                    <xdr:col>1</xdr:col>
                    <xdr:colOff>133350</xdr:colOff>
                    <xdr:row>31</xdr:row>
                    <xdr:rowOff>19050</xdr:rowOff>
                  </from>
                  <to>
                    <xdr:col>1</xdr:col>
                    <xdr:colOff>1962150</xdr:colOff>
                    <xdr:row>31</xdr:row>
                    <xdr:rowOff>247650</xdr:rowOff>
                  </to>
                </anchor>
              </controlPr>
            </control>
          </mc:Choice>
        </mc:AlternateContent>
        <mc:AlternateContent xmlns:mc="http://schemas.openxmlformats.org/markup-compatibility/2006">
          <mc:Choice Requires="x14">
            <control shapeId="20644" r:id="rId9" name="Check Box 164">
              <controlPr defaultSize="0" autoFill="0" autoLine="0" autoPict="0">
                <anchor moveWithCells="1">
                  <from>
                    <xdr:col>1</xdr:col>
                    <xdr:colOff>133350</xdr:colOff>
                    <xdr:row>32</xdr:row>
                    <xdr:rowOff>28575</xdr:rowOff>
                  </from>
                  <to>
                    <xdr:col>1</xdr:col>
                    <xdr:colOff>1962150</xdr:colOff>
                    <xdr:row>33</xdr:row>
                    <xdr:rowOff>0</xdr:rowOff>
                  </to>
                </anchor>
              </controlPr>
            </control>
          </mc:Choice>
        </mc:AlternateContent>
        <mc:AlternateContent xmlns:mc="http://schemas.openxmlformats.org/markup-compatibility/2006">
          <mc:Choice Requires="x14">
            <control shapeId="20645" r:id="rId10" name="Check Box 165">
              <controlPr defaultSize="0" autoFill="0" autoLine="0" autoPict="0">
                <anchor moveWithCells="1">
                  <from>
                    <xdr:col>1</xdr:col>
                    <xdr:colOff>133350</xdr:colOff>
                    <xdr:row>33</xdr:row>
                    <xdr:rowOff>28575</xdr:rowOff>
                  </from>
                  <to>
                    <xdr:col>1</xdr:col>
                    <xdr:colOff>1962150</xdr:colOff>
                    <xdr:row>34</xdr:row>
                    <xdr:rowOff>0</xdr:rowOff>
                  </to>
                </anchor>
              </controlPr>
            </control>
          </mc:Choice>
        </mc:AlternateContent>
        <mc:AlternateContent xmlns:mc="http://schemas.openxmlformats.org/markup-compatibility/2006">
          <mc:Choice Requires="x14">
            <control shapeId="20646" r:id="rId11" name="Check Box 166">
              <controlPr defaultSize="0" autoFill="0" autoLine="0" autoPict="0">
                <anchor moveWithCells="1">
                  <from>
                    <xdr:col>1</xdr:col>
                    <xdr:colOff>133350</xdr:colOff>
                    <xdr:row>34</xdr:row>
                    <xdr:rowOff>19050</xdr:rowOff>
                  </from>
                  <to>
                    <xdr:col>1</xdr:col>
                    <xdr:colOff>1962150</xdr:colOff>
                    <xdr:row>34</xdr:row>
                    <xdr:rowOff>247650</xdr:rowOff>
                  </to>
                </anchor>
              </controlPr>
            </control>
          </mc:Choice>
        </mc:AlternateContent>
        <mc:AlternateContent xmlns:mc="http://schemas.openxmlformats.org/markup-compatibility/2006">
          <mc:Choice Requires="x14">
            <control shapeId="20647" r:id="rId12" name="Check Box 167">
              <controlPr defaultSize="0" autoFill="0" autoLine="0" autoPict="0">
                <anchor moveWithCells="1">
                  <from>
                    <xdr:col>1</xdr:col>
                    <xdr:colOff>114300</xdr:colOff>
                    <xdr:row>35</xdr:row>
                    <xdr:rowOff>19050</xdr:rowOff>
                  </from>
                  <to>
                    <xdr:col>1</xdr:col>
                    <xdr:colOff>1943100</xdr:colOff>
                    <xdr:row>35</xdr:row>
                    <xdr:rowOff>247650</xdr:rowOff>
                  </to>
                </anchor>
              </controlPr>
            </control>
          </mc:Choice>
        </mc:AlternateContent>
        <mc:AlternateContent xmlns:mc="http://schemas.openxmlformats.org/markup-compatibility/2006">
          <mc:Choice Requires="x14">
            <control shapeId="20648" r:id="rId13" name="Check Box 168">
              <controlPr defaultSize="0" autoFill="0" autoLine="0" autoPict="0">
                <anchor moveWithCells="1">
                  <from>
                    <xdr:col>1</xdr:col>
                    <xdr:colOff>133350</xdr:colOff>
                    <xdr:row>36</xdr:row>
                    <xdr:rowOff>38100</xdr:rowOff>
                  </from>
                  <to>
                    <xdr:col>1</xdr:col>
                    <xdr:colOff>1962150</xdr:colOff>
                    <xdr:row>37</xdr:row>
                    <xdr:rowOff>19050</xdr:rowOff>
                  </to>
                </anchor>
              </controlPr>
            </control>
          </mc:Choice>
        </mc:AlternateContent>
        <mc:AlternateContent xmlns:mc="http://schemas.openxmlformats.org/markup-compatibility/2006">
          <mc:Choice Requires="x14">
            <control shapeId="20649" r:id="rId14" name="Check Box 169">
              <controlPr defaultSize="0" autoFill="0" autoLine="0" autoPict="0">
                <anchor moveWithCells="1">
                  <from>
                    <xdr:col>1</xdr:col>
                    <xdr:colOff>133350</xdr:colOff>
                    <xdr:row>37</xdr:row>
                    <xdr:rowOff>38100</xdr:rowOff>
                  </from>
                  <to>
                    <xdr:col>1</xdr:col>
                    <xdr:colOff>1962150</xdr:colOff>
                    <xdr:row>38</xdr:row>
                    <xdr:rowOff>19050</xdr:rowOff>
                  </to>
                </anchor>
              </controlPr>
            </control>
          </mc:Choice>
        </mc:AlternateContent>
        <mc:AlternateContent xmlns:mc="http://schemas.openxmlformats.org/markup-compatibility/2006">
          <mc:Choice Requires="x14">
            <control shapeId="20650" r:id="rId15" name="Check Box 170">
              <controlPr defaultSize="0" autoFill="0" autoLine="0" autoPict="0">
                <anchor moveWithCells="1">
                  <from>
                    <xdr:col>1</xdr:col>
                    <xdr:colOff>133350</xdr:colOff>
                    <xdr:row>44</xdr:row>
                    <xdr:rowOff>28575</xdr:rowOff>
                  </from>
                  <to>
                    <xdr:col>1</xdr:col>
                    <xdr:colOff>1962150</xdr:colOff>
                    <xdr:row>45</xdr:row>
                    <xdr:rowOff>0</xdr:rowOff>
                  </to>
                </anchor>
              </controlPr>
            </control>
          </mc:Choice>
        </mc:AlternateContent>
        <mc:AlternateContent xmlns:mc="http://schemas.openxmlformats.org/markup-compatibility/2006">
          <mc:Choice Requires="x14">
            <control shapeId="20651" r:id="rId16" name="Check Box 171">
              <controlPr defaultSize="0" autoFill="0" autoLine="0" autoPict="0">
                <anchor moveWithCells="1">
                  <from>
                    <xdr:col>2</xdr:col>
                    <xdr:colOff>95250</xdr:colOff>
                    <xdr:row>30</xdr:row>
                    <xdr:rowOff>19050</xdr:rowOff>
                  </from>
                  <to>
                    <xdr:col>2</xdr:col>
                    <xdr:colOff>2305050</xdr:colOff>
                    <xdr:row>31</xdr:row>
                    <xdr:rowOff>0</xdr:rowOff>
                  </to>
                </anchor>
              </controlPr>
            </control>
          </mc:Choice>
        </mc:AlternateContent>
        <mc:AlternateContent xmlns:mc="http://schemas.openxmlformats.org/markup-compatibility/2006">
          <mc:Choice Requires="x14">
            <control shapeId="20652" r:id="rId17" name="Check Box 172">
              <controlPr defaultSize="0" autoFill="0" autoLine="0" autoPict="0">
                <anchor moveWithCells="1">
                  <from>
                    <xdr:col>2</xdr:col>
                    <xdr:colOff>95250</xdr:colOff>
                    <xdr:row>41</xdr:row>
                    <xdr:rowOff>19050</xdr:rowOff>
                  </from>
                  <to>
                    <xdr:col>5</xdr:col>
                    <xdr:colOff>304800</xdr:colOff>
                    <xdr:row>41</xdr:row>
                    <xdr:rowOff>247650</xdr:rowOff>
                  </to>
                </anchor>
              </controlPr>
            </control>
          </mc:Choice>
        </mc:AlternateContent>
        <mc:AlternateContent xmlns:mc="http://schemas.openxmlformats.org/markup-compatibility/2006">
          <mc:Choice Requires="x14">
            <control shapeId="20653" r:id="rId18" name="Check Box 173">
              <controlPr defaultSize="0" autoFill="0" autoLine="0" autoPict="0">
                <anchor moveWithCells="1">
                  <from>
                    <xdr:col>2</xdr:col>
                    <xdr:colOff>95250</xdr:colOff>
                    <xdr:row>42</xdr:row>
                    <xdr:rowOff>19050</xdr:rowOff>
                  </from>
                  <to>
                    <xdr:col>5</xdr:col>
                    <xdr:colOff>304800</xdr:colOff>
                    <xdr:row>42</xdr:row>
                    <xdr:rowOff>247650</xdr:rowOff>
                  </to>
                </anchor>
              </controlPr>
            </control>
          </mc:Choice>
        </mc:AlternateContent>
        <mc:AlternateContent xmlns:mc="http://schemas.openxmlformats.org/markup-compatibility/2006">
          <mc:Choice Requires="x14">
            <control shapeId="20654" r:id="rId19" name="Check Box 174">
              <controlPr defaultSize="0" autoFill="0" autoLine="0" autoPict="0">
                <anchor moveWithCells="1">
                  <from>
                    <xdr:col>2</xdr:col>
                    <xdr:colOff>95250</xdr:colOff>
                    <xdr:row>40</xdr:row>
                    <xdr:rowOff>19050</xdr:rowOff>
                  </from>
                  <to>
                    <xdr:col>5</xdr:col>
                    <xdr:colOff>304800</xdr:colOff>
                    <xdr:row>40</xdr:row>
                    <xdr:rowOff>247650</xdr:rowOff>
                  </to>
                </anchor>
              </controlPr>
            </control>
          </mc:Choice>
        </mc:AlternateContent>
        <mc:AlternateContent xmlns:mc="http://schemas.openxmlformats.org/markup-compatibility/2006">
          <mc:Choice Requires="x14">
            <control shapeId="20656" r:id="rId20" name="Check Box 176">
              <controlPr defaultSize="0" autoFill="0" autoLine="0" autoPict="0">
                <anchor moveWithCells="1">
                  <from>
                    <xdr:col>2</xdr:col>
                    <xdr:colOff>95250</xdr:colOff>
                    <xdr:row>32</xdr:row>
                    <xdr:rowOff>28575</xdr:rowOff>
                  </from>
                  <to>
                    <xdr:col>2</xdr:col>
                    <xdr:colOff>2305050</xdr:colOff>
                    <xdr:row>33</xdr:row>
                    <xdr:rowOff>0</xdr:rowOff>
                  </to>
                </anchor>
              </controlPr>
            </control>
          </mc:Choice>
        </mc:AlternateContent>
        <mc:AlternateContent xmlns:mc="http://schemas.openxmlformats.org/markup-compatibility/2006">
          <mc:Choice Requires="x14">
            <control shapeId="20657" r:id="rId21" name="Check Box 177">
              <controlPr defaultSize="0" autoFill="0" autoLine="0" autoPict="0">
                <anchor moveWithCells="1">
                  <from>
                    <xdr:col>2</xdr:col>
                    <xdr:colOff>95250</xdr:colOff>
                    <xdr:row>33</xdr:row>
                    <xdr:rowOff>28575</xdr:rowOff>
                  </from>
                  <to>
                    <xdr:col>2</xdr:col>
                    <xdr:colOff>2305050</xdr:colOff>
                    <xdr:row>34</xdr:row>
                    <xdr:rowOff>0</xdr:rowOff>
                  </to>
                </anchor>
              </controlPr>
            </control>
          </mc:Choice>
        </mc:AlternateContent>
        <mc:AlternateContent xmlns:mc="http://schemas.openxmlformats.org/markup-compatibility/2006">
          <mc:Choice Requires="x14">
            <control shapeId="20658" r:id="rId22" name="Check Box 178">
              <controlPr defaultSize="0" autoFill="0" autoLine="0" autoPict="0">
                <anchor moveWithCells="1">
                  <from>
                    <xdr:col>2</xdr:col>
                    <xdr:colOff>95250</xdr:colOff>
                    <xdr:row>34</xdr:row>
                    <xdr:rowOff>19050</xdr:rowOff>
                  </from>
                  <to>
                    <xdr:col>2</xdr:col>
                    <xdr:colOff>2305050</xdr:colOff>
                    <xdr:row>34</xdr:row>
                    <xdr:rowOff>247650</xdr:rowOff>
                  </to>
                </anchor>
              </controlPr>
            </control>
          </mc:Choice>
        </mc:AlternateContent>
        <mc:AlternateContent xmlns:mc="http://schemas.openxmlformats.org/markup-compatibility/2006">
          <mc:Choice Requires="x14">
            <control shapeId="20659" r:id="rId23" name="Check Box 179">
              <controlPr defaultSize="0" autoFill="0" autoLine="0" autoPict="0">
                <anchor moveWithCells="1">
                  <from>
                    <xdr:col>2</xdr:col>
                    <xdr:colOff>95250</xdr:colOff>
                    <xdr:row>35</xdr:row>
                    <xdr:rowOff>28575</xdr:rowOff>
                  </from>
                  <to>
                    <xdr:col>2</xdr:col>
                    <xdr:colOff>2305050</xdr:colOff>
                    <xdr:row>36</xdr:row>
                    <xdr:rowOff>0</xdr:rowOff>
                  </to>
                </anchor>
              </controlPr>
            </control>
          </mc:Choice>
        </mc:AlternateContent>
        <mc:AlternateContent xmlns:mc="http://schemas.openxmlformats.org/markup-compatibility/2006">
          <mc:Choice Requires="x14">
            <control shapeId="20660" r:id="rId24" name="Check Box 180">
              <controlPr defaultSize="0" autoFill="0" autoLine="0" autoPict="0">
                <anchor moveWithCells="1">
                  <from>
                    <xdr:col>2</xdr:col>
                    <xdr:colOff>95250</xdr:colOff>
                    <xdr:row>43</xdr:row>
                    <xdr:rowOff>19050</xdr:rowOff>
                  </from>
                  <to>
                    <xdr:col>5</xdr:col>
                    <xdr:colOff>304800</xdr:colOff>
                    <xdr:row>43</xdr:row>
                    <xdr:rowOff>247650</xdr:rowOff>
                  </to>
                </anchor>
              </controlPr>
            </control>
          </mc:Choice>
        </mc:AlternateContent>
        <mc:AlternateContent xmlns:mc="http://schemas.openxmlformats.org/markup-compatibility/2006">
          <mc:Choice Requires="x14">
            <control shapeId="20661" r:id="rId25" name="Check Box 181">
              <controlPr defaultSize="0" autoFill="0" autoLine="0" autoPict="0" altText="National LGBT Cancer Network ">
                <anchor moveWithCells="1">
                  <from>
                    <xdr:col>2</xdr:col>
                    <xdr:colOff>95250</xdr:colOff>
                    <xdr:row>38</xdr:row>
                    <xdr:rowOff>28575</xdr:rowOff>
                  </from>
                  <to>
                    <xdr:col>5</xdr:col>
                    <xdr:colOff>285750</xdr:colOff>
                    <xdr:row>39</xdr:row>
                    <xdr:rowOff>9525</xdr:rowOff>
                  </to>
                </anchor>
              </controlPr>
            </control>
          </mc:Choice>
        </mc:AlternateContent>
        <mc:AlternateContent xmlns:mc="http://schemas.openxmlformats.org/markup-compatibility/2006">
          <mc:Choice Requires="x14">
            <control shapeId="20662" r:id="rId26" name="Check Box 182">
              <controlPr defaultSize="0" autoFill="0" autoLine="0" autoPict="0">
                <anchor moveWithCells="1">
                  <from>
                    <xdr:col>2</xdr:col>
                    <xdr:colOff>95250</xdr:colOff>
                    <xdr:row>39</xdr:row>
                    <xdr:rowOff>28575</xdr:rowOff>
                  </from>
                  <to>
                    <xdr:col>5</xdr:col>
                    <xdr:colOff>285750</xdr:colOff>
                    <xdr:row>40</xdr:row>
                    <xdr:rowOff>0</xdr:rowOff>
                  </to>
                </anchor>
              </controlPr>
            </control>
          </mc:Choice>
        </mc:AlternateContent>
        <mc:AlternateContent xmlns:mc="http://schemas.openxmlformats.org/markup-compatibility/2006">
          <mc:Choice Requires="x14">
            <control shapeId="20663" r:id="rId27" name="Check Box 183">
              <controlPr defaultSize="0" autoFill="0" autoLine="0" autoPict="0">
                <anchor moveWithCells="1">
                  <from>
                    <xdr:col>2</xdr:col>
                    <xdr:colOff>95250</xdr:colOff>
                    <xdr:row>45</xdr:row>
                    <xdr:rowOff>19050</xdr:rowOff>
                  </from>
                  <to>
                    <xdr:col>5</xdr:col>
                    <xdr:colOff>285750</xdr:colOff>
                    <xdr:row>45</xdr:row>
                    <xdr:rowOff>247650</xdr:rowOff>
                  </to>
                </anchor>
              </controlPr>
            </control>
          </mc:Choice>
        </mc:AlternateContent>
        <mc:AlternateContent xmlns:mc="http://schemas.openxmlformats.org/markup-compatibility/2006">
          <mc:Choice Requires="x14">
            <control shapeId="20664" r:id="rId28" name="Check Box 184">
              <controlPr defaultSize="0" autoFill="0" autoLine="0" autoPict="0">
                <anchor moveWithCells="1">
                  <from>
                    <xdr:col>2</xdr:col>
                    <xdr:colOff>95250</xdr:colOff>
                    <xdr:row>44</xdr:row>
                    <xdr:rowOff>19050</xdr:rowOff>
                  </from>
                  <to>
                    <xdr:col>5</xdr:col>
                    <xdr:colOff>285750</xdr:colOff>
                    <xdr:row>44</xdr:row>
                    <xdr:rowOff>247650</xdr:rowOff>
                  </to>
                </anchor>
              </controlPr>
            </control>
          </mc:Choice>
        </mc:AlternateContent>
        <mc:AlternateContent xmlns:mc="http://schemas.openxmlformats.org/markup-compatibility/2006">
          <mc:Choice Requires="x14">
            <control shapeId="20665" r:id="rId29" name="Check Box 185">
              <controlPr defaultSize="0" autoFill="0" autoLine="0" autoPict="0">
                <anchor moveWithCells="1">
                  <from>
                    <xdr:col>1</xdr:col>
                    <xdr:colOff>114300</xdr:colOff>
                    <xdr:row>38</xdr:row>
                    <xdr:rowOff>57150</xdr:rowOff>
                  </from>
                  <to>
                    <xdr:col>1</xdr:col>
                    <xdr:colOff>1943100</xdr:colOff>
                    <xdr:row>39</xdr:row>
                    <xdr:rowOff>19050</xdr:rowOff>
                  </to>
                </anchor>
              </controlPr>
            </control>
          </mc:Choice>
        </mc:AlternateContent>
        <mc:AlternateContent xmlns:mc="http://schemas.openxmlformats.org/markup-compatibility/2006">
          <mc:Choice Requires="x14">
            <control shapeId="20667" r:id="rId30" name="Check Box 187">
              <controlPr defaultSize="0" autoFill="0" autoLine="0" autoPict="0">
                <anchor moveWithCells="1">
                  <from>
                    <xdr:col>1</xdr:col>
                    <xdr:colOff>133350</xdr:colOff>
                    <xdr:row>63</xdr:row>
                    <xdr:rowOff>19050</xdr:rowOff>
                  </from>
                  <to>
                    <xdr:col>1</xdr:col>
                    <xdr:colOff>1962150</xdr:colOff>
                    <xdr:row>64</xdr:row>
                    <xdr:rowOff>19050</xdr:rowOff>
                  </to>
                </anchor>
              </controlPr>
            </control>
          </mc:Choice>
        </mc:AlternateContent>
        <mc:AlternateContent xmlns:mc="http://schemas.openxmlformats.org/markup-compatibility/2006">
          <mc:Choice Requires="x14">
            <control shapeId="20668" r:id="rId31" name="Check Box 188">
              <controlPr defaultSize="0" autoFill="0" autoLine="0" autoPict="0">
                <anchor moveWithCells="1">
                  <from>
                    <xdr:col>1</xdr:col>
                    <xdr:colOff>133350</xdr:colOff>
                    <xdr:row>75</xdr:row>
                    <xdr:rowOff>28575</xdr:rowOff>
                  </from>
                  <to>
                    <xdr:col>1</xdr:col>
                    <xdr:colOff>1962150</xdr:colOff>
                    <xdr:row>76</xdr:row>
                    <xdr:rowOff>0</xdr:rowOff>
                  </to>
                </anchor>
              </controlPr>
            </control>
          </mc:Choice>
        </mc:AlternateContent>
        <mc:AlternateContent xmlns:mc="http://schemas.openxmlformats.org/markup-compatibility/2006">
          <mc:Choice Requires="x14">
            <control shapeId="20669" r:id="rId32" name="Check Box 189">
              <controlPr defaultSize="0" autoFill="0" autoLine="0" autoPict="0">
                <anchor moveWithCells="1">
                  <from>
                    <xdr:col>1</xdr:col>
                    <xdr:colOff>133350</xdr:colOff>
                    <xdr:row>76</xdr:row>
                    <xdr:rowOff>28575</xdr:rowOff>
                  </from>
                  <to>
                    <xdr:col>1</xdr:col>
                    <xdr:colOff>1962150</xdr:colOff>
                    <xdr:row>77</xdr:row>
                    <xdr:rowOff>0</xdr:rowOff>
                  </to>
                </anchor>
              </controlPr>
            </control>
          </mc:Choice>
        </mc:AlternateContent>
        <mc:AlternateContent xmlns:mc="http://schemas.openxmlformats.org/markup-compatibility/2006">
          <mc:Choice Requires="x14">
            <control shapeId="20670" r:id="rId33" name="Check Box 190">
              <controlPr defaultSize="0" autoFill="0" autoLine="0" autoPict="0">
                <anchor moveWithCells="1">
                  <from>
                    <xdr:col>1</xdr:col>
                    <xdr:colOff>133350</xdr:colOff>
                    <xdr:row>74</xdr:row>
                    <xdr:rowOff>28575</xdr:rowOff>
                  </from>
                  <to>
                    <xdr:col>1</xdr:col>
                    <xdr:colOff>1962150</xdr:colOff>
                    <xdr:row>75</xdr:row>
                    <xdr:rowOff>0</xdr:rowOff>
                  </to>
                </anchor>
              </controlPr>
            </control>
          </mc:Choice>
        </mc:AlternateContent>
        <mc:AlternateContent xmlns:mc="http://schemas.openxmlformats.org/markup-compatibility/2006">
          <mc:Choice Requires="x14">
            <control shapeId="20671" r:id="rId34" name="Check Box 191">
              <controlPr defaultSize="0" autoFill="0" autoLine="0" autoPict="0">
                <anchor moveWithCells="1">
                  <from>
                    <xdr:col>1</xdr:col>
                    <xdr:colOff>133350</xdr:colOff>
                    <xdr:row>64</xdr:row>
                    <xdr:rowOff>57150</xdr:rowOff>
                  </from>
                  <to>
                    <xdr:col>1</xdr:col>
                    <xdr:colOff>1962150</xdr:colOff>
                    <xdr:row>65</xdr:row>
                    <xdr:rowOff>19050</xdr:rowOff>
                  </to>
                </anchor>
              </controlPr>
            </control>
          </mc:Choice>
        </mc:AlternateContent>
        <mc:AlternateContent xmlns:mc="http://schemas.openxmlformats.org/markup-compatibility/2006">
          <mc:Choice Requires="x14">
            <control shapeId="20672" r:id="rId35" name="Check Box 192">
              <controlPr defaultSize="0" autoFill="0" autoLine="0" autoPict="0">
                <anchor moveWithCells="1">
                  <from>
                    <xdr:col>1</xdr:col>
                    <xdr:colOff>133350</xdr:colOff>
                    <xdr:row>65</xdr:row>
                    <xdr:rowOff>57150</xdr:rowOff>
                  </from>
                  <to>
                    <xdr:col>1</xdr:col>
                    <xdr:colOff>1962150</xdr:colOff>
                    <xdr:row>66</xdr:row>
                    <xdr:rowOff>19050</xdr:rowOff>
                  </to>
                </anchor>
              </controlPr>
            </control>
          </mc:Choice>
        </mc:AlternateContent>
        <mc:AlternateContent xmlns:mc="http://schemas.openxmlformats.org/markup-compatibility/2006">
          <mc:Choice Requires="x14">
            <control shapeId="20673" r:id="rId36" name="Check Box 193">
              <controlPr defaultSize="0" autoFill="0" autoLine="0" autoPict="0">
                <anchor moveWithCells="1">
                  <from>
                    <xdr:col>1</xdr:col>
                    <xdr:colOff>133350</xdr:colOff>
                    <xdr:row>66</xdr:row>
                    <xdr:rowOff>38100</xdr:rowOff>
                  </from>
                  <to>
                    <xdr:col>1</xdr:col>
                    <xdr:colOff>1962150</xdr:colOff>
                    <xdr:row>67</xdr:row>
                    <xdr:rowOff>19050</xdr:rowOff>
                  </to>
                </anchor>
              </controlPr>
            </control>
          </mc:Choice>
        </mc:AlternateContent>
        <mc:AlternateContent xmlns:mc="http://schemas.openxmlformats.org/markup-compatibility/2006">
          <mc:Choice Requires="x14">
            <control shapeId="20674" r:id="rId37" name="Check Box 194">
              <controlPr defaultSize="0" autoFill="0" autoLine="0" autoPict="0">
                <anchor moveWithCells="1">
                  <from>
                    <xdr:col>1</xdr:col>
                    <xdr:colOff>133350</xdr:colOff>
                    <xdr:row>67</xdr:row>
                    <xdr:rowOff>38100</xdr:rowOff>
                  </from>
                  <to>
                    <xdr:col>1</xdr:col>
                    <xdr:colOff>1962150</xdr:colOff>
                    <xdr:row>68</xdr:row>
                    <xdr:rowOff>0</xdr:rowOff>
                  </to>
                </anchor>
              </controlPr>
            </control>
          </mc:Choice>
        </mc:AlternateContent>
        <mc:AlternateContent xmlns:mc="http://schemas.openxmlformats.org/markup-compatibility/2006">
          <mc:Choice Requires="x14">
            <control shapeId="20675" r:id="rId38" name="Check Box 195">
              <controlPr defaultSize="0" autoFill="0" autoLine="0" autoPict="0">
                <anchor moveWithCells="1">
                  <from>
                    <xdr:col>1</xdr:col>
                    <xdr:colOff>133350</xdr:colOff>
                    <xdr:row>68</xdr:row>
                    <xdr:rowOff>28575</xdr:rowOff>
                  </from>
                  <to>
                    <xdr:col>1</xdr:col>
                    <xdr:colOff>1962150</xdr:colOff>
                    <xdr:row>69</xdr:row>
                    <xdr:rowOff>0</xdr:rowOff>
                  </to>
                </anchor>
              </controlPr>
            </control>
          </mc:Choice>
        </mc:AlternateContent>
        <mc:AlternateContent xmlns:mc="http://schemas.openxmlformats.org/markup-compatibility/2006">
          <mc:Choice Requires="x14">
            <control shapeId="20676" r:id="rId39" name="Check Box 196">
              <controlPr defaultSize="0" autoFill="0" autoLine="0" autoPict="0">
                <anchor moveWithCells="1">
                  <from>
                    <xdr:col>1</xdr:col>
                    <xdr:colOff>133350</xdr:colOff>
                    <xdr:row>69</xdr:row>
                    <xdr:rowOff>57150</xdr:rowOff>
                  </from>
                  <to>
                    <xdr:col>1</xdr:col>
                    <xdr:colOff>1962150</xdr:colOff>
                    <xdr:row>70</xdr:row>
                    <xdr:rowOff>19050</xdr:rowOff>
                  </to>
                </anchor>
              </controlPr>
            </control>
          </mc:Choice>
        </mc:AlternateContent>
        <mc:AlternateContent xmlns:mc="http://schemas.openxmlformats.org/markup-compatibility/2006">
          <mc:Choice Requires="x14">
            <control shapeId="20677" r:id="rId40" name="Check Box 197">
              <controlPr defaultSize="0" autoFill="0" autoLine="0" autoPict="0">
                <anchor moveWithCells="1">
                  <from>
                    <xdr:col>1</xdr:col>
                    <xdr:colOff>133350</xdr:colOff>
                    <xdr:row>70</xdr:row>
                    <xdr:rowOff>57150</xdr:rowOff>
                  </from>
                  <to>
                    <xdr:col>1</xdr:col>
                    <xdr:colOff>1962150</xdr:colOff>
                    <xdr:row>71</xdr:row>
                    <xdr:rowOff>19050</xdr:rowOff>
                  </to>
                </anchor>
              </controlPr>
            </control>
          </mc:Choice>
        </mc:AlternateContent>
        <mc:AlternateContent xmlns:mc="http://schemas.openxmlformats.org/markup-compatibility/2006">
          <mc:Choice Requires="x14">
            <control shapeId="20678" r:id="rId41" name="Check Box 198">
              <controlPr defaultSize="0" autoFill="0" autoLine="0" autoPict="0">
                <anchor moveWithCells="1">
                  <from>
                    <xdr:col>1</xdr:col>
                    <xdr:colOff>133350</xdr:colOff>
                    <xdr:row>77</xdr:row>
                    <xdr:rowOff>28575</xdr:rowOff>
                  </from>
                  <to>
                    <xdr:col>1</xdr:col>
                    <xdr:colOff>1962150</xdr:colOff>
                    <xdr:row>78</xdr:row>
                    <xdr:rowOff>0</xdr:rowOff>
                  </to>
                </anchor>
              </controlPr>
            </control>
          </mc:Choice>
        </mc:AlternateContent>
        <mc:AlternateContent xmlns:mc="http://schemas.openxmlformats.org/markup-compatibility/2006">
          <mc:Choice Requires="x14">
            <control shapeId="20679" r:id="rId42" name="Check Box 199">
              <controlPr defaultSize="0" autoFill="0" autoLine="0" autoPict="0">
                <anchor moveWithCells="1">
                  <from>
                    <xdr:col>2</xdr:col>
                    <xdr:colOff>95250</xdr:colOff>
                    <xdr:row>63</xdr:row>
                    <xdr:rowOff>19050</xdr:rowOff>
                  </from>
                  <to>
                    <xdr:col>2</xdr:col>
                    <xdr:colOff>2305050</xdr:colOff>
                    <xdr:row>64</xdr:row>
                    <xdr:rowOff>19050</xdr:rowOff>
                  </to>
                </anchor>
              </controlPr>
            </control>
          </mc:Choice>
        </mc:AlternateContent>
        <mc:AlternateContent xmlns:mc="http://schemas.openxmlformats.org/markup-compatibility/2006">
          <mc:Choice Requires="x14">
            <control shapeId="20680" r:id="rId43" name="Check Box 200">
              <controlPr defaultSize="0" autoFill="0" autoLine="0" autoPict="0">
                <anchor moveWithCells="1">
                  <from>
                    <xdr:col>2</xdr:col>
                    <xdr:colOff>95250</xdr:colOff>
                    <xdr:row>74</xdr:row>
                    <xdr:rowOff>19050</xdr:rowOff>
                  </from>
                  <to>
                    <xdr:col>5</xdr:col>
                    <xdr:colOff>304800</xdr:colOff>
                    <xdr:row>74</xdr:row>
                    <xdr:rowOff>247650</xdr:rowOff>
                  </to>
                </anchor>
              </controlPr>
            </control>
          </mc:Choice>
        </mc:AlternateContent>
        <mc:AlternateContent xmlns:mc="http://schemas.openxmlformats.org/markup-compatibility/2006">
          <mc:Choice Requires="x14">
            <control shapeId="20681" r:id="rId44" name="Check Box 201">
              <controlPr defaultSize="0" autoFill="0" autoLine="0" autoPict="0">
                <anchor moveWithCells="1">
                  <from>
                    <xdr:col>2</xdr:col>
                    <xdr:colOff>95250</xdr:colOff>
                    <xdr:row>75</xdr:row>
                    <xdr:rowOff>19050</xdr:rowOff>
                  </from>
                  <to>
                    <xdr:col>5</xdr:col>
                    <xdr:colOff>304800</xdr:colOff>
                    <xdr:row>75</xdr:row>
                    <xdr:rowOff>247650</xdr:rowOff>
                  </to>
                </anchor>
              </controlPr>
            </control>
          </mc:Choice>
        </mc:AlternateContent>
        <mc:AlternateContent xmlns:mc="http://schemas.openxmlformats.org/markup-compatibility/2006">
          <mc:Choice Requires="x14">
            <control shapeId="20682" r:id="rId45" name="Check Box 202">
              <controlPr defaultSize="0" autoFill="0" autoLine="0" autoPict="0">
                <anchor moveWithCells="1">
                  <from>
                    <xdr:col>2</xdr:col>
                    <xdr:colOff>95250</xdr:colOff>
                    <xdr:row>73</xdr:row>
                    <xdr:rowOff>19050</xdr:rowOff>
                  </from>
                  <to>
                    <xdr:col>5</xdr:col>
                    <xdr:colOff>304800</xdr:colOff>
                    <xdr:row>73</xdr:row>
                    <xdr:rowOff>247650</xdr:rowOff>
                  </to>
                </anchor>
              </controlPr>
            </control>
          </mc:Choice>
        </mc:AlternateContent>
        <mc:AlternateContent xmlns:mc="http://schemas.openxmlformats.org/markup-compatibility/2006">
          <mc:Choice Requires="x14">
            <control shapeId="20684" r:id="rId46" name="Check Box 204">
              <controlPr defaultSize="0" autoFill="0" autoLine="0" autoPict="0">
                <anchor moveWithCells="1">
                  <from>
                    <xdr:col>2</xdr:col>
                    <xdr:colOff>95250</xdr:colOff>
                    <xdr:row>65</xdr:row>
                    <xdr:rowOff>38100</xdr:rowOff>
                  </from>
                  <to>
                    <xdr:col>2</xdr:col>
                    <xdr:colOff>2305050</xdr:colOff>
                    <xdr:row>66</xdr:row>
                    <xdr:rowOff>0</xdr:rowOff>
                  </to>
                </anchor>
              </controlPr>
            </control>
          </mc:Choice>
        </mc:AlternateContent>
        <mc:AlternateContent xmlns:mc="http://schemas.openxmlformats.org/markup-compatibility/2006">
          <mc:Choice Requires="x14">
            <control shapeId="20685" r:id="rId47" name="Check Box 205">
              <controlPr defaultSize="0" autoFill="0" autoLine="0" autoPict="0">
                <anchor moveWithCells="1">
                  <from>
                    <xdr:col>2</xdr:col>
                    <xdr:colOff>95250</xdr:colOff>
                    <xdr:row>66</xdr:row>
                    <xdr:rowOff>38100</xdr:rowOff>
                  </from>
                  <to>
                    <xdr:col>2</xdr:col>
                    <xdr:colOff>2305050</xdr:colOff>
                    <xdr:row>67</xdr:row>
                    <xdr:rowOff>0</xdr:rowOff>
                  </to>
                </anchor>
              </controlPr>
            </control>
          </mc:Choice>
        </mc:AlternateContent>
        <mc:AlternateContent xmlns:mc="http://schemas.openxmlformats.org/markup-compatibility/2006">
          <mc:Choice Requires="x14">
            <control shapeId="20686" r:id="rId48" name="Check Box 206">
              <controlPr defaultSize="0" autoFill="0" autoLine="0" autoPict="0">
                <anchor moveWithCells="1">
                  <from>
                    <xdr:col>2</xdr:col>
                    <xdr:colOff>95250</xdr:colOff>
                    <xdr:row>67</xdr:row>
                    <xdr:rowOff>38100</xdr:rowOff>
                  </from>
                  <to>
                    <xdr:col>2</xdr:col>
                    <xdr:colOff>2305050</xdr:colOff>
                    <xdr:row>68</xdr:row>
                    <xdr:rowOff>0</xdr:rowOff>
                  </to>
                </anchor>
              </controlPr>
            </control>
          </mc:Choice>
        </mc:AlternateContent>
        <mc:AlternateContent xmlns:mc="http://schemas.openxmlformats.org/markup-compatibility/2006">
          <mc:Choice Requires="x14">
            <control shapeId="20687" r:id="rId49" name="Check Box 207">
              <controlPr defaultSize="0" autoFill="0" autoLine="0" autoPict="0">
                <anchor moveWithCells="1">
                  <from>
                    <xdr:col>2</xdr:col>
                    <xdr:colOff>95250</xdr:colOff>
                    <xdr:row>68</xdr:row>
                    <xdr:rowOff>28575</xdr:rowOff>
                  </from>
                  <to>
                    <xdr:col>2</xdr:col>
                    <xdr:colOff>2305050</xdr:colOff>
                    <xdr:row>69</xdr:row>
                    <xdr:rowOff>0</xdr:rowOff>
                  </to>
                </anchor>
              </controlPr>
            </control>
          </mc:Choice>
        </mc:AlternateContent>
        <mc:AlternateContent xmlns:mc="http://schemas.openxmlformats.org/markup-compatibility/2006">
          <mc:Choice Requires="x14">
            <control shapeId="20688" r:id="rId50" name="Check Box 208">
              <controlPr defaultSize="0" autoFill="0" autoLine="0" autoPict="0">
                <anchor moveWithCells="1">
                  <from>
                    <xdr:col>2</xdr:col>
                    <xdr:colOff>95250</xdr:colOff>
                    <xdr:row>76</xdr:row>
                    <xdr:rowOff>19050</xdr:rowOff>
                  </from>
                  <to>
                    <xdr:col>5</xdr:col>
                    <xdr:colOff>304800</xdr:colOff>
                    <xdr:row>76</xdr:row>
                    <xdr:rowOff>247650</xdr:rowOff>
                  </to>
                </anchor>
              </controlPr>
            </control>
          </mc:Choice>
        </mc:AlternateContent>
        <mc:AlternateContent xmlns:mc="http://schemas.openxmlformats.org/markup-compatibility/2006">
          <mc:Choice Requires="x14">
            <control shapeId="20689" r:id="rId51" name="Check Box 209">
              <controlPr defaultSize="0" autoFill="0" autoLine="0" autoPict="0">
                <anchor moveWithCells="1">
                  <from>
                    <xdr:col>2</xdr:col>
                    <xdr:colOff>95250</xdr:colOff>
                    <xdr:row>71</xdr:row>
                    <xdr:rowOff>28575</xdr:rowOff>
                  </from>
                  <to>
                    <xdr:col>5</xdr:col>
                    <xdr:colOff>285750</xdr:colOff>
                    <xdr:row>72</xdr:row>
                    <xdr:rowOff>0</xdr:rowOff>
                  </to>
                </anchor>
              </controlPr>
            </control>
          </mc:Choice>
        </mc:AlternateContent>
        <mc:AlternateContent xmlns:mc="http://schemas.openxmlformats.org/markup-compatibility/2006">
          <mc:Choice Requires="x14">
            <control shapeId="20690" r:id="rId52" name="Check Box 210">
              <controlPr defaultSize="0" autoFill="0" autoLine="0" autoPict="0">
                <anchor moveWithCells="1">
                  <from>
                    <xdr:col>2</xdr:col>
                    <xdr:colOff>95250</xdr:colOff>
                    <xdr:row>72</xdr:row>
                    <xdr:rowOff>28575</xdr:rowOff>
                  </from>
                  <to>
                    <xdr:col>5</xdr:col>
                    <xdr:colOff>285750</xdr:colOff>
                    <xdr:row>73</xdr:row>
                    <xdr:rowOff>0</xdr:rowOff>
                  </to>
                </anchor>
              </controlPr>
            </control>
          </mc:Choice>
        </mc:AlternateContent>
        <mc:AlternateContent xmlns:mc="http://schemas.openxmlformats.org/markup-compatibility/2006">
          <mc:Choice Requires="x14">
            <control shapeId="20691" r:id="rId53" name="Check Box 211">
              <controlPr defaultSize="0" autoFill="0" autoLine="0" autoPict="0">
                <anchor moveWithCells="1">
                  <from>
                    <xdr:col>2</xdr:col>
                    <xdr:colOff>95250</xdr:colOff>
                    <xdr:row>78</xdr:row>
                    <xdr:rowOff>19050</xdr:rowOff>
                  </from>
                  <to>
                    <xdr:col>5</xdr:col>
                    <xdr:colOff>285750</xdr:colOff>
                    <xdr:row>78</xdr:row>
                    <xdr:rowOff>247650</xdr:rowOff>
                  </to>
                </anchor>
              </controlPr>
            </control>
          </mc:Choice>
        </mc:AlternateContent>
        <mc:AlternateContent xmlns:mc="http://schemas.openxmlformats.org/markup-compatibility/2006">
          <mc:Choice Requires="x14">
            <control shapeId="20692" r:id="rId54" name="Check Box 212">
              <controlPr defaultSize="0" autoFill="0" autoLine="0" autoPict="0">
                <anchor moveWithCells="1">
                  <from>
                    <xdr:col>2</xdr:col>
                    <xdr:colOff>95250</xdr:colOff>
                    <xdr:row>77</xdr:row>
                    <xdr:rowOff>19050</xdr:rowOff>
                  </from>
                  <to>
                    <xdr:col>5</xdr:col>
                    <xdr:colOff>285750</xdr:colOff>
                    <xdr:row>77</xdr:row>
                    <xdr:rowOff>247650</xdr:rowOff>
                  </to>
                </anchor>
              </controlPr>
            </control>
          </mc:Choice>
        </mc:AlternateContent>
        <mc:AlternateContent xmlns:mc="http://schemas.openxmlformats.org/markup-compatibility/2006">
          <mc:Choice Requires="x14">
            <control shapeId="20693" r:id="rId55" name="Check Box 213">
              <controlPr defaultSize="0" autoFill="0" autoLine="0" autoPict="0">
                <anchor moveWithCells="1">
                  <from>
                    <xdr:col>1</xdr:col>
                    <xdr:colOff>133350</xdr:colOff>
                    <xdr:row>71</xdr:row>
                    <xdr:rowOff>57150</xdr:rowOff>
                  </from>
                  <to>
                    <xdr:col>1</xdr:col>
                    <xdr:colOff>1962150</xdr:colOff>
                    <xdr:row>72</xdr:row>
                    <xdr:rowOff>19050</xdr:rowOff>
                  </to>
                </anchor>
              </controlPr>
            </control>
          </mc:Choice>
        </mc:AlternateContent>
        <mc:AlternateContent xmlns:mc="http://schemas.openxmlformats.org/markup-compatibility/2006">
          <mc:Choice Requires="x14">
            <control shapeId="20694" r:id="rId56" name="Check Box 214">
              <controlPr defaultSize="0" autoFill="0" autoLine="0" autoPict="0">
                <anchor moveWithCells="1">
                  <from>
                    <xdr:col>1</xdr:col>
                    <xdr:colOff>133350</xdr:colOff>
                    <xdr:row>96</xdr:row>
                    <xdr:rowOff>19050</xdr:rowOff>
                  </from>
                  <to>
                    <xdr:col>1</xdr:col>
                    <xdr:colOff>1962150</xdr:colOff>
                    <xdr:row>97</xdr:row>
                    <xdr:rowOff>19050</xdr:rowOff>
                  </to>
                </anchor>
              </controlPr>
            </control>
          </mc:Choice>
        </mc:AlternateContent>
        <mc:AlternateContent xmlns:mc="http://schemas.openxmlformats.org/markup-compatibility/2006">
          <mc:Choice Requires="x14">
            <control shapeId="20695" r:id="rId57" name="Check Box 215">
              <controlPr defaultSize="0" autoFill="0" autoLine="0" autoPict="0">
                <anchor moveWithCells="1">
                  <from>
                    <xdr:col>1</xdr:col>
                    <xdr:colOff>133350</xdr:colOff>
                    <xdr:row>108</xdr:row>
                    <xdr:rowOff>28575</xdr:rowOff>
                  </from>
                  <to>
                    <xdr:col>1</xdr:col>
                    <xdr:colOff>1962150</xdr:colOff>
                    <xdr:row>109</xdr:row>
                    <xdr:rowOff>0</xdr:rowOff>
                  </to>
                </anchor>
              </controlPr>
            </control>
          </mc:Choice>
        </mc:AlternateContent>
        <mc:AlternateContent xmlns:mc="http://schemas.openxmlformats.org/markup-compatibility/2006">
          <mc:Choice Requires="x14">
            <control shapeId="20696" r:id="rId58" name="Check Box 216">
              <controlPr defaultSize="0" autoFill="0" autoLine="0" autoPict="0">
                <anchor moveWithCells="1">
                  <from>
                    <xdr:col>1</xdr:col>
                    <xdr:colOff>133350</xdr:colOff>
                    <xdr:row>109</xdr:row>
                    <xdr:rowOff>28575</xdr:rowOff>
                  </from>
                  <to>
                    <xdr:col>1</xdr:col>
                    <xdr:colOff>1962150</xdr:colOff>
                    <xdr:row>110</xdr:row>
                    <xdr:rowOff>0</xdr:rowOff>
                  </to>
                </anchor>
              </controlPr>
            </control>
          </mc:Choice>
        </mc:AlternateContent>
        <mc:AlternateContent xmlns:mc="http://schemas.openxmlformats.org/markup-compatibility/2006">
          <mc:Choice Requires="x14">
            <control shapeId="20697" r:id="rId59" name="Check Box 217">
              <controlPr defaultSize="0" autoFill="0" autoLine="0" autoPict="0">
                <anchor moveWithCells="1">
                  <from>
                    <xdr:col>1</xdr:col>
                    <xdr:colOff>133350</xdr:colOff>
                    <xdr:row>107</xdr:row>
                    <xdr:rowOff>28575</xdr:rowOff>
                  </from>
                  <to>
                    <xdr:col>1</xdr:col>
                    <xdr:colOff>1962150</xdr:colOff>
                    <xdr:row>108</xdr:row>
                    <xdr:rowOff>0</xdr:rowOff>
                  </to>
                </anchor>
              </controlPr>
            </control>
          </mc:Choice>
        </mc:AlternateContent>
        <mc:AlternateContent xmlns:mc="http://schemas.openxmlformats.org/markup-compatibility/2006">
          <mc:Choice Requires="x14">
            <control shapeId="20698" r:id="rId60" name="Check Box 218">
              <controlPr defaultSize="0" autoFill="0" autoLine="0" autoPict="0">
                <anchor moveWithCells="1">
                  <from>
                    <xdr:col>1</xdr:col>
                    <xdr:colOff>133350</xdr:colOff>
                    <xdr:row>97</xdr:row>
                    <xdr:rowOff>57150</xdr:rowOff>
                  </from>
                  <to>
                    <xdr:col>1</xdr:col>
                    <xdr:colOff>1962150</xdr:colOff>
                    <xdr:row>98</xdr:row>
                    <xdr:rowOff>19050</xdr:rowOff>
                  </to>
                </anchor>
              </controlPr>
            </control>
          </mc:Choice>
        </mc:AlternateContent>
        <mc:AlternateContent xmlns:mc="http://schemas.openxmlformats.org/markup-compatibility/2006">
          <mc:Choice Requires="x14">
            <control shapeId="20699" r:id="rId61" name="Check Box 219">
              <controlPr defaultSize="0" autoFill="0" autoLine="0" autoPict="0">
                <anchor moveWithCells="1">
                  <from>
                    <xdr:col>1</xdr:col>
                    <xdr:colOff>133350</xdr:colOff>
                    <xdr:row>98</xdr:row>
                    <xdr:rowOff>57150</xdr:rowOff>
                  </from>
                  <to>
                    <xdr:col>1</xdr:col>
                    <xdr:colOff>1962150</xdr:colOff>
                    <xdr:row>99</xdr:row>
                    <xdr:rowOff>19050</xdr:rowOff>
                  </to>
                </anchor>
              </controlPr>
            </control>
          </mc:Choice>
        </mc:AlternateContent>
        <mc:AlternateContent xmlns:mc="http://schemas.openxmlformats.org/markup-compatibility/2006">
          <mc:Choice Requires="x14">
            <control shapeId="20700" r:id="rId62" name="Check Box 220">
              <controlPr defaultSize="0" autoFill="0" autoLine="0" autoPict="0">
                <anchor moveWithCells="1">
                  <from>
                    <xdr:col>1</xdr:col>
                    <xdr:colOff>133350</xdr:colOff>
                    <xdr:row>99</xdr:row>
                    <xdr:rowOff>38100</xdr:rowOff>
                  </from>
                  <to>
                    <xdr:col>1</xdr:col>
                    <xdr:colOff>1962150</xdr:colOff>
                    <xdr:row>100</xdr:row>
                    <xdr:rowOff>19050</xdr:rowOff>
                  </to>
                </anchor>
              </controlPr>
            </control>
          </mc:Choice>
        </mc:AlternateContent>
        <mc:AlternateContent xmlns:mc="http://schemas.openxmlformats.org/markup-compatibility/2006">
          <mc:Choice Requires="x14">
            <control shapeId="20701" r:id="rId63" name="Check Box 221">
              <controlPr defaultSize="0" autoFill="0" autoLine="0" autoPict="0">
                <anchor moveWithCells="1">
                  <from>
                    <xdr:col>1</xdr:col>
                    <xdr:colOff>133350</xdr:colOff>
                    <xdr:row>100</xdr:row>
                    <xdr:rowOff>38100</xdr:rowOff>
                  </from>
                  <to>
                    <xdr:col>1</xdr:col>
                    <xdr:colOff>1962150</xdr:colOff>
                    <xdr:row>101</xdr:row>
                    <xdr:rowOff>0</xdr:rowOff>
                  </to>
                </anchor>
              </controlPr>
            </control>
          </mc:Choice>
        </mc:AlternateContent>
        <mc:AlternateContent xmlns:mc="http://schemas.openxmlformats.org/markup-compatibility/2006">
          <mc:Choice Requires="x14">
            <control shapeId="20702" r:id="rId64" name="Check Box 222">
              <controlPr defaultSize="0" autoFill="0" autoLine="0" autoPict="0">
                <anchor moveWithCells="1">
                  <from>
                    <xdr:col>1</xdr:col>
                    <xdr:colOff>133350</xdr:colOff>
                    <xdr:row>101</xdr:row>
                    <xdr:rowOff>28575</xdr:rowOff>
                  </from>
                  <to>
                    <xdr:col>1</xdr:col>
                    <xdr:colOff>1962150</xdr:colOff>
                    <xdr:row>102</xdr:row>
                    <xdr:rowOff>0</xdr:rowOff>
                  </to>
                </anchor>
              </controlPr>
            </control>
          </mc:Choice>
        </mc:AlternateContent>
        <mc:AlternateContent xmlns:mc="http://schemas.openxmlformats.org/markup-compatibility/2006">
          <mc:Choice Requires="x14">
            <control shapeId="20703" r:id="rId65" name="Check Box 223">
              <controlPr defaultSize="0" autoFill="0" autoLine="0" autoPict="0">
                <anchor moveWithCells="1">
                  <from>
                    <xdr:col>1</xdr:col>
                    <xdr:colOff>133350</xdr:colOff>
                    <xdr:row>102</xdr:row>
                    <xdr:rowOff>57150</xdr:rowOff>
                  </from>
                  <to>
                    <xdr:col>1</xdr:col>
                    <xdr:colOff>1962150</xdr:colOff>
                    <xdr:row>103</xdr:row>
                    <xdr:rowOff>19050</xdr:rowOff>
                  </to>
                </anchor>
              </controlPr>
            </control>
          </mc:Choice>
        </mc:AlternateContent>
        <mc:AlternateContent xmlns:mc="http://schemas.openxmlformats.org/markup-compatibility/2006">
          <mc:Choice Requires="x14">
            <control shapeId="20704" r:id="rId66" name="Check Box 224">
              <controlPr defaultSize="0" autoFill="0" autoLine="0" autoPict="0">
                <anchor moveWithCells="1">
                  <from>
                    <xdr:col>1</xdr:col>
                    <xdr:colOff>133350</xdr:colOff>
                    <xdr:row>103</xdr:row>
                    <xdr:rowOff>57150</xdr:rowOff>
                  </from>
                  <to>
                    <xdr:col>1</xdr:col>
                    <xdr:colOff>1962150</xdr:colOff>
                    <xdr:row>104</xdr:row>
                    <xdr:rowOff>19050</xdr:rowOff>
                  </to>
                </anchor>
              </controlPr>
            </control>
          </mc:Choice>
        </mc:AlternateContent>
        <mc:AlternateContent xmlns:mc="http://schemas.openxmlformats.org/markup-compatibility/2006">
          <mc:Choice Requires="x14">
            <control shapeId="20705" r:id="rId67" name="Check Box 225">
              <controlPr defaultSize="0" autoFill="0" autoLine="0" autoPict="0">
                <anchor moveWithCells="1">
                  <from>
                    <xdr:col>1</xdr:col>
                    <xdr:colOff>133350</xdr:colOff>
                    <xdr:row>110</xdr:row>
                    <xdr:rowOff>28575</xdr:rowOff>
                  </from>
                  <to>
                    <xdr:col>1</xdr:col>
                    <xdr:colOff>1962150</xdr:colOff>
                    <xdr:row>111</xdr:row>
                    <xdr:rowOff>0</xdr:rowOff>
                  </to>
                </anchor>
              </controlPr>
            </control>
          </mc:Choice>
        </mc:AlternateContent>
        <mc:AlternateContent xmlns:mc="http://schemas.openxmlformats.org/markup-compatibility/2006">
          <mc:Choice Requires="x14">
            <control shapeId="20706" r:id="rId68" name="Check Box 226">
              <controlPr defaultSize="0" autoFill="0" autoLine="0" autoPict="0">
                <anchor moveWithCells="1">
                  <from>
                    <xdr:col>2</xdr:col>
                    <xdr:colOff>95250</xdr:colOff>
                    <xdr:row>96</xdr:row>
                    <xdr:rowOff>19050</xdr:rowOff>
                  </from>
                  <to>
                    <xdr:col>2</xdr:col>
                    <xdr:colOff>2305050</xdr:colOff>
                    <xdr:row>97</xdr:row>
                    <xdr:rowOff>19050</xdr:rowOff>
                  </to>
                </anchor>
              </controlPr>
            </control>
          </mc:Choice>
        </mc:AlternateContent>
        <mc:AlternateContent xmlns:mc="http://schemas.openxmlformats.org/markup-compatibility/2006">
          <mc:Choice Requires="x14">
            <control shapeId="20707" r:id="rId69" name="Check Box 227">
              <controlPr defaultSize="0" autoFill="0" autoLine="0" autoPict="0">
                <anchor moveWithCells="1">
                  <from>
                    <xdr:col>2</xdr:col>
                    <xdr:colOff>95250</xdr:colOff>
                    <xdr:row>107</xdr:row>
                    <xdr:rowOff>19050</xdr:rowOff>
                  </from>
                  <to>
                    <xdr:col>5</xdr:col>
                    <xdr:colOff>304800</xdr:colOff>
                    <xdr:row>107</xdr:row>
                    <xdr:rowOff>247650</xdr:rowOff>
                  </to>
                </anchor>
              </controlPr>
            </control>
          </mc:Choice>
        </mc:AlternateContent>
        <mc:AlternateContent xmlns:mc="http://schemas.openxmlformats.org/markup-compatibility/2006">
          <mc:Choice Requires="x14">
            <control shapeId="20708" r:id="rId70" name="Check Box 228">
              <controlPr defaultSize="0" autoFill="0" autoLine="0" autoPict="0">
                <anchor moveWithCells="1">
                  <from>
                    <xdr:col>2</xdr:col>
                    <xdr:colOff>95250</xdr:colOff>
                    <xdr:row>108</xdr:row>
                    <xdr:rowOff>19050</xdr:rowOff>
                  </from>
                  <to>
                    <xdr:col>5</xdr:col>
                    <xdr:colOff>304800</xdr:colOff>
                    <xdr:row>108</xdr:row>
                    <xdr:rowOff>247650</xdr:rowOff>
                  </to>
                </anchor>
              </controlPr>
            </control>
          </mc:Choice>
        </mc:AlternateContent>
        <mc:AlternateContent xmlns:mc="http://schemas.openxmlformats.org/markup-compatibility/2006">
          <mc:Choice Requires="x14">
            <control shapeId="20709" r:id="rId71" name="Check Box 229">
              <controlPr defaultSize="0" autoFill="0" autoLine="0" autoPict="0">
                <anchor moveWithCells="1">
                  <from>
                    <xdr:col>2</xdr:col>
                    <xdr:colOff>95250</xdr:colOff>
                    <xdr:row>106</xdr:row>
                    <xdr:rowOff>19050</xdr:rowOff>
                  </from>
                  <to>
                    <xdr:col>5</xdr:col>
                    <xdr:colOff>304800</xdr:colOff>
                    <xdr:row>106</xdr:row>
                    <xdr:rowOff>247650</xdr:rowOff>
                  </to>
                </anchor>
              </controlPr>
            </control>
          </mc:Choice>
        </mc:AlternateContent>
        <mc:AlternateContent xmlns:mc="http://schemas.openxmlformats.org/markup-compatibility/2006">
          <mc:Choice Requires="x14">
            <control shapeId="20711" r:id="rId72" name="Check Box 231">
              <controlPr defaultSize="0" autoFill="0" autoLine="0" autoPict="0">
                <anchor moveWithCells="1">
                  <from>
                    <xdr:col>2</xdr:col>
                    <xdr:colOff>95250</xdr:colOff>
                    <xdr:row>98</xdr:row>
                    <xdr:rowOff>38100</xdr:rowOff>
                  </from>
                  <to>
                    <xdr:col>2</xdr:col>
                    <xdr:colOff>2305050</xdr:colOff>
                    <xdr:row>99</xdr:row>
                    <xdr:rowOff>0</xdr:rowOff>
                  </to>
                </anchor>
              </controlPr>
            </control>
          </mc:Choice>
        </mc:AlternateContent>
        <mc:AlternateContent xmlns:mc="http://schemas.openxmlformats.org/markup-compatibility/2006">
          <mc:Choice Requires="x14">
            <control shapeId="20712" r:id="rId73" name="Check Box 232">
              <controlPr defaultSize="0" autoFill="0" autoLine="0" autoPict="0">
                <anchor moveWithCells="1">
                  <from>
                    <xdr:col>2</xdr:col>
                    <xdr:colOff>95250</xdr:colOff>
                    <xdr:row>99</xdr:row>
                    <xdr:rowOff>38100</xdr:rowOff>
                  </from>
                  <to>
                    <xdr:col>2</xdr:col>
                    <xdr:colOff>2305050</xdr:colOff>
                    <xdr:row>100</xdr:row>
                    <xdr:rowOff>0</xdr:rowOff>
                  </to>
                </anchor>
              </controlPr>
            </control>
          </mc:Choice>
        </mc:AlternateContent>
        <mc:AlternateContent xmlns:mc="http://schemas.openxmlformats.org/markup-compatibility/2006">
          <mc:Choice Requires="x14">
            <control shapeId="20713" r:id="rId74" name="Check Box 233">
              <controlPr defaultSize="0" autoFill="0" autoLine="0" autoPict="0">
                <anchor moveWithCells="1">
                  <from>
                    <xdr:col>2</xdr:col>
                    <xdr:colOff>95250</xdr:colOff>
                    <xdr:row>100</xdr:row>
                    <xdr:rowOff>38100</xdr:rowOff>
                  </from>
                  <to>
                    <xdr:col>2</xdr:col>
                    <xdr:colOff>2305050</xdr:colOff>
                    <xdr:row>101</xdr:row>
                    <xdr:rowOff>0</xdr:rowOff>
                  </to>
                </anchor>
              </controlPr>
            </control>
          </mc:Choice>
        </mc:AlternateContent>
        <mc:AlternateContent xmlns:mc="http://schemas.openxmlformats.org/markup-compatibility/2006">
          <mc:Choice Requires="x14">
            <control shapeId="20714" r:id="rId75" name="Check Box 234">
              <controlPr defaultSize="0" autoFill="0" autoLine="0" autoPict="0">
                <anchor moveWithCells="1">
                  <from>
                    <xdr:col>2</xdr:col>
                    <xdr:colOff>95250</xdr:colOff>
                    <xdr:row>101</xdr:row>
                    <xdr:rowOff>28575</xdr:rowOff>
                  </from>
                  <to>
                    <xdr:col>2</xdr:col>
                    <xdr:colOff>2305050</xdr:colOff>
                    <xdr:row>102</xdr:row>
                    <xdr:rowOff>0</xdr:rowOff>
                  </to>
                </anchor>
              </controlPr>
            </control>
          </mc:Choice>
        </mc:AlternateContent>
        <mc:AlternateContent xmlns:mc="http://schemas.openxmlformats.org/markup-compatibility/2006">
          <mc:Choice Requires="x14">
            <control shapeId="20715" r:id="rId76" name="Check Box 235">
              <controlPr defaultSize="0" autoFill="0" autoLine="0" autoPict="0">
                <anchor moveWithCells="1">
                  <from>
                    <xdr:col>2</xdr:col>
                    <xdr:colOff>95250</xdr:colOff>
                    <xdr:row>109</xdr:row>
                    <xdr:rowOff>19050</xdr:rowOff>
                  </from>
                  <to>
                    <xdr:col>5</xdr:col>
                    <xdr:colOff>304800</xdr:colOff>
                    <xdr:row>109</xdr:row>
                    <xdr:rowOff>247650</xdr:rowOff>
                  </to>
                </anchor>
              </controlPr>
            </control>
          </mc:Choice>
        </mc:AlternateContent>
        <mc:AlternateContent xmlns:mc="http://schemas.openxmlformats.org/markup-compatibility/2006">
          <mc:Choice Requires="x14">
            <control shapeId="20716" r:id="rId77" name="Check Box 236">
              <controlPr defaultSize="0" autoFill="0" autoLine="0" autoPict="0">
                <anchor moveWithCells="1">
                  <from>
                    <xdr:col>2</xdr:col>
                    <xdr:colOff>95250</xdr:colOff>
                    <xdr:row>104</xdr:row>
                    <xdr:rowOff>28575</xdr:rowOff>
                  </from>
                  <to>
                    <xdr:col>5</xdr:col>
                    <xdr:colOff>285750</xdr:colOff>
                    <xdr:row>105</xdr:row>
                    <xdr:rowOff>0</xdr:rowOff>
                  </to>
                </anchor>
              </controlPr>
            </control>
          </mc:Choice>
        </mc:AlternateContent>
        <mc:AlternateContent xmlns:mc="http://schemas.openxmlformats.org/markup-compatibility/2006">
          <mc:Choice Requires="x14">
            <control shapeId="20717" r:id="rId78" name="Check Box 237">
              <controlPr defaultSize="0" autoFill="0" autoLine="0" autoPict="0">
                <anchor moveWithCells="1">
                  <from>
                    <xdr:col>2</xdr:col>
                    <xdr:colOff>95250</xdr:colOff>
                    <xdr:row>105</xdr:row>
                    <xdr:rowOff>28575</xdr:rowOff>
                  </from>
                  <to>
                    <xdr:col>5</xdr:col>
                    <xdr:colOff>285750</xdr:colOff>
                    <xdr:row>106</xdr:row>
                    <xdr:rowOff>0</xdr:rowOff>
                  </to>
                </anchor>
              </controlPr>
            </control>
          </mc:Choice>
        </mc:AlternateContent>
        <mc:AlternateContent xmlns:mc="http://schemas.openxmlformats.org/markup-compatibility/2006">
          <mc:Choice Requires="x14">
            <control shapeId="20718" r:id="rId79" name="Check Box 238">
              <controlPr defaultSize="0" autoFill="0" autoLine="0" autoPict="0">
                <anchor moveWithCells="1">
                  <from>
                    <xdr:col>2</xdr:col>
                    <xdr:colOff>95250</xdr:colOff>
                    <xdr:row>111</xdr:row>
                    <xdr:rowOff>19050</xdr:rowOff>
                  </from>
                  <to>
                    <xdr:col>5</xdr:col>
                    <xdr:colOff>285750</xdr:colOff>
                    <xdr:row>111</xdr:row>
                    <xdr:rowOff>247650</xdr:rowOff>
                  </to>
                </anchor>
              </controlPr>
            </control>
          </mc:Choice>
        </mc:AlternateContent>
        <mc:AlternateContent xmlns:mc="http://schemas.openxmlformats.org/markup-compatibility/2006">
          <mc:Choice Requires="x14">
            <control shapeId="20719" r:id="rId80" name="Check Box 239">
              <controlPr defaultSize="0" autoFill="0" autoLine="0" autoPict="0">
                <anchor moveWithCells="1">
                  <from>
                    <xdr:col>2</xdr:col>
                    <xdr:colOff>95250</xdr:colOff>
                    <xdr:row>110</xdr:row>
                    <xdr:rowOff>19050</xdr:rowOff>
                  </from>
                  <to>
                    <xdr:col>5</xdr:col>
                    <xdr:colOff>285750</xdr:colOff>
                    <xdr:row>110</xdr:row>
                    <xdr:rowOff>247650</xdr:rowOff>
                  </to>
                </anchor>
              </controlPr>
            </control>
          </mc:Choice>
        </mc:AlternateContent>
        <mc:AlternateContent xmlns:mc="http://schemas.openxmlformats.org/markup-compatibility/2006">
          <mc:Choice Requires="x14">
            <control shapeId="20720" r:id="rId81" name="Check Box 240">
              <controlPr defaultSize="0" autoFill="0" autoLine="0" autoPict="0">
                <anchor moveWithCells="1">
                  <from>
                    <xdr:col>1</xdr:col>
                    <xdr:colOff>133350</xdr:colOff>
                    <xdr:row>104</xdr:row>
                    <xdr:rowOff>57150</xdr:rowOff>
                  </from>
                  <to>
                    <xdr:col>1</xdr:col>
                    <xdr:colOff>1962150</xdr:colOff>
                    <xdr:row>105</xdr:row>
                    <xdr:rowOff>19050</xdr:rowOff>
                  </to>
                </anchor>
              </controlPr>
            </control>
          </mc:Choice>
        </mc:AlternateContent>
        <mc:AlternateContent xmlns:mc="http://schemas.openxmlformats.org/markup-compatibility/2006">
          <mc:Choice Requires="x14">
            <control shapeId="20721" r:id="rId82" name="Check Box 241">
              <controlPr defaultSize="0" autoFill="0" autoLine="0" autoPict="0">
                <anchor moveWithCells="1">
                  <from>
                    <xdr:col>1</xdr:col>
                    <xdr:colOff>133350</xdr:colOff>
                    <xdr:row>129</xdr:row>
                    <xdr:rowOff>19050</xdr:rowOff>
                  </from>
                  <to>
                    <xdr:col>1</xdr:col>
                    <xdr:colOff>1962150</xdr:colOff>
                    <xdr:row>130</xdr:row>
                    <xdr:rowOff>19050</xdr:rowOff>
                  </to>
                </anchor>
              </controlPr>
            </control>
          </mc:Choice>
        </mc:AlternateContent>
        <mc:AlternateContent xmlns:mc="http://schemas.openxmlformats.org/markup-compatibility/2006">
          <mc:Choice Requires="x14">
            <control shapeId="20722" r:id="rId83" name="Check Box 242">
              <controlPr defaultSize="0" autoFill="0" autoLine="0" autoPict="0">
                <anchor moveWithCells="1">
                  <from>
                    <xdr:col>1</xdr:col>
                    <xdr:colOff>133350</xdr:colOff>
                    <xdr:row>141</xdr:row>
                    <xdr:rowOff>28575</xdr:rowOff>
                  </from>
                  <to>
                    <xdr:col>1</xdr:col>
                    <xdr:colOff>1962150</xdr:colOff>
                    <xdr:row>142</xdr:row>
                    <xdr:rowOff>0</xdr:rowOff>
                  </to>
                </anchor>
              </controlPr>
            </control>
          </mc:Choice>
        </mc:AlternateContent>
        <mc:AlternateContent xmlns:mc="http://schemas.openxmlformats.org/markup-compatibility/2006">
          <mc:Choice Requires="x14">
            <control shapeId="20723" r:id="rId84" name="Check Box 243">
              <controlPr defaultSize="0" autoFill="0" autoLine="0" autoPict="0">
                <anchor moveWithCells="1">
                  <from>
                    <xdr:col>1</xdr:col>
                    <xdr:colOff>133350</xdr:colOff>
                    <xdr:row>142</xdr:row>
                    <xdr:rowOff>28575</xdr:rowOff>
                  </from>
                  <to>
                    <xdr:col>1</xdr:col>
                    <xdr:colOff>1962150</xdr:colOff>
                    <xdr:row>143</xdr:row>
                    <xdr:rowOff>0</xdr:rowOff>
                  </to>
                </anchor>
              </controlPr>
            </control>
          </mc:Choice>
        </mc:AlternateContent>
        <mc:AlternateContent xmlns:mc="http://schemas.openxmlformats.org/markup-compatibility/2006">
          <mc:Choice Requires="x14">
            <control shapeId="20724" r:id="rId85" name="Check Box 244">
              <controlPr defaultSize="0" autoFill="0" autoLine="0" autoPict="0">
                <anchor moveWithCells="1">
                  <from>
                    <xdr:col>1</xdr:col>
                    <xdr:colOff>133350</xdr:colOff>
                    <xdr:row>140</xdr:row>
                    <xdr:rowOff>28575</xdr:rowOff>
                  </from>
                  <to>
                    <xdr:col>1</xdr:col>
                    <xdr:colOff>1962150</xdr:colOff>
                    <xdr:row>141</xdr:row>
                    <xdr:rowOff>0</xdr:rowOff>
                  </to>
                </anchor>
              </controlPr>
            </control>
          </mc:Choice>
        </mc:AlternateContent>
        <mc:AlternateContent xmlns:mc="http://schemas.openxmlformats.org/markup-compatibility/2006">
          <mc:Choice Requires="x14">
            <control shapeId="20725" r:id="rId86" name="Check Box 245">
              <controlPr defaultSize="0" autoFill="0" autoLine="0" autoPict="0">
                <anchor moveWithCells="1">
                  <from>
                    <xdr:col>1</xdr:col>
                    <xdr:colOff>133350</xdr:colOff>
                    <xdr:row>130</xdr:row>
                    <xdr:rowOff>57150</xdr:rowOff>
                  </from>
                  <to>
                    <xdr:col>1</xdr:col>
                    <xdr:colOff>1962150</xdr:colOff>
                    <xdr:row>131</xdr:row>
                    <xdr:rowOff>19050</xdr:rowOff>
                  </to>
                </anchor>
              </controlPr>
            </control>
          </mc:Choice>
        </mc:AlternateContent>
        <mc:AlternateContent xmlns:mc="http://schemas.openxmlformats.org/markup-compatibility/2006">
          <mc:Choice Requires="x14">
            <control shapeId="20726" r:id="rId87" name="Check Box 246">
              <controlPr defaultSize="0" autoFill="0" autoLine="0" autoPict="0">
                <anchor moveWithCells="1">
                  <from>
                    <xdr:col>1</xdr:col>
                    <xdr:colOff>133350</xdr:colOff>
                    <xdr:row>131</xdr:row>
                    <xdr:rowOff>57150</xdr:rowOff>
                  </from>
                  <to>
                    <xdr:col>1</xdr:col>
                    <xdr:colOff>1962150</xdr:colOff>
                    <xdr:row>132</xdr:row>
                    <xdr:rowOff>19050</xdr:rowOff>
                  </to>
                </anchor>
              </controlPr>
            </control>
          </mc:Choice>
        </mc:AlternateContent>
        <mc:AlternateContent xmlns:mc="http://schemas.openxmlformats.org/markup-compatibility/2006">
          <mc:Choice Requires="x14">
            <control shapeId="20727" r:id="rId88" name="Check Box 247">
              <controlPr defaultSize="0" autoFill="0" autoLine="0" autoPict="0">
                <anchor moveWithCells="1">
                  <from>
                    <xdr:col>1</xdr:col>
                    <xdr:colOff>133350</xdr:colOff>
                    <xdr:row>132</xdr:row>
                    <xdr:rowOff>38100</xdr:rowOff>
                  </from>
                  <to>
                    <xdr:col>1</xdr:col>
                    <xdr:colOff>1962150</xdr:colOff>
                    <xdr:row>133</xdr:row>
                    <xdr:rowOff>19050</xdr:rowOff>
                  </to>
                </anchor>
              </controlPr>
            </control>
          </mc:Choice>
        </mc:AlternateContent>
        <mc:AlternateContent xmlns:mc="http://schemas.openxmlformats.org/markup-compatibility/2006">
          <mc:Choice Requires="x14">
            <control shapeId="20728" r:id="rId89" name="Check Box 248">
              <controlPr defaultSize="0" autoFill="0" autoLine="0" autoPict="0">
                <anchor moveWithCells="1">
                  <from>
                    <xdr:col>1</xdr:col>
                    <xdr:colOff>133350</xdr:colOff>
                    <xdr:row>133</xdr:row>
                    <xdr:rowOff>38100</xdr:rowOff>
                  </from>
                  <to>
                    <xdr:col>1</xdr:col>
                    <xdr:colOff>1962150</xdr:colOff>
                    <xdr:row>134</xdr:row>
                    <xdr:rowOff>0</xdr:rowOff>
                  </to>
                </anchor>
              </controlPr>
            </control>
          </mc:Choice>
        </mc:AlternateContent>
        <mc:AlternateContent xmlns:mc="http://schemas.openxmlformats.org/markup-compatibility/2006">
          <mc:Choice Requires="x14">
            <control shapeId="20729" r:id="rId90" name="Check Box 249">
              <controlPr defaultSize="0" autoFill="0" autoLine="0" autoPict="0">
                <anchor moveWithCells="1">
                  <from>
                    <xdr:col>1</xdr:col>
                    <xdr:colOff>133350</xdr:colOff>
                    <xdr:row>134</xdr:row>
                    <xdr:rowOff>28575</xdr:rowOff>
                  </from>
                  <to>
                    <xdr:col>1</xdr:col>
                    <xdr:colOff>1962150</xdr:colOff>
                    <xdr:row>135</xdr:row>
                    <xdr:rowOff>0</xdr:rowOff>
                  </to>
                </anchor>
              </controlPr>
            </control>
          </mc:Choice>
        </mc:AlternateContent>
        <mc:AlternateContent xmlns:mc="http://schemas.openxmlformats.org/markup-compatibility/2006">
          <mc:Choice Requires="x14">
            <control shapeId="20730" r:id="rId91" name="Check Box 250">
              <controlPr defaultSize="0" autoFill="0" autoLine="0" autoPict="0">
                <anchor moveWithCells="1">
                  <from>
                    <xdr:col>1</xdr:col>
                    <xdr:colOff>133350</xdr:colOff>
                    <xdr:row>135</xdr:row>
                    <xdr:rowOff>57150</xdr:rowOff>
                  </from>
                  <to>
                    <xdr:col>1</xdr:col>
                    <xdr:colOff>1962150</xdr:colOff>
                    <xdr:row>136</xdr:row>
                    <xdr:rowOff>19050</xdr:rowOff>
                  </to>
                </anchor>
              </controlPr>
            </control>
          </mc:Choice>
        </mc:AlternateContent>
        <mc:AlternateContent xmlns:mc="http://schemas.openxmlformats.org/markup-compatibility/2006">
          <mc:Choice Requires="x14">
            <control shapeId="20731" r:id="rId92" name="Check Box 251">
              <controlPr defaultSize="0" autoFill="0" autoLine="0" autoPict="0">
                <anchor moveWithCells="1">
                  <from>
                    <xdr:col>1</xdr:col>
                    <xdr:colOff>133350</xdr:colOff>
                    <xdr:row>136</xdr:row>
                    <xdr:rowOff>57150</xdr:rowOff>
                  </from>
                  <to>
                    <xdr:col>1</xdr:col>
                    <xdr:colOff>1962150</xdr:colOff>
                    <xdr:row>137</xdr:row>
                    <xdr:rowOff>19050</xdr:rowOff>
                  </to>
                </anchor>
              </controlPr>
            </control>
          </mc:Choice>
        </mc:AlternateContent>
        <mc:AlternateContent xmlns:mc="http://schemas.openxmlformats.org/markup-compatibility/2006">
          <mc:Choice Requires="x14">
            <control shapeId="20732" r:id="rId93" name="Check Box 252">
              <controlPr defaultSize="0" autoFill="0" autoLine="0" autoPict="0">
                <anchor moveWithCells="1">
                  <from>
                    <xdr:col>1</xdr:col>
                    <xdr:colOff>133350</xdr:colOff>
                    <xdr:row>143</xdr:row>
                    <xdr:rowOff>28575</xdr:rowOff>
                  </from>
                  <to>
                    <xdr:col>1</xdr:col>
                    <xdr:colOff>1962150</xdr:colOff>
                    <xdr:row>144</xdr:row>
                    <xdr:rowOff>0</xdr:rowOff>
                  </to>
                </anchor>
              </controlPr>
            </control>
          </mc:Choice>
        </mc:AlternateContent>
        <mc:AlternateContent xmlns:mc="http://schemas.openxmlformats.org/markup-compatibility/2006">
          <mc:Choice Requires="x14">
            <control shapeId="20733" r:id="rId94" name="Check Box 253">
              <controlPr defaultSize="0" autoFill="0" autoLine="0" autoPict="0">
                <anchor moveWithCells="1">
                  <from>
                    <xdr:col>2</xdr:col>
                    <xdr:colOff>95250</xdr:colOff>
                    <xdr:row>129</xdr:row>
                    <xdr:rowOff>19050</xdr:rowOff>
                  </from>
                  <to>
                    <xdr:col>2</xdr:col>
                    <xdr:colOff>2305050</xdr:colOff>
                    <xdr:row>130</xdr:row>
                    <xdr:rowOff>19050</xdr:rowOff>
                  </to>
                </anchor>
              </controlPr>
            </control>
          </mc:Choice>
        </mc:AlternateContent>
        <mc:AlternateContent xmlns:mc="http://schemas.openxmlformats.org/markup-compatibility/2006">
          <mc:Choice Requires="x14">
            <control shapeId="20734" r:id="rId95" name="Check Box 254">
              <controlPr defaultSize="0" autoFill="0" autoLine="0" autoPict="0">
                <anchor moveWithCells="1">
                  <from>
                    <xdr:col>2</xdr:col>
                    <xdr:colOff>95250</xdr:colOff>
                    <xdr:row>140</xdr:row>
                    <xdr:rowOff>19050</xdr:rowOff>
                  </from>
                  <to>
                    <xdr:col>5</xdr:col>
                    <xdr:colOff>304800</xdr:colOff>
                    <xdr:row>140</xdr:row>
                    <xdr:rowOff>247650</xdr:rowOff>
                  </to>
                </anchor>
              </controlPr>
            </control>
          </mc:Choice>
        </mc:AlternateContent>
        <mc:AlternateContent xmlns:mc="http://schemas.openxmlformats.org/markup-compatibility/2006">
          <mc:Choice Requires="x14">
            <control shapeId="20735" r:id="rId96" name="Check Box 255">
              <controlPr defaultSize="0" autoFill="0" autoLine="0" autoPict="0">
                <anchor moveWithCells="1">
                  <from>
                    <xdr:col>2</xdr:col>
                    <xdr:colOff>95250</xdr:colOff>
                    <xdr:row>141</xdr:row>
                    <xdr:rowOff>19050</xdr:rowOff>
                  </from>
                  <to>
                    <xdr:col>5</xdr:col>
                    <xdr:colOff>304800</xdr:colOff>
                    <xdr:row>141</xdr:row>
                    <xdr:rowOff>247650</xdr:rowOff>
                  </to>
                </anchor>
              </controlPr>
            </control>
          </mc:Choice>
        </mc:AlternateContent>
        <mc:AlternateContent xmlns:mc="http://schemas.openxmlformats.org/markup-compatibility/2006">
          <mc:Choice Requires="x14">
            <control shapeId="20736" r:id="rId97" name="Check Box 256">
              <controlPr defaultSize="0" autoFill="0" autoLine="0" autoPict="0">
                <anchor moveWithCells="1">
                  <from>
                    <xdr:col>2</xdr:col>
                    <xdr:colOff>95250</xdr:colOff>
                    <xdr:row>139</xdr:row>
                    <xdr:rowOff>19050</xdr:rowOff>
                  </from>
                  <to>
                    <xdr:col>5</xdr:col>
                    <xdr:colOff>304800</xdr:colOff>
                    <xdr:row>139</xdr:row>
                    <xdr:rowOff>247650</xdr:rowOff>
                  </to>
                </anchor>
              </controlPr>
            </control>
          </mc:Choice>
        </mc:AlternateContent>
        <mc:AlternateContent xmlns:mc="http://schemas.openxmlformats.org/markup-compatibility/2006">
          <mc:Choice Requires="x14">
            <control shapeId="20738" r:id="rId98" name="Check Box 258">
              <controlPr defaultSize="0" autoFill="0" autoLine="0" autoPict="0">
                <anchor moveWithCells="1">
                  <from>
                    <xdr:col>2</xdr:col>
                    <xdr:colOff>95250</xdr:colOff>
                    <xdr:row>131</xdr:row>
                    <xdr:rowOff>38100</xdr:rowOff>
                  </from>
                  <to>
                    <xdr:col>2</xdr:col>
                    <xdr:colOff>2305050</xdr:colOff>
                    <xdr:row>132</xdr:row>
                    <xdr:rowOff>0</xdr:rowOff>
                  </to>
                </anchor>
              </controlPr>
            </control>
          </mc:Choice>
        </mc:AlternateContent>
        <mc:AlternateContent xmlns:mc="http://schemas.openxmlformats.org/markup-compatibility/2006">
          <mc:Choice Requires="x14">
            <control shapeId="20739" r:id="rId99" name="Check Box 259">
              <controlPr defaultSize="0" autoFill="0" autoLine="0" autoPict="0">
                <anchor moveWithCells="1">
                  <from>
                    <xdr:col>2</xdr:col>
                    <xdr:colOff>95250</xdr:colOff>
                    <xdr:row>132</xdr:row>
                    <xdr:rowOff>38100</xdr:rowOff>
                  </from>
                  <to>
                    <xdr:col>2</xdr:col>
                    <xdr:colOff>2305050</xdr:colOff>
                    <xdr:row>133</xdr:row>
                    <xdr:rowOff>0</xdr:rowOff>
                  </to>
                </anchor>
              </controlPr>
            </control>
          </mc:Choice>
        </mc:AlternateContent>
        <mc:AlternateContent xmlns:mc="http://schemas.openxmlformats.org/markup-compatibility/2006">
          <mc:Choice Requires="x14">
            <control shapeId="20740" r:id="rId100" name="Check Box 260">
              <controlPr defaultSize="0" autoFill="0" autoLine="0" autoPict="0">
                <anchor moveWithCells="1">
                  <from>
                    <xdr:col>2</xdr:col>
                    <xdr:colOff>95250</xdr:colOff>
                    <xdr:row>133</xdr:row>
                    <xdr:rowOff>38100</xdr:rowOff>
                  </from>
                  <to>
                    <xdr:col>2</xdr:col>
                    <xdr:colOff>2305050</xdr:colOff>
                    <xdr:row>134</xdr:row>
                    <xdr:rowOff>0</xdr:rowOff>
                  </to>
                </anchor>
              </controlPr>
            </control>
          </mc:Choice>
        </mc:AlternateContent>
        <mc:AlternateContent xmlns:mc="http://schemas.openxmlformats.org/markup-compatibility/2006">
          <mc:Choice Requires="x14">
            <control shapeId="20741" r:id="rId101" name="Check Box 261">
              <controlPr defaultSize="0" autoFill="0" autoLine="0" autoPict="0">
                <anchor moveWithCells="1">
                  <from>
                    <xdr:col>2</xdr:col>
                    <xdr:colOff>95250</xdr:colOff>
                    <xdr:row>134</xdr:row>
                    <xdr:rowOff>28575</xdr:rowOff>
                  </from>
                  <to>
                    <xdr:col>2</xdr:col>
                    <xdr:colOff>2305050</xdr:colOff>
                    <xdr:row>135</xdr:row>
                    <xdr:rowOff>0</xdr:rowOff>
                  </to>
                </anchor>
              </controlPr>
            </control>
          </mc:Choice>
        </mc:AlternateContent>
        <mc:AlternateContent xmlns:mc="http://schemas.openxmlformats.org/markup-compatibility/2006">
          <mc:Choice Requires="x14">
            <control shapeId="20742" r:id="rId102" name="Check Box 262">
              <controlPr defaultSize="0" autoFill="0" autoLine="0" autoPict="0">
                <anchor moveWithCells="1">
                  <from>
                    <xdr:col>2</xdr:col>
                    <xdr:colOff>95250</xdr:colOff>
                    <xdr:row>142</xdr:row>
                    <xdr:rowOff>19050</xdr:rowOff>
                  </from>
                  <to>
                    <xdr:col>5</xdr:col>
                    <xdr:colOff>304800</xdr:colOff>
                    <xdr:row>142</xdr:row>
                    <xdr:rowOff>247650</xdr:rowOff>
                  </to>
                </anchor>
              </controlPr>
            </control>
          </mc:Choice>
        </mc:AlternateContent>
        <mc:AlternateContent xmlns:mc="http://schemas.openxmlformats.org/markup-compatibility/2006">
          <mc:Choice Requires="x14">
            <control shapeId="20743" r:id="rId103" name="Check Box 263">
              <controlPr defaultSize="0" autoFill="0" autoLine="0" autoPict="0">
                <anchor moveWithCells="1">
                  <from>
                    <xdr:col>2</xdr:col>
                    <xdr:colOff>95250</xdr:colOff>
                    <xdr:row>137</xdr:row>
                    <xdr:rowOff>28575</xdr:rowOff>
                  </from>
                  <to>
                    <xdr:col>5</xdr:col>
                    <xdr:colOff>285750</xdr:colOff>
                    <xdr:row>138</xdr:row>
                    <xdr:rowOff>0</xdr:rowOff>
                  </to>
                </anchor>
              </controlPr>
            </control>
          </mc:Choice>
        </mc:AlternateContent>
        <mc:AlternateContent xmlns:mc="http://schemas.openxmlformats.org/markup-compatibility/2006">
          <mc:Choice Requires="x14">
            <control shapeId="20744" r:id="rId104" name="Check Box 264">
              <controlPr defaultSize="0" autoFill="0" autoLine="0" autoPict="0">
                <anchor moveWithCells="1">
                  <from>
                    <xdr:col>2</xdr:col>
                    <xdr:colOff>95250</xdr:colOff>
                    <xdr:row>138</xdr:row>
                    <xdr:rowOff>28575</xdr:rowOff>
                  </from>
                  <to>
                    <xdr:col>5</xdr:col>
                    <xdr:colOff>285750</xdr:colOff>
                    <xdr:row>139</xdr:row>
                    <xdr:rowOff>0</xdr:rowOff>
                  </to>
                </anchor>
              </controlPr>
            </control>
          </mc:Choice>
        </mc:AlternateContent>
        <mc:AlternateContent xmlns:mc="http://schemas.openxmlformats.org/markup-compatibility/2006">
          <mc:Choice Requires="x14">
            <control shapeId="20745" r:id="rId105" name="Check Box 265">
              <controlPr defaultSize="0" autoFill="0" autoLine="0" autoPict="0">
                <anchor moveWithCells="1">
                  <from>
                    <xdr:col>2</xdr:col>
                    <xdr:colOff>95250</xdr:colOff>
                    <xdr:row>144</xdr:row>
                    <xdr:rowOff>19050</xdr:rowOff>
                  </from>
                  <to>
                    <xdr:col>5</xdr:col>
                    <xdr:colOff>285750</xdr:colOff>
                    <xdr:row>144</xdr:row>
                    <xdr:rowOff>247650</xdr:rowOff>
                  </to>
                </anchor>
              </controlPr>
            </control>
          </mc:Choice>
        </mc:AlternateContent>
        <mc:AlternateContent xmlns:mc="http://schemas.openxmlformats.org/markup-compatibility/2006">
          <mc:Choice Requires="x14">
            <control shapeId="20746" r:id="rId106" name="Check Box 266">
              <controlPr defaultSize="0" autoFill="0" autoLine="0" autoPict="0">
                <anchor moveWithCells="1">
                  <from>
                    <xdr:col>2</xdr:col>
                    <xdr:colOff>95250</xdr:colOff>
                    <xdr:row>143</xdr:row>
                    <xdr:rowOff>19050</xdr:rowOff>
                  </from>
                  <to>
                    <xdr:col>5</xdr:col>
                    <xdr:colOff>285750</xdr:colOff>
                    <xdr:row>143</xdr:row>
                    <xdr:rowOff>247650</xdr:rowOff>
                  </to>
                </anchor>
              </controlPr>
            </control>
          </mc:Choice>
        </mc:AlternateContent>
        <mc:AlternateContent xmlns:mc="http://schemas.openxmlformats.org/markup-compatibility/2006">
          <mc:Choice Requires="x14">
            <control shapeId="20747" r:id="rId107" name="Check Box 267">
              <controlPr defaultSize="0" autoFill="0" autoLine="0" autoPict="0">
                <anchor moveWithCells="1">
                  <from>
                    <xdr:col>1</xdr:col>
                    <xdr:colOff>133350</xdr:colOff>
                    <xdr:row>137</xdr:row>
                    <xdr:rowOff>57150</xdr:rowOff>
                  </from>
                  <to>
                    <xdr:col>1</xdr:col>
                    <xdr:colOff>1962150</xdr:colOff>
                    <xdr:row>138</xdr:row>
                    <xdr:rowOff>19050</xdr:rowOff>
                  </to>
                </anchor>
              </controlPr>
            </control>
          </mc:Choice>
        </mc:AlternateContent>
        <mc:AlternateContent xmlns:mc="http://schemas.openxmlformats.org/markup-compatibility/2006">
          <mc:Choice Requires="x14">
            <control shapeId="20748" r:id="rId108" name="Check Box 268">
              <controlPr defaultSize="0" autoFill="0" autoLine="0" autoPict="0">
                <anchor moveWithCells="1">
                  <from>
                    <xdr:col>1</xdr:col>
                    <xdr:colOff>133350</xdr:colOff>
                    <xdr:row>162</xdr:row>
                    <xdr:rowOff>19050</xdr:rowOff>
                  </from>
                  <to>
                    <xdr:col>1</xdr:col>
                    <xdr:colOff>1962150</xdr:colOff>
                    <xdr:row>163</xdr:row>
                    <xdr:rowOff>19050</xdr:rowOff>
                  </to>
                </anchor>
              </controlPr>
            </control>
          </mc:Choice>
        </mc:AlternateContent>
        <mc:AlternateContent xmlns:mc="http://schemas.openxmlformats.org/markup-compatibility/2006">
          <mc:Choice Requires="x14">
            <control shapeId="20749" r:id="rId109" name="Check Box 269">
              <controlPr defaultSize="0" autoFill="0" autoLine="0" autoPict="0">
                <anchor moveWithCells="1">
                  <from>
                    <xdr:col>1</xdr:col>
                    <xdr:colOff>133350</xdr:colOff>
                    <xdr:row>174</xdr:row>
                    <xdr:rowOff>28575</xdr:rowOff>
                  </from>
                  <to>
                    <xdr:col>1</xdr:col>
                    <xdr:colOff>1962150</xdr:colOff>
                    <xdr:row>175</xdr:row>
                    <xdr:rowOff>0</xdr:rowOff>
                  </to>
                </anchor>
              </controlPr>
            </control>
          </mc:Choice>
        </mc:AlternateContent>
        <mc:AlternateContent xmlns:mc="http://schemas.openxmlformats.org/markup-compatibility/2006">
          <mc:Choice Requires="x14">
            <control shapeId="20750" r:id="rId110" name="Check Box 270">
              <controlPr defaultSize="0" autoFill="0" autoLine="0" autoPict="0">
                <anchor moveWithCells="1">
                  <from>
                    <xdr:col>1</xdr:col>
                    <xdr:colOff>133350</xdr:colOff>
                    <xdr:row>175</xdr:row>
                    <xdr:rowOff>28575</xdr:rowOff>
                  </from>
                  <to>
                    <xdr:col>1</xdr:col>
                    <xdr:colOff>1962150</xdr:colOff>
                    <xdr:row>176</xdr:row>
                    <xdr:rowOff>0</xdr:rowOff>
                  </to>
                </anchor>
              </controlPr>
            </control>
          </mc:Choice>
        </mc:AlternateContent>
        <mc:AlternateContent xmlns:mc="http://schemas.openxmlformats.org/markup-compatibility/2006">
          <mc:Choice Requires="x14">
            <control shapeId="20751" r:id="rId111" name="Check Box 271">
              <controlPr defaultSize="0" autoFill="0" autoLine="0" autoPict="0">
                <anchor moveWithCells="1">
                  <from>
                    <xdr:col>1</xdr:col>
                    <xdr:colOff>133350</xdr:colOff>
                    <xdr:row>173</xdr:row>
                    <xdr:rowOff>28575</xdr:rowOff>
                  </from>
                  <to>
                    <xdr:col>1</xdr:col>
                    <xdr:colOff>1962150</xdr:colOff>
                    <xdr:row>174</xdr:row>
                    <xdr:rowOff>0</xdr:rowOff>
                  </to>
                </anchor>
              </controlPr>
            </control>
          </mc:Choice>
        </mc:AlternateContent>
        <mc:AlternateContent xmlns:mc="http://schemas.openxmlformats.org/markup-compatibility/2006">
          <mc:Choice Requires="x14">
            <control shapeId="20752" r:id="rId112" name="Check Box 272">
              <controlPr defaultSize="0" autoFill="0" autoLine="0" autoPict="0">
                <anchor moveWithCells="1">
                  <from>
                    <xdr:col>1</xdr:col>
                    <xdr:colOff>133350</xdr:colOff>
                    <xdr:row>163</xdr:row>
                    <xdr:rowOff>57150</xdr:rowOff>
                  </from>
                  <to>
                    <xdr:col>1</xdr:col>
                    <xdr:colOff>1962150</xdr:colOff>
                    <xdr:row>164</xdr:row>
                    <xdr:rowOff>19050</xdr:rowOff>
                  </to>
                </anchor>
              </controlPr>
            </control>
          </mc:Choice>
        </mc:AlternateContent>
        <mc:AlternateContent xmlns:mc="http://schemas.openxmlformats.org/markup-compatibility/2006">
          <mc:Choice Requires="x14">
            <control shapeId="20753" r:id="rId113" name="Check Box 273">
              <controlPr defaultSize="0" autoFill="0" autoLine="0" autoPict="0">
                <anchor moveWithCells="1">
                  <from>
                    <xdr:col>1</xdr:col>
                    <xdr:colOff>133350</xdr:colOff>
                    <xdr:row>164</xdr:row>
                    <xdr:rowOff>57150</xdr:rowOff>
                  </from>
                  <to>
                    <xdr:col>1</xdr:col>
                    <xdr:colOff>1962150</xdr:colOff>
                    <xdr:row>165</xdr:row>
                    <xdr:rowOff>19050</xdr:rowOff>
                  </to>
                </anchor>
              </controlPr>
            </control>
          </mc:Choice>
        </mc:AlternateContent>
        <mc:AlternateContent xmlns:mc="http://schemas.openxmlformats.org/markup-compatibility/2006">
          <mc:Choice Requires="x14">
            <control shapeId="20754" r:id="rId114" name="Check Box 274">
              <controlPr defaultSize="0" autoFill="0" autoLine="0" autoPict="0">
                <anchor moveWithCells="1">
                  <from>
                    <xdr:col>1</xdr:col>
                    <xdr:colOff>133350</xdr:colOff>
                    <xdr:row>165</xdr:row>
                    <xdr:rowOff>38100</xdr:rowOff>
                  </from>
                  <to>
                    <xdr:col>1</xdr:col>
                    <xdr:colOff>1962150</xdr:colOff>
                    <xdr:row>166</xdr:row>
                    <xdr:rowOff>19050</xdr:rowOff>
                  </to>
                </anchor>
              </controlPr>
            </control>
          </mc:Choice>
        </mc:AlternateContent>
        <mc:AlternateContent xmlns:mc="http://schemas.openxmlformats.org/markup-compatibility/2006">
          <mc:Choice Requires="x14">
            <control shapeId="20755" r:id="rId115" name="Check Box 275">
              <controlPr defaultSize="0" autoFill="0" autoLine="0" autoPict="0">
                <anchor moveWithCells="1">
                  <from>
                    <xdr:col>1</xdr:col>
                    <xdr:colOff>133350</xdr:colOff>
                    <xdr:row>166</xdr:row>
                    <xdr:rowOff>38100</xdr:rowOff>
                  </from>
                  <to>
                    <xdr:col>1</xdr:col>
                    <xdr:colOff>1962150</xdr:colOff>
                    <xdr:row>167</xdr:row>
                    <xdr:rowOff>0</xdr:rowOff>
                  </to>
                </anchor>
              </controlPr>
            </control>
          </mc:Choice>
        </mc:AlternateContent>
        <mc:AlternateContent xmlns:mc="http://schemas.openxmlformats.org/markup-compatibility/2006">
          <mc:Choice Requires="x14">
            <control shapeId="20756" r:id="rId116" name="Check Box 276">
              <controlPr defaultSize="0" autoFill="0" autoLine="0" autoPict="0">
                <anchor moveWithCells="1">
                  <from>
                    <xdr:col>1</xdr:col>
                    <xdr:colOff>133350</xdr:colOff>
                    <xdr:row>167</xdr:row>
                    <xdr:rowOff>28575</xdr:rowOff>
                  </from>
                  <to>
                    <xdr:col>1</xdr:col>
                    <xdr:colOff>1962150</xdr:colOff>
                    <xdr:row>168</xdr:row>
                    <xdr:rowOff>0</xdr:rowOff>
                  </to>
                </anchor>
              </controlPr>
            </control>
          </mc:Choice>
        </mc:AlternateContent>
        <mc:AlternateContent xmlns:mc="http://schemas.openxmlformats.org/markup-compatibility/2006">
          <mc:Choice Requires="x14">
            <control shapeId="20757" r:id="rId117" name="Check Box 277">
              <controlPr defaultSize="0" autoFill="0" autoLine="0" autoPict="0">
                <anchor moveWithCells="1">
                  <from>
                    <xdr:col>1</xdr:col>
                    <xdr:colOff>133350</xdr:colOff>
                    <xdr:row>168</xdr:row>
                    <xdr:rowOff>57150</xdr:rowOff>
                  </from>
                  <to>
                    <xdr:col>1</xdr:col>
                    <xdr:colOff>1962150</xdr:colOff>
                    <xdr:row>169</xdr:row>
                    <xdr:rowOff>19050</xdr:rowOff>
                  </to>
                </anchor>
              </controlPr>
            </control>
          </mc:Choice>
        </mc:AlternateContent>
        <mc:AlternateContent xmlns:mc="http://schemas.openxmlformats.org/markup-compatibility/2006">
          <mc:Choice Requires="x14">
            <control shapeId="20758" r:id="rId118" name="Check Box 278">
              <controlPr defaultSize="0" autoFill="0" autoLine="0" autoPict="0">
                <anchor moveWithCells="1">
                  <from>
                    <xdr:col>1</xdr:col>
                    <xdr:colOff>133350</xdr:colOff>
                    <xdr:row>169</xdr:row>
                    <xdr:rowOff>57150</xdr:rowOff>
                  </from>
                  <to>
                    <xdr:col>1</xdr:col>
                    <xdr:colOff>1962150</xdr:colOff>
                    <xdr:row>170</xdr:row>
                    <xdr:rowOff>19050</xdr:rowOff>
                  </to>
                </anchor>
              </controlPr>
            </control>
          </mc:Choice>
        </mc:AlternateContent>
        <mc:AlternateContent xmlns:mc="http://schemas.openxmlformats.org/markup-compatibility/2006">
          <mc:Choice Requires="x14">
            <control shapeId="20759" r:id="rId119" name="Check Box 279">
              <controlPr defaultSize="0" autoFill="0" autoLine="0" autoPict="0">
                <anchor moveWithCells="1">
                  <from>
                    <xdr:col>1</xdr:col>
                    <xdr:colOff>133350</xdr:colOff>
                    <xdr:row>176</xdr:row>
                    <xdr:rowOff>28575</xdr:rowOff>
                  </from>
                  <to>
                    <xdr:col>1</xdr:col>
                    <xdr:colOff>1962150</xdr:colOff>
                    <xdr:row>177</xdr:row>
                    <xdr:rowOff>0</xdr:rowOff>
                  </to>
                </anchor>
              </controlPr>
            </control>
          </mc:Choice>
        </mc:AlternateContent>
        <mc:AlternateContent xmlns:mc="http://schemas.openxmlformats.org/markup-compatibility/2006">
          <mc:Choice Requires="x14">
            <control shapeId="20760" r:id="rId120" name="Check Box 280">
              <controlPr defaultSize="0" autoFill="0" autoLine="0" autoPict="0">
                <anchor moveWithCells="1">
                  <from>
                    <xdr:col>2</xdr:col>
                    <xdr:colOff>95250</xdr:colOff>
                    <xdr:row>162</xdr:row>
                    <xdr:rowOff>19050</xdr:rowOff>
                  </from>
                  <to>
                    <xdr:col>2</xdr:col>
                    <xdr:colOff>2305050</xdr:colOff>
                    <xdr:row>163</xdr:row>
                    <xdr:rowOff>19050</xdr:rowOff>
                  </to>
                </anchor>
              </controlPr>
            </control>
          </mc:Choice>
        </mc:AlternateContent>
        <mc:AlternateContent xmlns:mc="http://schemas.openxmlformats.org/markup-compatibility/2006">
          <mc:Choice Requires="x14">
            <control shapeId="20761" r:id="rId121" name="Check Box 281">
              <controlPr defaultSize="0" autoFill="0" autoLine="0" autoPict="0">
                <anchor moveWithCells="1">
                  <from>
                    <xdr:col>2</xdr:col>
                    <xdr:colOff>95250</xdr:colOff>
                    <xdr:row>173</xdr:row>
                    <xdr:rowOff>19050</xdr:rowOff>
                  </from>
                  <to>
                    <xdr:col>5</xdr:col>
                    <xdr:colOff>304800</xdr:colOff>
                    <xdr:row>173</xdr:row>
                    <xdr:rowOff>247650</xdr:rowOff>
                  </to>
                </anchor>
              </controlPr>
            </control>
          </mc:Choice>
        </mc:AlternateContent>
        <mc:AlternateContent xmlns:mc="http://schemas.openxmlformats.org/markup-compatibility/2006">
          <mc:Choice Requires="x14">
            <control shapeId="20762" r:id="rId122" name="Check Box 282">
              <controlPr defaultSize="0" autoFill="0" autoLine="0" autoPict="0">
                <anchor moveWithCells="1">
                  <from>
                    <xdr:col>2</xdr:col>
                    <xdr:colOff>95250</xdr:colOff>
                    <xdr:row>174</xdr:row>
                    <xdr:rowOff>19050</xdr:rowOff>
                  </from>
                  <to>
                    <xdr:col>5</xdr:col>
                    <xdr:colOff>304800</xdr:colOff>
                    <xdr:row>174</xdr:row>
                    <xdr:rowOff>247650</xdr:rowOff>
                  </to>
                </anchor>
              </controlPr>
            </control>
          </mc:Choice>
        </mc:AlternateContent>
        <mc:AlternateContent xmlns:mc="http://schemas.openxmlformats.org/markup-compatibility/2006">
          <mc:Choice Requires="x14">
            <control shapeId="20763" r:id="rId123" name="Check Box 283">
              <controlPr defaultSize="0" autoFill="0" autoLine="0" autoPict="0">
                <anchor moveWithCells="1">
                  <from>
                    <xdr:col>2</xdr:col>
                    <xdr:colOff>95250</xdr:colOff>
                    <xdr:row>172</xdr:row>
                    <xdr:rowOff>19050</xdr:rowOff>
                  </from>
                  <to>
                    <xdr:col>5</xdr:col>
                    <xdr:colOff>304800</xdr:colOff>
                    <xdr:row>172</xdr:row>
                    <xdr:rowOff>247650</xdr:rowOff>
                  </to>
                </anchor>
              </controlPr>
            </control>
          </mc:Choice>
        </mc:AlternateContent>
        <mc:AlternateContent xmlns:mc="http://schemas.openxmlformats.org/markup-compatibility/2006">
          <mc:Choice Requires="x14">
            <control shapeId="20765" r:id="rId124" name="Check Box 285">
              <controlPr defaultSize="0" autoFill="0" autoLine="0" autoPict="0">
                <anchor moveWithCells="1">
                  <from>
                    <xdr:col>2</xdr:col>
                    <xdr:colOff>95250</xdr:colOff>
                    <xdr:row>164</xdr:row>
                    <xdr:rowOff>38100</xdr:rowOff>
                  </from>
                  <to>
                    <xdr:col>2</xdr:col>
                    <xdr:colOff>2305050</xdr:colOff>
                    <xdr:row>165</xdr:row>
                    <xdr:rowOff>0</xdr:rowOff>
                  </to>
                </anchor>
              </controlPr>
            </control>
          </mc:Choice>
        </mc:AlternateContent>
        <mc:AlternateContent xmlns:mc="http://schemas.openxmlformats.org/markup-compatibility/2006">
          <mc:Choice Requires="x14">
            <control shapeId="20766" r:id="rId125" name="Check Box 286">
              <controlPr defaultSize="0" autoFill="0" autoLine="0" autoPict="0">
                <anchor moveWithCells="1">
                  <from>
                    <xdr:col>2</xdr:col>
                    <xdr:colOff>95250</xdr:colOff>
                    <xdr:row>165</xdr:row>
                    <xdr:rowOff>38100</xdr:rowOff>
                  </from>
                  <to>
                    <xdr:col>2</xdr:col>
                    <xdr:colOff>2305050</xdr:colOff>
                    <xdr:row>166</xdr:row>
                    <xdr:rowOff>0</xdr:rowOff>
                  </to>
                </anchor>
              </controlPr>
            </control>
          </mc:Choice>
        </mc:AlternateContent>
        <mc:AlternateContent xmlns:mc="http://schemas.openxmlformats.org/markup-compatibility/2006">
          <mc:Choice Requires="x14">
            <control shapeId="20767" r:id="rId126" name="Check Box 287">
              <controlPr defaultSize="0" autoFill="0" autoLine="0" autoPict="0">
                <anchor moveWithCells="1">
                  <from>
                    <xdr:col>2</xdr:col>
                    <xdr:colOff>95250</xdr:colOff>
                    <xdr:row>166</xdr:row>
                    <xdr:rowOff>38100</xdr:rowOff>
                  </from>
                  <to>
                    <xdr:col>2</xdr:col>
                    <xdr:colOff>2305050</xdr:colOff>
                    <xdr:row>167</xdr:row>
                    <xdr:rowOff>0</xdr:rowOff>
                  </to>
                </anchor>
              </controlPr>
            </control>
          </mc:Choice>
        </mc:AlternateContent>
        <mc:AlternateContent xmlns:mc="http://schemas.openxmlformats.org/markup-compatibility/2006">
          <mc:Choice Requires="x14">
            <control shapeId="20768" r:id="rId127" name="Check Box 288">
              <controlPr defaultSize="0" autoFill="0" autoLine="0" autoPict="0">
                <anchor moveWithCells="1">
                  <from>
                    <xdr:col>2</xdr:col>
                    <xdr:colOff>95250</xdr:colOff>
                    <xdr:row>167</xdr:row>
                    <xdr:rowOff>28575</xdr:rowOff>
                  </from>
                  <to>
                    <xdr:col>2</xdr:col>
                    <xdr:colOff>2305050</xdr:colOff>
                    <xdr:row>168</xdr:row>
                    <xdr:rowOff>0</xdr:rowOff>
                  </to>
                </anchor>
              </controlPr>
            </control>
          </mc:Choice>
        </mc:AlternateContent>
        <mc:AlternateContent xmlns:mc="http://schemas.openxmlformats.org/markup-compatibility/2006">
          <mc:Choice Requires="x14">
            <control shapeId="20769" r:id="rId128" name="Check Box 289">
              <controlPr defaultSize="0" autoFill="0" autoLine="0" autoPict="0">
                <anchor moveWithCells="1">
                  <from>
                    <xdr:col>2</xdr:col>
                    <xdr:colOff>95250</xdr:colOff>
                    <xdr:row>175</xdr:row>
                    <xdr:rowOff>19050</xdr:rowOff>
                  </from>
                  <to>
                    <xdr:col>5</xdr:col>
                    <xdr:colOff>304800</xdr:colOff>
                    <xdr:row>175</xdr:row>
                    <xdr:rowOff>247650</xdr:rowOff>
                  </to>
                </anchor>
              </controlPr>
            </control>
          </mc:Choice>
        </mc:AlternateContent>
        <mc:AlternateContent xmlns:mc="http://schemas.openxmlformats.org/markup-compatibility/2006">
          <mc:Choice Requires="x14">
            <control shapeId="20770" r:id="rId129" name="Check Box 290">
              <controlPr defaultSize="0" autoFill="0" autoLine="0" autoPict="0">
                <anchor moveWithCells="1">
                  <from>
                    <xdr:col>2</xdr:col>
                    <xdr:colOff>95250</xdr:colOff>
                    <xdr:row>170</xdr:row>
                    <xdr:rowOff>28575</xdr:rowOff>
                  </from>
                  <to>
                    <xdr:col>5</xdr:col>
                    <xdr:colOff>285750</xdr:colOff>
                    <xdr:row>171</xdr:row>
                    <xdr:rowOff>0</xdr:rowOff>
                  </to>
                </anchor>
              </controlPr>
            </control>
          </mc:Choice>
        </mc:AlternateContent>
        <mc:AlternateContent xmlns:mc="http://schemas.openxmlformats.org/markup-compatibility/2006">
          <mc:Choice Requires="x14">
            <control shapeId="20771" r:id="rId130" name="Check Box 291">
              <controlPr defaultSize="0" autoFill="0" autoLine="0" autoPict="0">
                <anchor moveWithCells="1">
                  <from>
                    <xdr:col>2</xdr:col>
                    <xdr:colOff>95250</xdr:colOff>
                    <xdr:row>171</xdr:row>
                    <xdr:rowOff>28575</xdr:rowOff>
                  </from>
                  <to>
                    <xdr:col>5</xdr:col>
                    <xdr:colOff>285750</xdr:colOff>
                    <xdr:row>172</xdr:row>
                    <xdr:rowOff>0</xdr:rowOff>
                  </to>
                </anchor>
              </controlPr>
            </control>
          </mc:Choice>
        </mc:AlternateContent>
        <mc:AlternateContent xmlns:mc="http://schemas.openxmlformats.org/markup-compatibility/2006">
          <mc:Choice Requires="x14">
            <control shapeId="20772" r:id="rId131" name="Check Box 292">
              <controlPr defaultSize="0" autoFill="0" autoLine="0" autoPict="0">
                <anchor moveWithCells="1">
                  <from>
                    <xdr:col>2</xdr:col>
                    <xdr:colOff>95250</xdr:colOff>
                    <xdr:row>177</xdr:row>
                    <xdr:rowOff>19050</xdr:rowOff>
                  </from>
                  <to>
                    <xdr:col>5</xdr:col>
                    <xdr:colOff>285750</xdr:colOff>
                    <xdr:row>177</xdr:row>
                    <xdr:rowOff>247650</xdr:rowOff>
                  </to>
                </anchor>
              </controlPr>
            </control>
          </mc:Choice>
        </mc:AlternateContent>
        <mc:AlternateContent xmlns:mc="http://schemas.openxmlformats.org/markup-compatibility/2006">
          <mc:Choice Requires="x14">
            <control shapeId="20774" r:id="rId132" name="Check Box 294">
              <controlPr defaultSize="0" autoFill="0" autoLine="0" autoPict="0">
                <anchor moveWithCells="1">
                  <from>
                    <xdr:col>1</xdr:col>
                    <xdr:colOff>133350</xdr:colOff>
                    <xdr:row>170</xdr:row>
                    <xdr:rowOff>57150</xdr:rowOff>
                  </from>
                  <to>
                    <xdr:col>1</xdr:col>
                    <xdr:colOff>1962150</xdr:colOff>
                    <xdr:row>171</xdr:row>
                    <xdr:rowOff>19050</xdr:rowOff>
                  </to>
                </anchor>
              </controlPr>
            </control>
          </mc:Choice>
        </mc:AlternateContent>
        <mc:AlternateContent xmlns:mc="http://schemas.openxmlformats.org/markup-compatibility/2006">
          <mc:Choice Requires="x14">
            <control shapeId="20775" r:id="rId133" name="Check Box 295">
              <controlPr defaultSize="0" autoFill="0" autoLine="0" autoPict="0">
                <anchor moveWithCells="1">
                  <from>
                    <xdr:col>1</xdr:col>
                    <xdr:colOff>133350</xdr:colOff>
                    <xdr:row>195</xdr:row>
                    <xdr:rowOff>19050</xdr:rowOff>
                  </from>
                  <to>
                    <xdr:col>1</xdr:col>
                    <xdr:colOff>1962150</xdr:colOff>
                    <xdr:row>196</xdr:row>
                    <xdr:rowOff>19050</xdr:rowOff>
                  </to>
                </anchor>
              </controlPr>
            </control>
          </mc:Choice>
        </mc:AlternateContent>
        <mc:AlternateContent xmlns:mc="http://schemas.openxmlformats.org/markup-compatibility/2006">
          <mc:Choice Requires="x14">
            <control shapeId="20776" r:id="rId134" name="Check Box 296">
              <controlPr defaultSize="0" autoFill="0" autoLine="0" autoPict="0">
                <anchor moveWithCells="1">
                  <from>
                    <xdr:col>1</xdr:col>
                    <xdr:colOff>133350</xdr:colOff>
                    <xdr:row>207</xdr:row>
                    <xdr:rowOff>28575</xdr:rowOff>
                  </from>
                  <to>
                    <xdr:col>1</xdr:col>
                    <xdr:colOff>1962150</xdr:colOff>
                    <xdr:row>208</xdr:row>
                    <xdr:rowOff>0</xdr:rowOff>
                  </to>
                </anchor>
              </controlPr>
            </control>
          </mc:Choice>
        </mc:AlternateContent>
        <mc:AlternateContent xmlns:mc="http://schemas.openxmlformats.org/markup-compatibility/2006">
          <mc:Choice Requires="x14">
            <control shapeId="20777" r:id="rId135" name="Check Box 297">
              <controlPr defaultSize="0" autoFill="0" autoLine="0" autoPict="0">
                <anchor moveWithCells="1">
                  <from>
                    <xdr:col>1</xdr:col>
                    <xdr:colOff>133350</xdr:colOff>
                    <xdr:row>208</xdr:row>
                    <xdr:rowOff>28575</xdr:rowOff>
                  </from>
                  <to>
                    <xdr:col>1</xdr:col>
                    <xdr:colOff>1962150</xdr:colOff>
                    <xdr:row>209</xdr:row>
                    <xdr:rowOff>0</xdr:rowOff>
                  </to>
                </anchor>
              </controlPr>
            </control>
          </mc:Choice>
        </mc:AlternateContent>
        <mc:AlternateContent xmlns:mc="http://schemas.openxmlformats.org/markup-compatibility/2006">
          <mc:Choice Requires="x14">
            <control shapeId="20778" r:id="rId136" name="Check Box 298">
              <controlPr defaultSize="0" autoFill="0" autoLine="0" autoPict="0">
                <anchor moveWithCells="1">
                  <from>
                    <xdr:col>1</xdr:col>
                    <xdr:colOff>133350</xdr:colOff>
                    <xdr:row>206</xdr:row>
                    <xdr:rowOff>28575</xdr:rowOff>
                  </from>
                  <to>
                    <xdr:col>1</xdr:col>
                    <xdr:colOff>1962150</xdr:colOff>
                    <xdr:row>207</xdr:row>
                    <xdr:rowOff>0</xdr:rowOff>
                  </to>
                </anchor>
              </controlPr>
            </control>
          </mc:Choice>
        </mc:AlternateContent>
        <mc:AlternateContent xmlns:mc="http://schemas.openxmlformats.org/markup-compatibility/2006">
          <mc:Choice Requires="x14">
            <control shapeId="20779" r:id="rId137" name="Check Box 299">
              <controlPr defaultSize="0" autoFill="0" autoLine="0" autoPict="0">
                <anchor moveWithCells="1">
                  <from>
                    <xdr:col>1</xdr:col>
                    <xdr:colOff>133350</xdr:colOff>
                    <xdr:row>196</xdr:row>
                    <xdr:rowOff>57150</xdr:rowOff>
                  </from>
                  <to>
                    <xdr:col>1</xdr:col>
                    <xdr:colOff>1962150</xdr:colOff>
                    <xdr:row>197</xdr:row>
                    <xdr:rowOff>19050</xdr:rowOff>
                  </to>
                </anchor>
              </controlPr>
            </control>
          </mc:Choice>
        </mc:AlternateContent>
        <mc:AlternateContent xmlns:mc="http://schemas.openxmlformats.org/markup-compatibility/2006">
          <mc:Choice Requires="x14">
            <control shapeId="20780" r:id="rId138" name="Check Box 300">
              <controlPr defaultSize="0" autoFill="0" autoLine="0" autoPict="0">
                <anchor moveWithCells="1">
                  <from>
                    <xdr:col>1</xdr:col>
                    <xdr:colOff>133350</xdr:colOff>
                    <xdr:row>197</xdr:row>
                    <xdr:rowOff>57150</xdr:rowOff>
                  </from>
                  <to>
                    <xdr:col>1</xdr:col>
                    <xdr:colOff>1962150</xdr:colOff>
                    <xdr:row>198</xdr:row>
                    <xdr:rowOff>19050</xdr:rowOff>
                  </to>
                </anchor>
              </controlPr>
            </control>
          </mc:Choice>
        </mc:AlternateContent>
        <mc:AlternateContent xmlns:mc="http://schemas.openxmlformats.org/markup-compatibility/2006">
          <mc:Choice Requires="x14">
            <control shapeId="20781" r:id="rId139" name="Check Box 301">
              <controlPr defaultSize="0" autoFill="0" autoLine="0" autoPict="0">
                <anchor moveWithCells="1">
                  <from>
                    <xdr:col>1</xdr:col>
                    <xdr:colOff>133350</xdr:colOff>
                    <xdr:row>198</xdr:row>
                    <xdr:rowOff>57150</xdr:rowOff>
                  </from>
                  <to>
                    <xdr:col>1</xdr:col>
                    <xdr:colOff>1962150</xdr:colOff>
                    <xdr:row>199</xdr:row>
                    <xdr:rowOff>19050</xdr:rowOff>
                  </to>
                </anchor>
              </controlPr>
            </control>
          </mc:Choice>
        </mc:AlternateContent>
        <mc:AlternateContent xmlns:mc="http://schemas.openxmlformats.org/markup-compatibility/2006">
          <mc:Choice Requires="x14">
            <control shapeId="20782" r:id="rId140" name="Check Box 302">
              <controlPr defaultSize="0" autoFill="0" autoLine="0" autoPict="0">
                <anchor moveWithCells="1">
                  <from>
                    <xdr:col>1</xdr:col>
                    <xdr:colOff>133350</xdr:colOff>
                    <xdr:row>199</xdr:row>
                    <xdr:rowOff>57150</xdr:rowOff>
                  </from>
                  <to>
                    <xdr:col>1</xdr:col>
                    <xdr:colOff>1962150</xdr:colOff>
                    <xdr:row>200</xdr:row>
                    <xdr:rowOff>0</xdr:rowOff>
                  </to>
                </anchor>
              </controlPr>
            </control>
          </mc:Choice>
        </mc:AlternateContent>
        <mc:AlternateContent xmlns:mc="http://schemas.openxmlformats.org/markup-compatibility/2006">
          <mc:Choice Requires="x14">
            <control shapeId="20783" r:id="rId141" name="Check Box 303">
              <controlPr defaultSize="0" autoFill="0" autoLine="0" autoPict="0">
                <anchor moveWithCells="1">
                  <from>
                    <xdr:col>1</xdr:col>
                    <xdr:colOff>133350</xdr:colOff>
                    <xdr:row>200</xdr:row>
                    <xdr:rowOff>28575</xdr:rowOff>
                  </from>
                  <to>
                    <xdr:col>1</xdr:col>
                    <xdr:colOff>1962150</xdr:colOff>
                    <xdr:row>201</xdr:row>
                    <xdr:rowOff>0</xdr:rowOff>
                  </to>
                </anchor>
              </controlPr>
            </control>
          </mc:Choice>
        </mc:AlternateContent>
        <mc:AlternateContent xmlns:mc="http://schemas.openxmlformats.org/markup-compatibility/2006">
          <mc:Choice Requires="x14">
            <control shapeId="20784" r:id="rId142" name="Check Box 304">
              <controlPr defaultSize="0" autoFill="0" autoLine="0" autoPict="0">
                <anchor moveWithCells="1">
                  <from>
                    <xdr:col>1</xdr:col>
                    <xdr:colOff>133350</xdr:colOff>
                    <xdr:row>201</xdr:row>
                    <xdr:rowOff>57150</xdr:rowOff>
                  </from>
                  <to>
                    <xdr:col>1</xdr:col>
                    <xdr:colOff>1962150</xdr:colOff>
                    <xdr:row>202</xdr:row>
                    <xdr:rowOff>19050</xdr:rowOff>
                  </to>
                </anchor>
              </controlPr>
            </control>
          </mc:Choice>
        </mc:AlternateContent>
        <mc:AlternateContent xmlns:mc="http://schemas.openxmlformats.org/markup-compatibility/2006">
          <mc:Choice Requires="x14">
            <control shapeId="20785" r:id="rId143" name="Check Box 305">
              <controlPr defaultSize="0" autoFill="0" autoLine="0" autoPict="0">
                <anchor moveWithCells="1">
                  <from>
                    <xdr:col>1</xdr:col>
                    <xdr:colOff>133350</xdr:colOff>
                    <xdr:row>202</xdr:row>
                    <xdr:rowOff>57150</xdr:rowOff>
                  </from>
                  <to>
                    <xdr:col>1</xdr:col>
                    <xdr:colOff>1962150</xdr:colOff>
                    <xdr:row>203</xdr:row>
                    <xdr:rowOff>19050</xdr:rowOff>
                  </to>
                </anchor>
              </controlPr>
            </control>
          </mc:Choice>
        </mc:AlternateContent>
        <mc:AlternateContent xmlns:mc="http://schemas.openxmlformats.org/markup-compatibility/2006">
          <mc:Choice Requires="x14">
            <control shapeId="20786" r:id="rId144" name="Check Box 306">
              <controlPr defaultSize="0" autoFill="0" autoLine="0" autoPict="0">
                <anchor moveWithCells="1">
                  <from>
                    <xdr:col>1</xdr:col>
                    <xdr:colOff>133350</xdr:colOff>
                    <xdr:row>209</xdr:row>
                    <xdr:rowOff>28575</xdr:rowOff>
                  </from>
                  <to>
                    <xdr:col>1</xdr:col>
                    <xdr:colOff>1962150</xdr:colOff>
                    <xdr:row>210</xdr:row>
                    <xdr:rowOff>0</xdr:rowOff>
                  </to>
                </anchor>
              </controlPr>
            </control>
          </mc:Choice>
        </mc:AlternateContent>
        <mc:AlternateContent xmlns:mc="http://schemas.openxmlformats.org/markup-compatibility/2006">
          <mc:Choice Requires="x14">
            <control shapeId="20787" r:id="rId145" name="Check Box 307">
              <controlPr defaultSize="0" autoFill="0" autoLine="0" autoPict="0">
                <anchor moveWithCells="1">
                  <from>
                    <xdr:col>2</xdr:col>
                    <xdr:colOff>95250</xdr:colOff>
                    <xdr:row>195</xdr:row>
                    <xdr:rowOff>19050</xdr:rowOff>
                  </from>
                  <to>
                    <xdr:col>2</xdr:col>
                    <xdr:colOff>2305050</xdr:colOff>
                    <xdr:row>196</xdr:row>
                    <xdr:rowOff>19050</xdr:rowOff>
                  </to>
                </anchor>
              </controlPr>
            </control>
          </mc:Choice>
        </mc:AlternateContent>
        <mc:AlternateContent xmlns:mc="http://schemas.openxmlformats.org/markup-compatibility/2006">
          <mc:Choice Requires="x14">
            <control shapeId="20788" r:id="rId146" name="Check Box 308">
              <controlPr defaultSize="0" autoFill="0" autoLine="0" autoPict="0">
                <anchor moveWithCells="1">
                  <from>
                    <xdr:col>2</xdr:col>
                    <xdr:colOff>95250</xdr:colOff>
                    <xdr:row>206</xdr:row>
                    <xdr:rowOff>19050</xdr:rowOff>
                  </from>
                  <to>
                    <xdr:col>5</xdr:col>
                    <xdr:colOff>304800</xdr:colOff>
                    <xdr:row>206</xdr:row>
                    <xdr:rowOff>247650</xdr:rowOff>
                  </to>
                </anchor>
              </controlPr>
            </control>
          </mc:Choice>
        </mc:AlternateContent>
        <mc:AlternateContent xmlns:mc="http://schemas.openxmlformats.org/markup-compatibility/2006">
          <mc:Choice Requires="x14">
            <control shapeId="20789" r:id="rId147" name="Check Box 309">
              <controlPr defaultSize="0" autoFill="0" autoLine="0" autoPict="0">
                <anchor moveWithCells="1">
                  <from>
                    <xdr:col>2</xdr:col>
                    <xdr:colOff>95250</xdr:colOff>
                    <xdr:row>207</xdr:row>
                    <xdr:rowOff>19050</xdr:rowOff>
                  </from>
                  <to>
                    <xdr:col>5</xdr:col>
                    <xdr:colOff>304800</xdr:colOff>
                    <xdr:row>207</xdr:row>
                    <xdr:rowOff>247650</xdr:rowOff>
                  </to>
                </anchor>
              </controlPr>
            </control>
          </mc:Choice>
        </mc:AlternateContent>
        <mc:AlternateContent xmlns:mc="http://schemas.openxmlformats.org/markup-compatibility/2006">
          <mc:Choice Requires="x14">
            <control shapeId="20790" r:id="rId148" name="Check Box 310">
              <controlPr defaultSize="0" autoFill="0" autoLine="0" autoPict="0">
                <anchor moveWithCells="1">
                  <from>
                    <xdr:col>2</xdr:col>
                    <xdr:colOff>95250</xdr:colOff>
                    <xdr:row>205</xdr:row>
                    <xdr:rowOff>19050</xdr:rowOff>
                  </from>
                  <to>
                    <xdr:col>5</xdr:col>
                    <xdr:colOff>304800</xdr:colOff>
                    <xdr:row>205</xdr:row>
                    <xdr:rowOff>247650</xdr:rowOff>
                  </to>
                </anchor>
              </controlPr>
            </control>
          </mc:Choice>
        </mc:AlternateContent>
        <mc:AlternateContent xmlns:mc="http://schemas.openxmlformats.org/markup-compatibility/2006">
          <mc:Choice Requires="x14">
            <control shapeId="20792" r:id="rId149" name="Check Box 312">
              <controlPr defaultSize="0" autoFill="0" autoLine="0" autoPict="0">
                <anchor moveWithCells="1">
                  <from>
                    <xdr:col>2</xdr:col>
                    <xdr:colOff>95250</xdr:colOff>
                    <xdr:row>197</xdr:row>
                    <xdr:rowOff>28575</xdr:rowOff>
                  </from>
                  <to>
                    <xdr:col>2</xdr:col>
                    <xdr:colOff>2305050</xdr:colOff>
                    <xdr:row>198</xdr:row>
                    <xdr:rowOff>0</xdr:rowOff>
                  </to>
                </anchor>
              </controlPr>
            </control>
          </mc:Choice>
        </mc:AlternateContent>
        <mc:AlternateContent xmlns:mc="http://schemas.openxmlformats.org/markup-compatibility/2006">
          <mc:Choice Requires="x14">
            <control shapeId="20793" r:id="rId150" name="Check Box 313">
              <controlPr defaultSize="0" autoFill="0" autoLine="0" autoPict="0">
                <anchor moveWithCells="1">
                  <from>
                    <xdr:col>2</xdr:col>
                    <xdr:colOff>95250</xdr:colOff>
                    <xdr:row>198</xdr:row>
                    <xdr:rowOff>28575</xdr:rowOff>
                  </from>
                  <to>
                    <xdr:col>2</xdr:col>
                    <xdr:colOff>2305050</xdr:colOff>
                    <xdr:row>199</xdr:row>
                    <xdr:rowOff>0</xdr:rowOff>
                  </to>
                </anchor>
              </controlPr>
            </control>
          </mc:Choice>
        </mc:AlternateContent>
        <mc:AlternateContent xmlns:mc="http://schemas.openxmlformats.org/markup-compatibility/2006">
          <mc:Choice Requires="x14">
            <control shapeId="20794" r:id="rId151" name="Check Box 314">
              <controlPr defaultSize="0" autoFill="0" autoLine="0" autoPict="0">
                <anchor moveWithCells="1">
                  <from>
                    <xdr:col>2</xdr:col>
                    <xdr:colOff>95250</xdr:colOff>
                    <xdr:row>199</xdr:row>
                    <xdr:rowOff>19050</xdr:rowOff>
                  </from>
                  <to>
                    <xdr:col>2</xdr:col>
                    <xdr:colOff>2305050</xdr:colOff>
                    <xdr:row>199</xdr:row>
                    <xdr:rowOff>247650</xdr:rowOff>
                  </to>
                </anchor>
              </controlPr>
            </control>
          </mc:Choice>
        </mc:AlternateContent>
        <mc:AlternateContent xmlns:mc="http://schemas.openxmlformats.org/markup-compatibility/2006">
          <mc:Choice Requires="x14">
            <control shapeId="20795" r:id="rId152" name="Check Box 315">
              <controlPr defaultSize="0" autoFill="0" autoLine="0" autoPict="0">
                <anchor moveWithCells="1">
                  <from>
                    <xdr:col>2</xdr:col>
                    <xdr:colOff>95250</xdr:colOff>
                    <xdr:row>200</xdr:row>
                    <xdr:rowOff>28575</xdr:rowOff>
                  </from>
                  <to>
                    <xdr:col>2</xdr:col>
                    <xdr:colOff>2305050</xdr:colOff>
                    <xdr:row>201</xdr:row>
                    <xdr:rowOff>0</xdr:rowOff>
                  </to>
                </anchor>
              </controlPr>
            </control>
          </mc:Choice>
        </mc:AlternateContent>
        <mc:AlternateContent xmlns:mc="http://schemas.openxmlformats.org/markup-compatibility/2006">
          <mc:Choice Requires="x14">
            <control shapeId="20796" r:id="rId153" name="Check Box 316">
              <controlPr defaultSize="0" autoFill="0" autoLine="0" autoPict="0">
                <anchor moveWithCells="1">
                  <from>
                    <xdr:col>2</xdr:col>
                    <xdr:colOff>95250</xdr:colOff>
                    <xdr:row>208</xdr:row>
                    <xdr:rowOff>19050</xdr:rowOff>
                  </from>
                  <to>
                    <xdr:col>5</xdr:col>
                    <xdr:colOff>304800</xdr:colOff>
                    <xdr:row>208</xdr:row>
                    <xdr:rowOff>247650</xdr:rowOff>
                  </to>
                </anchor>
              </controlPr>
            </control>
          </mc:Choice>
        </mc:AlternateContent>
        <mc:AlternateContent xmlns:mc="http://schemas.openxmlformats.org/markup-compatibility/2006">
          <mc:Choice Requires="x14">
            <control shapeId="20797" r:id="rId154" name="Check Box 317">
              <controlPr defaultSize="0" autoFill="0" autoLine="0" autoPict="0">
                <anchor moveWithCells="1">
                  <from>
                    <xdr:col>2</xdr:col>
                    <xdr:colOff>95250</xdr:colOff>
                    <xdr:row>203</xdr:row>
                    <xdr:rowOff>28575</xdr:rowOff>
                  </from>
                  <to>
                    <xdr:col>5</xdr:col>
                    <xdr:colOff>285750</xdr:colOff>
                    <xdr:row>204</xdr:row>
                    <xdr:rowOff>0</xdr:rowOff>
                  </to>
                </anchor>
              </controlPr>
            </control>
          </mc:Choice>
        </mc:AlternateContent>
        <mc:AlternateContent xmlns:mc="http://schemas.openxmlformats.org/markup-compatibility/2006">
          <mc:Choice Requires="x14">
            <control shapeId="20798" r:id="rId155" name="Check Box 318">
              <controlPr defaultSize="0" autoFill="0" autoLine="0" autoPict="0">
                <anchor moveWithCells="1">
                  <from>
                    <xdr:col>2</xdr:col>
                    <xdr:colOff>95250</xdr:colOff>
                    <xdr:row>204</xdr:row>
                    <xdr:rowOff>28575</xdr:rowOff>
                  </from>
                  <to>
                    <xdr:col>5</xdr:col>
                    <xdr:colOff>285750</xdr:colOff>
                    <xdr:row>205</xdr:row>
                    <xdr:rowOff>0</xdr:rowOff>
                  </to>
                </anchor>
              </controlPr>
            </control>
          </mc:Choice>
        </mc:AlternateContent>
        <mc:AlternateContent xmlns:mc="http://schemas.openxmlformats.org/markup-compatibility/2006">
          <mc:Choice Requires="x14">
            <control shapeId="20799" r:id="rId156" name="Check Box 319">
              <controlPr defaultSize="0" autoFill="0" autoLine="0" autoPict="0">
                <anchor moveWithCells="1">
                  <from>
                    <xdr:col>2</xdr:col>
                    <xdr:colOff>95250</xdr:colOff>
                    <xdr:row>210</xdr:row>
                    <xdr:rowOff>19050</xdr:rowOff>
                  </from>
                  <to>
                    <xdr:col>5</xdr:col>
                    <xdr:colOff>285750</xdr:colOff>
                    <xdr:row>210</xdr:row>
                    <xdr:rowOff>247650</xdr:rowOff>
                  </to>
                </anchor>
              </controlPr>
            </control>
          </mc:Choice>
        </mc:AlternateContent>
        <mc:AlternateContent xmlns:mc="http://schemas.openxmlformats.org/markup-compatibility/2006">
          <mc:Choice Requires="x14">
            <control shapeId="20800" r:id="rId157" name="Check Box 320">
              <controlPr defaultSize="0" autoFill="0" autoLine="0" autoPict="0">
                <anchor moveWithCells="1">
                  <from>
                    <xdr:col>2</xdr:col>
                    <xdr:colOff>95250</xdr:colOff>
                    <xdr:row>209</xdr:row>
                    <xdr:rowOff>19050</xdr:rowOff>
                  </from>
                  <to>
                    <xdr:col>5</xdr:col>
                    <xdr:colOff>285750</xdr:colOff>
                    <xdr:row>209</xdr:row>
                    <xdr:rowOff>247650</xdr:rowOff>
                  </to>
                </anchor>
              </controlPr>
            </control>
          </mc:Choice>
        </mc:AlternateContent>
        <mc:AlternateContent xmlns:mc="http://schemas.openxmlformats.org/markup-compatibility/2006">
          <mc:Choice Requires="x14">
            <control shapeId="20801" r:id="rId158" name="Check Box 321">
              <controlPr defaultSize="0" autoFill="0" autoLine="0" autoPict="0">
                <anchor moveWithCells="1">
                  <from>
                    <xdr:col>1</xdr:col>
                    <xdr:colOff>133350</xdr:colOff>
                    <xdr:row>203</xdr:row>
                    <xdr:rowOff>57150</xdr:rowOff>
                  </from>
                  <to>
                    <xdr:col>1</xdr:col>
                    <xdr:colOff>1962150</xdr:colOff>
                    <xdr:row>204</xdr:row>
                    <xdr:rowOff>19050</xdr:rowOff>
                  </to>
                </anchor>
              </controlPr>
            </control>
          </mc:Choice>
        </mc:AlternateContent>
        <mc:AlternateContent xmlns:mc="http://schemas.openxmlformats.org/markup-compatibility/2006">
          <mc:Choice Requires="x14">
            <control shapeId="20803" r:id="rId159" name="Check Box 323">
              <controlPr defaultSize="0" autoFill="0" autoLine="0" autoPict="0">
                <anchor moveWithCells="1">
                  <from>
                    <xdr:col>2</xdr:col>
                    <xdr:colOff>95250</xdr:colOff>
                    <xdr:row>31</xdr:row>
                    <xdr:rowOff>38100</xdr:rowOff>
                  </from>
                  <to>
                    <xdr:col>2</xdr:col>
                    <xdr:colOff>2305050</xdr:colOff>
                    <xdr:row>32</xdr:row>
                    <xdr:rowOff>0</xdr:rowOff>
                  </to>
                </anchor>
              </controlPr>
            </control>
          </mc:Choice>
        </mc:AlternateContent>
        <mc:AlternateContent xmlns:mc="http://schemas.openxmlformats.org/markup-compatibility/2006">
          <mc:Choice Requires="x14">
            <control shapeId="20804" r:id="rId160" name="Check Box 324">
              <controlPr defaultSize="0" autoFill="0" autoLine="0" autoPict="0">
                <anchor moveWithCells="1">
                  <from>
                    <xdr:col>2</xdr:col>
                    <xdr:colOff>95250</xdr:colOff>
                    <xdr:row>64</xdr:row>
                    <xdr:rowOff>57150</xdr:rowOff>
                  </from>
                  <to>
                    <xdr:col>2</xdr:col>
                    <xdr:colOff>2305050</xdr:colOff>
                    <xdr:row>65</xdr:row>
                    <xdr:rowOff>0</xdr:rowOff>
                  </to>
                </anchor>
              </controlPr>
            </control>
          </mc:Choice>
        </mc:AlternateContent>
        <mc:AlternateContent xmlns:mc="http://schemas.openxmlformats.org/markup-compatibility/2006">
          <mc:Choice Requires="x14">
            <control shapeId="20805" r:id="rId161" name="Check Box 325">
              <controlPr defaultSize="0" autoFill="0" autoLine="0" autoPict="0">
                <anchor moveWithCells="1">
                  <from>
                    <xdr:col>2</xdr:col>
                    <xdr:colOff>104775</xdr:colOff>
                    <xdr:row>97</xdr:row>
                    <xdr:rowOff>57150</xdr:rowOff>
                  </from>
                  <to>
                    <xdr:col>2</xdr:col>
                    <xdr:colOff>2324100</xdr:colOff>
                    <xdr:row>98</xdr:row>
                    <xdr:rowOff>0</xdr:rowOff>
                  </to>
                </anchor>
              </controlPr>
            </control>
          </mc:Choice>
        </mc:AlternateContent>
        <mc:AlternateContent xmlns:mc="http://schemas.openxmlformats.org/markup-compatibility/2006">
          <mc:Choice Requires="x14">
            <control shapeId="20806" r:id="rId162" name="Check Box 326">
              <controlPr defaultSize="0" autoFill="0" autoLine="0" autoPict="0">
                <anchor moveWithCells="1">
                  <from>
                    <xdr:col>2</xdr:col>
                    <xdr:colOff>95250</xdr:colOff>
                    <xdr:row>130</xdr:row>
                    <xdr:rowOff>38100</xdr:rowOff>
                  </from>
                  <to>
                    <xdr:col>2</xdr:col>
                    <xdr:colOff>2305050</xdr:colOff>
                    <xdr:row>131</xdr:row>
                    <xdr:rowOff>0</xdr:rowOff>
                  </to>
                </anchor>
              </controlPr>
            </control>
          </mc:Choice>
        </mc:AlternateContent>
        <mc:AlternateContent xmlns:mc="http://schemas.openxmlformats.org/markup-compatibility/2006">
          <mc:Choice Requires="x14">
            <control shapeId="20808" r:id="rId163" name="Check Box 328">
              <controlPr defaultSize="0" autoFill="0" autoLine="0" autoPict="0">
                <anchor moveWithCells="1">
                  <from>
                    <xdr:col>2</xdr:col>
                    <xdr:colOff>95250</xdr:colOff>
                    <xdr:row>196</xdr:row>
                    <xdr:rowOff>38100</xdr:rowOff>
                  </from>
                  <to>
                    <xdr:col>2</xdr:col>
                    <xdr:colOff>2305050</xdr:colOff>
                    <xdr:row>197</xdr:row>
                    <xdr:rowOff>0</xdr:rowOff>
                  </to>
                </anchor>
              </controlPr>
            </control>
          </mc:Choice>
        </mc:AlternateContent>
        <mc:AlternateContent xmlns:mc="http://schemas.openxmlformats.org/markup-compatibility/2006">
          <mc:Choice Requires="x14">
            <control shapeId="20809" r:id="rId164" name="Check Box 329">
              <controlPr defaultSize="0" autoFill="0" autoLine="0" autoPict="0">
                <anchor moveWithCells="1">
                  <from>
                    <xdr:col>2</xdr:col>
                    <xdr:colOff>95250</xdr:colOff>
                    <xdr:row>163</xdr:row>
                    <xdr:rowOff>57150</xdr:rowOff>
                  </from>
                  <to>
                    <xdr:col>2</xdr:col>
                    <xdr:colOff>2305050</xdr:colOff>
                    <xdr:row>164</xdr:row>
                    <xdr:rowOff>0</xdr:rowOff>
                  </to>
                </anchor>
              </controlPr>
            </control>
          </mc:Choice>
        </mc:AlternateContent>
        <mc:AlternateContent xmlns:mc="http://schemas.openxmlformats.org/markup-compatibility/2006">
          <mc:Choice Requires="x14">
            <control shapeId="20810" r:id="rId165" name="Check Box 330">
              <controlPr defaultSize="0" autoFill="0" autoLine="0" autoPict="0">
                <anchor moveWithCells="1">
                  <from>
                    <xdr:col>2</xdr:col>
                    <xdr:colOff>95250</xdr:colOff>
                    <xdr:row>36</xdr:row>
                    <xdr:rowOff>57150</xdr:rowOff>
                  </from>
                  <to>
                    <xdr:col>2</xdr:col>
                    <xdr:colOff>2314575</xdr:colOff>
                    <xdr:row>37</xdr:row>
                    <xdr:rowOff>0</xdr:rowOff>
                  </to>
                </anchor>
              </controlPr>
            </control>
          </mc:Choice>
        </mc:AlternateContent>
        <mc:AlternateContent xmlns:mc="http://schemas.openxmlformats.org/markup-compatibility/2006">
          <mc:Choice Requires="x14">
            <control shapeId="20811" r:id="rId166" name="Check Box 331">
              <controlPr defaultSize="0" autoFill="0" autoLine="0" autoPict="0">
                <anchor moveWithCells="1">
                  <from>
                    <xdr:col>2</xdr:col>
                    <xdr:colOff>95250</xdr:colOff>
                    <xdr:row>69</xdr:row>
                    <xdr:rowOff>57150</xdr:rowOff>
                  </from>
                  <to>
                    <xdr:col>2</xdr:col>
                    <xdr:colOff>2314575</xdr:colOff>
                    <xdr:row>70</xdr:row>
                    <xdr:rowOff>0</xdr:rowOff>
                  </to>
                </anchor>
              </controlPr>
            </control>
          </mc:Choice>
        </mc:AlternateContent>
        <mc:AlternateContent xmlns:mc="http://schemas.openxmlformats.org/markup-compatibility/2006">
          <mc:Choice Requires="x14">
            <control shapeId="20812" r:id="rId167" name="Check Box 332">
              <controlPr defaultSize="0" autoFill="0" autoLine="0" autoPict="0">
                <anchor moveWithCells="1">
                  <from>
                    <xdr:col>2</xdr:col>
                    <xdr:colOff>95250</xdr:colOff>
                    <xdr:row>102</xdr:row>
                    <xdr:rowOff>57150</xdr:rowOff>
                  </from>
                  <to>
                    <xdr:col>2</xdr:col>
                    <xdr:colOff>2314575</xdr:colOff>
                    <xdr:row>103</xdr:row>
                    <xdr:rowOff>0</xdr:rowOff>
                  </to>
                </anchor>
              </controlPr>
            </control>
          </mc:Choice>
        </mc:AlternateContent>
        <mc:AlternateContent xmlns:mc="http://schemas.openxmlformats.org/markup-compatibility/2006">
          <mc:Choice Requires="x14">
            <control shapeId="20813" r:id="rId168" name="Check Box 333">
              <controlPr defaultSize="0" autoFill="0" autoLine="0" autoPict="0">
                <anchor moveWithCells="1">
                  <from>
                    <xdr:col>2</xdr:col>
                    <xdr:colOff>95250</xdr:colOff>
                    <xdr:row>135</xdr:row>
                    <xdr:rowOff>57150</xdr:rowOff>
                  </from>
                  <to>
                    <xdr:col>2</xdr:col>
                    <xdr:colOff>2314575</xdr:colOff>
                    <xdr:row>136</xdr:row>
                    <xdr:rowOff>0</xdr:rowOff>
                  </to>
                </anchor>
              </controlPr>
            </control>
          </mc:Choice>
        </mc:AlternateContent>
        <mc:AlternateContent xmlns:mc="http://schemas.openxmlformats.org/markup-compatibility/2006">
          <mc:Choice Requires="x14">
            <control shapeId="20814" r:id="rId169" name="Check Box 334">
              <controlPr defaultSize="0" autoFill="0" autoLine="0" autoPict="0">
                <anchor moveWithCells="1">
                  <from>
                    <xdr:col>2</xdr:col>
                    <xdr:colOff>95250</xdr:colOff>
                    <xdr:row>168</xdr:row>
                    <xdr:rowOff>57150</xdr:rowOff>
                  </from>
                  <to>
                    <xdr:col>2</xdr:col>
                    <xdr:colOff>2314575</xdr:colOff>
                    <xdr:row>169</xdr:row>
                    <xdr:rowOff>0</xdr:rowOff>
                  </to>
                </anchor>
              </controlPr>
            </control>
          </mc:Choice>
        </mc:AlternateContent>
        <mc:AlternateContent xmlns:mc="http://schemas.openxmlformats.org/markup-compatibility/2006">
          <mc:Choice Requires="x14">
            <control shapeId="20815" r:id="rId170" name="Check Box 335">
              <controlPr defaultSize="0" autoFill="0" autoLine="0" autoPict="0">
                <anchor moveWithCells="1">
                  <from>
                    <xdr:col>2</xdr:col>
                    <xdr:colOff>95250</xdr:colOff>
                    <xdr:row>201</xdr:row>
                    <xdr:rowOff>57150</xdr:rowOff>
                  </from>
                  <to>
                    <xdr:col>2</xdr:col>
                    <xdr:colOff>2314575</xdr:colOff>
                    <xdr:row>202</xdr:row>
                    <xdr:rowOff>0</xdr:rowOff>
                  </to>
                </anchor>
              </controlPr>
            </control>
          </mc:Choice>
        </mc:AlternateContent>
        <mc:AlternateContent xmlns:mc="http://schemas.openxmlformats.org/markup-compatibility/2006">
          <mc:Choice Requires="x14">
            <control shapeId="20816" r:id="rId171" name="Check Box 336">
              <controlPr defaultSize="0" autoFill="0" autoLine="0" autoPict="0">
                <anchor moveWithCells="1">
                  <from>
                    <xdr:col>1</xdr:col>
                    <xdr:colOff>133350</xdr:colOff>
                    <xdr:row>39</xdr:row>
                    <xdr:rowOff>57150</xdr:rowOff>
                  </from>
                  <to>
                    <xdr:col>1</xdr:col>
                    <xdr:colOff>1962150</xdr:colOff>
                    <xdr:row>40</xdr:row>
                    <xdr:rowOff>28575</xdr:rowOff>
                  </to>
                </anchor>
              </controlPr>
            </control>
          </mc:Choice>
        </mc:AlternateContent>
        <mc:AlternateContent xmlns:mc="http://schemas.openxmlformats.org/markup-compatibility/2006">
          <mc:Choice Requires="x14">
            <control shapeId="20817" r:id="rId172" name="Check Box 337">
              <controlPr defaultSize="0" autoFill="0" autoLine="0" autoPict="0">
                <anchor moveWithCells="1">
                  <from>
                    <xdr:col>1</xdr:col>
                    <xdr:colOff>133350</xdr:colOff>
                    <xdr:row>72</xdr:row>
                    <xdr:rowOff>57150</xdr:rowOff>
                  </from>
                  <to>
                    <xdr:col>1</xdr:col>
                    <xdr:colOff>1962150</xdr:colOff>
                    <xdr:row>73</xdr:row>
                    <xdr:rowOff>19050</xdr:rowOff>
                  </to>
                </anchor>
              </controlPr>
            </control>
          </mc:Choice>
        </mc:AlternateContent>
        <mc:AlternateContent xmlns:mc="http://schemas.openxmlformats.org/markup-compatibility/2006">
          <mc:Choice Requires="x14">
            <control shapeId="20818" r:id="rId173" name="Check Box 338">
              <controlPr defaultSize="0" autoFill="0" autoLine="0" autoPict="0">
                <anchor moveWithCells="1">
                  <from>
                    <xdr:col>1</xdr:col>
                    <xdr:colOff>133350</xdr:colOff>
                    <xdr:row>105</xdr:row>
                    <xdr:rowOff>57150</xdr:rowOff>
                  </from>
                  <to>
                    <xdr:col>1</xdr:col>
                    <xdr:colOff>1962150</xdr:colOff>
                    <xdr:row>106</xdr:row>
                    <xdr:rowOff>28575</xdr:rowOff>
                  </to>
                </anchor>
              </controlPr>
            </control>
          </mc:Choice>
        </mc:AlternateContent>
        <mc:AlternateContent xmlns:mc="http://schemas.openxmlformats.org/markup-compatibility/2006">
          <mc:Choice Requires="x14">
            <control shapeId="20819" r:id="rId174" name="Check Box 339">
              <controlPr defaultSize="0" autoFill="0" autoLine="0" autoPict="0">
                <anchor moveWithCells="1">
                  <from>
                    <xdr:col>1</xdr:col>
                    <xdr:colOff>133350</xdr:colOff>
                    <xdr:row>138</xdr:row>
                    <xdr:rowOff>57150</xdr:rowOff>
                  </from>
                  <to>
                    <xdr:col>1</xdr:col>
                    <xdr:colOff>1962150</xdr:colOff>
                    <xdr:row>139</xdr:row>
                    <xdr:rowOff>19050</xdr:rowOff>
                  </to>
                </anchor>
              </controlPr>
            </control>
          </mc:Choice>
        </mc:AlternateContent>
        <mc:AlternateContent xmlns:mc="http://schemas.openxmlformats.org/markup-compatibility/2006">
          <mc:Choice Requires="x14">
            <control shapeId="20820" r:id="rId175" name="Check Box 340">
              <controlPr defaultSize="0" autoFill="0" autoLine="0" autoPict="0">
                <anchor moveWithCells="1">
                  <from>
                    <xdr:col>1</xdr:col>
                    <xdr:colOff>133350</xdr:colOff>
                    <xdr:row>171</xdr:row>
                    <xdr:rowOff>57150</xdr:rowOff>
                  </from>
                  <to>
                    <xdr:col>1</xdr:col>
                    <xdr:colOff>1962150</xdr:colOff>
                    <xdr:row>172</xdr:row>
                    <xdr:rowOff>28575</xdr:rowOff>
                  </to>
                </anchor>
              </controlPr>
            </control>
          </mc:Choice>
        </mc:AlternateContent>
        <mc:AlternateContent xmlns:mc="http://schemas.openxmlformats.org/markup-compatibility/2006">
          <mc:Choice Requires="x14">
            <control shapeId="20821" r:id="rId176" name="Check Box 341">
              <controlPr defaultSize="0" autoFill="0" autoLine="0" autoPict="0">
                <anchor moveWithCells="1">
                  <from>
                    <xdr:col>1</xdr:col>
                    <xdr:colOff>133350</xdr:colOff>
                    <xdr:row>204</xdr:row>
                    <xdr:rowOff>57150</xdr:rowOff>
                  </from>
                  <to>
                    <xdr:col>1</xdr:col>
                    <xdr:colOff>1962150</xdr:colOff>
                    <xdr:row>205</xdr:row>
                    <xdr:rowOff>19050</xdr:rowOff>
                  </to>
                </anchor>
              </controlPr>
            </control>
          </mc:Choice>
        </mc:AlternateContent>
        <mc:AlternateContent xmlns:mc="http://schemas.openxmlformats.org/markup-compatibility/2006">
          <mc:Choice Requires="x14">
            <control shapeId="20823" r:id="rId177" name="Check Box 343">
              <controlPr defaultSize="0" autoFill="0" autoLine="0" autoPict="0">
                <anchor moveWithCells="1">
                  <from>
                    <xdr:col>1</xdr:col>
                    <xdr:colOff>133350</xdr:colOff>
                    <xdr:row>28</xdr:row>
                    <xdr:rowOff>19050</xdr:rowOff>
                  </from>
                  <to>
                    <xdr:col>1</xdr:col>
                    <xdr:colOff>1962150</xdr:colOff>
                    <xdr:row>28</xdr:row>
                    <xdr:rowOff>257175</xdr:rowOff>
                  </to>
                </anchor>
              </controlPr>
            </control>
          </mc:Choice>
        </mc:AlternateContent>
        <mc:AlternateContent xmlns:mc="http://schemas.openxmlformats.org/markup-compatibility/2006">
          <mc:Choice Requires="x14">
            <control shapeId="20824" r:id="rId178" name="Check Box 344">
              <controlPr defaultSize="0" autoFill="0" autoLine="0" autoPict="0">
                <anchor moveWithCells="1">
                  <from>
                    <xdr:col>1</xdr:col>
                    <xdr:colOff>133350</xdr:colOff>
                    <xdr:row>61</xdr:row>
                    <xdr:rowOff>19050</xdr:rowOff>
                  </from>
                  <to>
                    <xdr:col>1</xdr:col>
                    <xdr:colOff>1962150</xdr:colOff>
                    <xdr:row>61</xdr:row>
                    <xdr:rowOff>257175</xdr:rowOff>
                  </to>
                </anchor>
              </controlPr>
            </control>
          </mc:Choice>
        </mc:AlternateContent>
        <mc:AlternateContent xmlns:mc="http://schemas.openxmlformats.org/markup-compatibility/2006">
          <mc:Choice Requires="x14">
            <control shapeId="20826" r:id="rId179" name="Check Box 346">
              <controlPr defaultSize="0" autoFill="0" autoLine="0" autoPict="0">
                <anchor moveWithCells="1">
                  <from>
                    <xdr:col>1</xdr:col>
                    <xdr:colOff>133350</xdr:colOff>
                    <xdr:row>127</xdr:row>
                    <xdr:rowOff>19050</xdr:rowOff>
                  </from>
                  <to>
                    <xdr:col>1</xdr:col>
                    <xdr:colOff>1962150</xdr:colOff>
                    <xdr:row>127</xdr:row>
                    <xdr:rowOff>257175</xdr:rowOff>
                  </to>
                </anchor>
              </controlPr>
            </control>
          </mc:Choice>
        </mc:AlternateContent>
        <mc:AlternateContent xmlns:mc="http://schemas.openxmlformats.org/markup-compatibility/2006">
          <mc:Choice Requires="x14">
            <control shapeId="20827" r:id="rId180" name="Check Box 347">
              <controlPr defaultSize="0" autoFill="0" autoLine="0" autoPict="0">
                <anchor moveWithCells="1">
                  <from>
                    <xdr:col>1</xdr:col>
                    <xdr:colOff>133350</xdr:colOff>
                    <xdr:row>160</xdr:row>
                    <xdr:rowOff>19050</xdr:rowOff>
                  </from>
                  <to>
                    <xdr:col>1</xdr:col>
                    <xdr:colOff>1962150</xdr:colOff>
                    <xdr:row>160</xdr:row>
                    <xdr:rowOff>257175</xdr:rowOff>
                  </to>
                </anchor>
              </controlPr>
            </control>
          </mc:Choice>
        </mc:AlternateContent>
        <mc:AlternateContent xmlns:mc="http://schemas.openxmlformats.org/markup-compatibility/2006">
          <mc:Choice Requires="x14">
            <control shapeId="20828" r:id="rId181" name="Check Box 348">
              <controlPr defaultSize="0" autoFill="0" autoLine="0" autoPict="0">
                <anchor moveWithCells="1">
                  <from>
                    <xdr:col>1</xdr:col>
                    <xdr:colOff>133350</xdr:colOff>
                    <xdr:row>193</xdr:row>
                    <xdr:rowOff>19050</xdr:rowOff>
                  </from>
                  <to>
                    <xdr:col>1</xdr:col>
                    <xdr:colOff>1962150</xdr:colOff>
                    <xdr:row>193</xdr:row>
                    <xdr:rowOff>257175</xdr:rowOff>
                  </to>
                </anchor>
              </controlPr>
            </control>
          </mc:Choice>
        </mc:AlternateContent>
        <mc:AlternateContent xmlns:mc="http://schemas.openxmlformats.org/markup-compatibility/2006">
          <mc:Choice Requires="x14">
            <control shapeId="20853" r:id="rId182" name="Check Box 373">
              <controlPr defaultSize="0" autoFill="0" autoLine="0" autoPict="0">
                <anchor moveWithCells="1">
                  <from>
                    <xdr:col>2</xdr:col>
                    <xdr:colOff>95250</xdr:colOff>
                    <xdr:row>176</xdr:row>
                    <xdr:rowOff>19050</xdr:rowOff>
                  </from>
                  <to>
                    <xdr:col>5</xdr:col>
                    <xdr:colOff>285750</xdr:colOff>
                    <xdr:row>176</xdr:row>
                    <xdr:rowOff>247650</xdr:rowOff>
                  </to>
                </anchor>
              </controlPr>
            </control>
          </mc:Choice>
        </mc:AlternateContent>
        <mc:AlternateContent xmlns:mc="http://schemas.openxmlformats.org/markup-compatibility/2006">
          <mc:Choice Requires="x14">
            <control shapeId="20854" r:id="rId183" name="Check Box 374">
              <controlPr defaultSize="0" autoFill="0" autoLine="0" autoPict="0">
                <anchor moveWithCells="1">
                  <from>
                    <xdr:col>1</xdr:col>
                    <xdr:colOff>133350</xdr:colOff>
                    <xdr:row>94</xdr:row>
                    <xdr:rowOff>19050</xdr:rowOff>
                  </from>
                  <to>
                    <xdr:col>1</xdr:col>
                    <xdr:colOff>1962150</xdr:colOff>
                    <xdr:row>94</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I225"/>
  <sheetViews>
    <sheetView showGridLines="0" zoomScaleNormal="100" zoomScaleSheetLayoutView="100" workbookViewId="0">
      <pane ySplit="3" topLeftCell="A19" activePane="bottomLeft" state="frozen"/>
      <selection activeCell="B3" sqref="B3"/>
      <selection pane="bottomLeft" activeCell="E24" sqref="E2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6" s="76" customFormat="1" ht="27" x14ac:dyDescent="0.35">
      <c r="A1" s="75"/>
      <c r="E1" s="77"/>
      <c r="F1" s="77"/>
    </row>
    <row r="2" spans="1:6" ht="18" x14ac:dyDescent="0.2">
      <c r="B2" s="36" t="s">
        <v>235</v>
      </c>
      <c r="C2" s="37"/>
      <c r="D2" s="37"/>
      <c r="E2" s="38"/>
      <c r="F2" s="38"/>
    </row>
    <row r="3" spans="1:6" ht="15.75" x14ac:dyDescent="0.25">
      <c r="B3" s="39" t="s">
        <v>239</v>
      </c>
      <c r="C3" s="40"/>
      <c r="D3" s="40"/>
      <c r="E3" s="41"/>
      <c r="F3" s="41"/>
    </row>
    <row r="4" spans="1:6" x14ac:dyDescent="0.2">
      <c r="B4" s="42"/>
      <c r="C4" s="42"/>
      <c r="D4" s="42"/>
      <c r="E4" s="43"/>
      <c r="F4" s="43"/>
    </row>
    <row r="5" spans="1:6" x14ac:dyDescent="0.2">
      <c r="B5" s="32" t="s">
        <v>228</v>
      </c>
      <c r="D5" s="29"/>
      <c r="E5" s="28"/>
      <c r="F5" s="28"/>
    </row>
    <row r="6" spans="1:6" x14ac:dyDescent="0.2">
      <c r="B6" s="137"/>
      <c r="C6" s="137"/>
      <c r="D6" s="29"/>
      <c r="E6" s="28"/>
      <c r="F6" s="28"/>
    </row>
    <row r="7" spans="1:6" s="31" customFormat="1" x14ac:dyDescent="0.2">
      <c r="A7" s="71"/>
      <c r="B7" s="56" t="s">
        <v>253</v>
      </c>
      <c r="C7" s="56" t="s">
        <v>206</v>
      </c>
      <c r="D7" s="29"/>
      <c r="E7" s="28"/>
      <c r="F7" s="28"/>
    </row>
    <row r="8" spans="1:6" x14ac:dyDescent="0.2">
      <c r="A8" s="70" t="str">
        <f>IFERROR(INDEX(ConfigOutcome!$C$2:$C$25,MATCH(B8,ConfigOutcome!$E$2:$E$25,0)),"")</f>
        <v/>
      </c>
      <c r="B8" s="58"/>
      <c r="C8" s="58"/>
      <c r="D8" s="60"/>
      <c r="E8" s="28"/>
      <c r="F8" s="28"/>
    </row>
    <row r="9" spans="1:6" customFormat="1" x14ac:dyDescent="0.2">
      <c r="A9" s="70"/>
    </row>
    <row r="10" spans="1:6" x14ac:dyDescent="0.2">
      <c r="B10" s="32" t="s">
        <v>229</v>
      </c>
      <c r="D10" s="29"/>
      <c r="E10" s="28"/>
      <c r="F10" s="28"/>
    </row>
    <row r="11" spans="1:6" x14ac:dyDescent="0.2">
      <c r="B11" s="137"/>
      <c r="C11" s="137"/>
      <c r="D11" s="29"/>
      <c r="E11" s="28"/>
      <c r="F11" s="28"/>
    </row>
    <row r="12" spans="1:6" s="31" customFormat="1" ht="18" x14ac:dyDescent="0.25">
      <c r="A12" s="72"/>
      <c r="B12" s="56" t="s">
        <v>253</v>
      </c>
      <c r="C12" s="56" t="s">
        <v>206</v>
      </c>
      <c r="D12" s="29"/>
      <c r="E12" s="55"/>
      <c r="F12" s="55"/>
    </row>
    <row r="13" spans="1:6" x14ac:dyDescent="0.2">
      <c r="A13" s="70" t="str">
        <f>IFERROR(INDEX(ConfigOutcome!$C$2:$C$25,MATCH(B13,ConfigOutcome!$E$2:$E$25,0)),"")</f>
        <v/>
      </c>
      <c r="B13" s="58"/>
      <c r="C13" s="58"/>
      <c r="D13" s="60"/>
      <c r="E13" s="28"/>
      <c r="F13" s="28"/>
    </row>
    <row r="14" spans="1:6" x14ac:dyDescent="0.2">
      <c r="B14" s="31"/>
      <c r="D14" s="29"/>
      <c r="E14" s="28"/>
      <c r="F14" s="28"/>
    </row>
    <row r="15" spans="1:6" ht="15.75" x14ac:dyDescent="0.25">
      <c r="B15" s="62" t="s">
        <v>231</v>
      </c>
      <c r="D15" s="29"/>
      <c r="E15" s="28"/>
      <c r="F15" s="28"/>
    </row>
    <row r="16" spans="1:6" ht="28.5" x14ac:dyDescent="0.2">
      <c r="A16" s="101" t="s">
        <v>44</v>
      </c>
      <c r="B16" s="141" t="s">
        <v>106</v>
      </c>
      <c r="C16" s="142"/>
      <c r="D16" s="142"/>
      <c r="E16" s="142"/>
      <c r="F16" s="143"/>
    </row>
    <row r="17" spans="1:7" ht="20.25" x14ac:dyDescent="0.3">
      <c r="B17" s="32" t="s">
        <v>240</v>
      </c>
      <c r="D17" s="29"/>
      <c r="E17" s="28"/>
      <c r="F17" s="28"/>
    </row>
    <row r="18" spans="1:7" x14ac:dyDescent="0.2">
      <c r="B18" s="137"/>
      <c r="C18" s="137"/>
      <c r="D18" s="29"/>
      <c r="E18" s="28"/>
      <c r="F18" s="28"/>
    </row>
    <row r="19" spans="1:7" s="49" customFormat="1" x14ac:dyDescent="0.2">
      <c r="A19" s="74"/>
      <c r="B19" s="48"/>
      <c r="C19" s="29"/>
      <c r="D19" s="29"/>
      <c r="E19" s="29"/>
      <c r="F19" s="29"/>
    </row>
    <row r="20" spans="1:7" ht="14.25" customHeight="1" x14ac:dyDescent="0.2">
      <c r="B20" s="50"/>
      <c r="C20" s="138" t="s">
        <v>349</v>
      </c>
      <c r="D20" s="51" t="s">
        <v>43</v>
      </c>
      <c r="E20" s="132" t="s">
        <v>26</v>
      </c>
      <c r="F20" s="133"/>
    </row>
    <row r="21" spans="1:7" ht="51" x14ac:dyDescent="0.2">
      <c r="B21" s="52" t="s">
        <v>208</v>
      </c>
      <c r="C21" s="139"/>
      <c r="D21" s="53" t="s">
        <v>42</v>
      </c>
      <c r="E21" s="54" t="s">
        <v>210</v>
      </c>
      <c r="F21" s="54" t="s">
        <v>211</v>
      </c>
    </row>
    <row r="22" spans="1:7" x14ac:dyDescent="0.2">
      <c r="B22" s="58"/>
      <c r="C22" s="58"/>
      <c r="D22" s="58"/>
      <c r="E22" s="15"/>
      <c r="F22" s="15"/>
    </row>
    <row r="23" spans="1:7" x14ac:dyDescent="0.2">
      <c r="B23" s="58"/>
      <c r="C23" s="58"/>
      <c r="D23" s="58"/>
      <c r="E23" s="15"/>
      <c r="F23" s="15"/>
    </row>
    <row r="24" spans="1:7" x14ac:dyDescent="0.2">
      <c r="B24" s="58"/>
      <c r="C24" s="58"/>
      <c r="D24" s="58"/>
      <c r="E24" s="15"/>
      <c r="F24" s="15"/>
    </row>
    <row r="25" spans="1:7" x14ac:dyDescent="0.2">
      <c r="B25" s="58"/>
      <c r="C25" s="58"/>
      <c r="D25" s="58"/>
      <c r="E25" s="15"/>
      <c r="F25" s="15"/>
    </row>
    <row r="26" spans="1:7" x14ac:dyDescent="0.2">
      <c r="B26" s="79"/>
      <c r="C26" s="79"/>
      <c r="D26" s="79"/>
      <c r="E26" s="80"/>
      <c r="F26" s="80"/>
    </row>
    <row r="27" spans="1:7" ht="13.9" customHeight="1" x14ac:dyDescent="0.2">
      <c r="A27" s="73"/>
      <c r="B27" s="31"/>
      <c r="C27" s="31"/>
      <c r="D27" s="31"/>
      <c r="E27" s="31"/>
      <c r="F27" s="31"/>
      <c r="G27" s="31"/>
    </row>
    <row r="28" spans="1:7" ht="38.25" x14ac:dyDescent="0.2">
      <c r="B28" s="97" t="s">
        <v>352</v>
      </c>
      <c r="C28" s="59"/>
      <c r="D28"/>
      <c r="E28"/>
      <c r="F28" s="44"/>
    </row>
    <row r="29" spans="1:7" ht="21" customHeight="1" x14ac:dyDescent="0.2">
      <c r="B29" s="97"/>
      <c r="C29" s="59"/>
      <c r="D29"/>
      <c r="E29"/>
      <c r="F29" s="44"/>
    </row>
    <row r="30" spans="1:7" s="83" customFormat="1" ht="19.899999999999999" customHeight="1" x14ac:dyDescent="0.2">
      <c r="A30" s="71"/>
      <c r="B30" s="100" t="s">
        <v>351</v>
      </c>
      <c r="C30" s="84" t="s">
        <v>327</v>
      </c>
      <c r="D30" s="85"/>
      <c r="E30" s="86"/>
      <c r="F30" s="86"/>
    </row>
    <row r="31" spans="1:7" ht="20.25" x14ac:dyDescent="0.3">
      <c r="B31" s="45"/>
      <c r="C31" s="46"/>
      <c r="D31" s="29"/>
      <c r="E31" s="28"/>
      <c r="F31" s="28"/>
    </row>
    <row r="32" spans="1:7" ht="20.25" x14ac:dyDescent="0.3">
      <c r="B32" s="45"/>
      <c r="C32" s="46"/>
      <c r="D32" s="29"/>
      <c r="E32" s="28"/>
      <c r="F32" s="28"/>
    </row>
    <row r="33" spans="2:6" ht="20.25" x14ac:dyDescent="0.3">
      <c r="B33" s="45"/>
      <c r="C33" s="46"/>
      <c r="D33" s="29"/>
      <c r="E33" s="28"/>
      <c r="F33" s="28"/>
    </row>
    <row r="34" spans="2:6" ht="20.25" x14ac:dyDescent="0.3">
      <c r="B34" s="45"/>
      <c r="C34" s="46"/>
      <c r="D34" s="29"/>
      <c r="E34" s="28"/>
      <c r="F34" s="28"/>
    </row>
    <row r="35" spans="2:6" ht="20.25" x14ac:dyDescent="0.3">
      <c r="B35" s="45"/>
      <c r="D35" s="29"/>
      <c r="E35" s="28"/>
      <c r="F35" s="28"/>
    </row>
    <row r="36" spans="2:6" ht="20.25" x14ac:dyDescent="0.3">
      <c r="B36" s="45"/>
      <c r="D36" s="29"/>
      <c r="E36" s="28"/>
      <c r="F36" s="28"/>
    </row>
    <row r="37" spans="2:6" ht="20.65" customHeight="1" x14ac:dyDescent="0.3">
      <c r="B37" s="45"/>
      <c r="D37" s="29"/>
      <c r="E37" s="28"/>
      <c r="F37" s="28"/>
    </row>
    <row r="38" spans="2:6" ht="22.35" customHeight="1" x14ac:dyDescent="0.3">
      <c r="B38" s="45"/>
      <c r="D38" s="29"/>
      <c r="E38" s="28"/>
      <c r="F38" s="28"/>
    </row>
    <row r="39" spans="2:6" ht="20.25" x14ac:dyDescent="0.3">
      <c r="B39" s="45"/>
      <c r="C39" s="47" t="s">
        <v>209</v>
      </c>
      <c r="D39" s="29"/>
      <c r="E39" s="28"/>
      <c r="F39" s="28"/>
    </row>
    <row r="40" spans="2:6" ht="21" customHeight="1" x14ac:dyDescent="0.2">
      <c r="D40" s="29"/>
      <c r="E40" s="28"/>
      <c r="F40" s="28"/>
    </row>
    <row r="41" spans="2:6" ht="22.15" customHeight="1" x14ac:dyDescent="0.2">
      <c r="C41" s="46"/>
      <c r="D41" s="29"/>
      <c r="E41" s="28"/>
      <c r="F41" s="28"/>
    </row>
    <row r="42" spans="2:6" ht="21" customHeight="1" x14ac:dyDescent="0.3">
      <c r="B42" s="47" t="s">
        <v>41</v>
      </c>
      <c r="C42" s="46"/>
      <c r="D42" s="29"/>
      <c r="E42" s="28"/>
      <c r="F42" s="28"/>
    </row>
    <row r="43" spans="2:6" ht="20.25" x14ac:dyDescent="0.3">
      <c r="B43" s="45"/>
      <c r="C43" s="46"/>
      <c r="D43" s="29"/>
      <c r="E43" s="28"/>
      <c r="F43" s="28"/>
    </row>
    <row r="44" spans="2:6" ht="20.25" x14ac:dyDescent="0.3">
      <c r="B44" s="45"/>
      <c r="C44" s="46"/>
      <c r="D44" s="29"/>
      <c r="E44" s="28"/>
      <c r="F44" s="28"/>
    </row>
    <row r="45" spans="2:6" ht="20.25" x14ac:dyDescent="0.3">
      <c r="B45" s="45"/>
      <c r="C45" s="46"/>
      <c r="D45" s="29"/>
      <c r="E45" s="28"/>
      <c r="F45" s="28"/>
    </row>
    <row r="46" spans="2:6" ht="20.25" x14ac:dyDescent="0.3">
      <c r="B46" s="45"/>
      <c r="C46" s="46"/>
      <c r="D46" s="29"/>
      <c r="E46" s="28"/>
      <c r="F46" s="28"/>
    </row>
    <row r="47" spans="2:6" ht="20.25" x14ac:dyDescent="0.3">
      <c r="B47" s="45"/>
      <c r="C47" s="46"/>
      <c r="D47" s="29"/>
      <c r="E47" s="28"/>
      <c r="F47" s="28"/>
    </row>
    <row r="48" spans="2:6" customFormat="1" x14ac:dyDescent="0.2"/>
    <row r="49" spans="1:6" ht="16.899999999999999" customHeight="1" x14ac:dyDescent="0.25">
      <c r="B49" s="62" t="s">
        <v>232</v>
      </c>
      <c r="D49" s="29"/>
      <c r="E49" s="28"/>
      <c r="F49" s="28"/>
    </row>
    <row r="50" spans="1:6" ht="28.5" x14ac:dyDescent="0.2">
      <c r="A50" s="101" t="s">
        <v>44</v>
      </c>
      <c r="B50" s="140" t="s">
        <v>106</v>
      </c>
      <c r="C50" s="140"/>
      <c r="D50" s="140"/>
      <c r="E50" s="140"/>
      <c r="F50" s="140"/>
    </row>
    <row r="51" spans="1:6" ht="20.25" x14ac:dyDescent="0.3">
      <c r="B51" s="32" t="s">
        <v>240</v>
      </c>
      <c r="D51" s="29"/>
      <c r="E51" s="28"/>
      <c r="F51" s="28"/>
    </row>
    <row r="52" spans="1:6" x14ac:dyDescent="0.2">
      <c r="B52" s="137"/>
      <c r="C52" s="137"/>
      <c r="D52" s="29"/>
      <c r="E52" s="28"/>
      <c r="F52" s="28"/>
    </row>
    <row r="53" spans="1:6" x14ac:dyDescent="0.2">
      <c r="B53" s="48"/>
      <c r="C53" s="29"/>
      <c r="D53" s="29"/>
      <c r="E53" s="29"/>
      <c r="F53" s="29"/>
    </row>
    <row r="54" spans="1:6" ht="13.9" customHeight="1" x14ac:dyDescent="0.2">
      <c r="B54" s="50"/>
      <c r="C54" s="138" t="s">
        <v>349</v>
      </c>
      <c r="D54" s="51" t="s">
        <v>43</v>
      </c>
      <c r="E54" s="132" t="s">
        <v>26</v>
      </c>
      <c r="F54" s="133"/>
    </row>
    <row r="55" spans="1:6" ht="51" x14ac:dyDescent="0.2">
      <c r="B55" s="52" t="s">
        <v>208</v>
      </c>
      <c r="C55" s="139"/>
      <c r="D55" s="53" t="s">
        <v>42</v>
      </c>
      <c r="E55" s="54" t="s">
        <v>210</v>
      </c>
      <c r="F55" s="54" t="s">
        <v>211</v>
      </c>
    </row>
    <row r="56" spans="1:6" x14ac:dyDescent="0.2">
      <c r="B56" s="58"/>
      <c r="C56" s="58"/>
      <c r="D56" s="58"/>
      <c r="E56" s="15"/>
      <c r="F56" s="15"/>
    </row>
    <row r="57" spans="1:6" x14ac:dyDescent="0.2">
      <c r="B57" s="58"/>
      <c r="C57" s="58"/>
      <c r="D57" s="58"/>
      <c r="E57" s="15"/>
      <c r="F57" s="15"/>
    </row>
    <row r="58" spans="1:6" x14ac:dyDescent="0.2">
      <c r="B58" s="58"/>
      <c r="C58" s="58"/>
      <c r="D58" s="58"/>
      <c r="E58" s="15"/>
      <c r="F58" s="15"/>
    </row>
    <row r="59" spans="1:6" x14ac:dyDescent="0.2">
      <c r="B59" s="58"/>
      <c r="C59" s="58"/>
      <c r="D59" s="58"/>
      <c r="E59" s="15"/>
      <c r="F59" s="15"/>
    </row>
    <row r="60" spans="1:6" x14ac:dyDescent="0.2">
      <c r="B60" s="79"/>
      <c r="C60" s="79"/>
      <c r="D60" s="79"/>
      <c r="E60" s="80"/>
      <c r="F60" s="80"/>
    </row>
    <row r="61" spans="1:6" x14ac:dyDescent="0.2">
      <c r="B61" s="31"/>
      <c r="C61" s="31"/>
      <c r="D61" s="31"/>
      <c r="E61" s="31"/>
      <c r="F61" s="31"/>
    </row>
    <row r="62" spans="1:6" ht="38.25" x14ac:dyDescent="0.2">
      <c r="B62" s="97" t="s">
        <v>352</v>
      </c>
      <c r="C62" s="59"/>
      <c r="D62"/>
      <c r="E62"/>
      <c r="F62" s="44"/>
    </row>
    <row r="63" spans="1:6" ht="21" customHeight="1" x14ac:dyDescent="0.2">
      <c r="B63" s="97"/>
      <c r="C63" s="59"/>
      <c r="D63"/>
      <c r="E63"/>
      <c r="F63" s="44"/>
    </row>
    <row r="64" spans="1:6" s="83" customFormat="1" ht="19.899999999999999" customHeight="1" x14ac:dyDescent="0.2">
      <c r="A64" s="71"/>
      <c r="B64" s="100" t="s">
        <v>351</v>
      </c>
      <c r="C64" s="84" t="s">
        <v>327</v>
      </c>
      <c r="D64" s="85"/>
      <c r="E64" s="86"/>
      <c r="F64" s="86"/>
    </row>
    <row r="65" spans="2:6" ht="20.25" x14ac:dyDescent="0.3">
      <c r="B65" s="45"/>
      <c r="C65" s="46"/>
      <c r="D65" s="29"/>
      <c r="E65" s="28"/>
      <c r="F65" s="28"/>
    </row>
    <row r="66" spans="2:6" ht="20.25" x14ac:dyDescent="0.3">
      <c r="B66" s="45"/>
      <c r="C66" s="46"/>
      <c r="D66" s="29"/>
      <c r="E66" s="28"/>
      <c r="F66" s="28"/>
    </row>
    <row r="67" spans="2:6" ht="20.25" x14ac:dyDescent="0.3">
      <c r="B67" s="45"/>
      <c r="C67" s="46"/>
      <c r="D67" s="29"/>
      <c r="E67" s="28"/>
      <c r="F67" s="28"/>
    </row>
    <row r="68" spans="2:6" ht="20.25" x14ac:dyDescent="0.3">
      <c r="B68" s="45"/>
      <c r="C68" s="46"/>
      <c r="D68" s="29"/>
      <c r="E68" s="28"/>
      <c r="F68" s="28"/>
    </row>
    <row r="69" spans="2:6" ht="20.25" x14ac:dyDescent="0.3">
      <c r="B69" s="45"/>
      <c r="D69" s="29"/>
      <c r="E69" s="28"/>
      <c r="F69" s="28"/>
    </row>
    <row r="70" spans="2:6" ht="20.25" x14ac:dyDescent="0.3">
      <c r="B70" s="45"/>
      <c r="D70" s="29"/>
      <c r="E70" s="28"/>
      <c r="F70" s="28"/>
    </row>
    <row r="71" spans="2:6" ht="20.25" x14ac:dyDescent="0.3">
      <c r="B71" s="45"/>
      <c r="D71" s="29"/>
      <c r="E71" s="28"/>
      <c r="F71" s="28"/>
    </row>
    <row r="72" spans="2:6" ht="20.65" customHeight="1" x14ac:dyDescent="0.3">
      <c r="B72" s="45"/>
      <c r="D72" s="29"/>
      <c r="E72" s="28"/>
      <c r="F72" s="28"/>
    </row>
    <row r="73" spans="2:6" ht="20.25" x14ac:dyDescent="0.3">
      <c r="B73" s="45"/>
      <c r="C73" s="47" t="s">
        <v>209</v>
      </c>
      <c r="D73" s="29"/>
      <c r="E73" s="28"/>
      <c r="F73" s="28"/>
    </row>
    <row r="74" spans="2:6" x14ac:dyDescent="0.2">
      <c r="D74" s="29"/>
      <c r="E74" s="28"/>
      <c r="F74" s="28"/>
    </row>
    <row r="75" spans="2:6" ht="20.65" customHeight="1" x14ac:dyDescent="0.2">
      <c r="C75" s="46"/>
      <c r="D75" s="29"/>
      <c r="E75" s="28"/>
      <c r="F75" s="28"/>
    </row>
    <row r="76" spans="2:6" ht="20.25" x14ac:dyDescent="0.3">
      <c r="B76" s="47" t="s">
        <v>41</v>
      </c>
      <c r="C76" s="46"/>
      <c r="D76" s="29"/>
      <c r="E76" s="28"/>
      <c r="F76" s="28"/>
    </row>
    <row r="77" spans="2:6" ht="20.25" x14ac:dyDescent="0.3">
      <c r="B77" s="45"/>
      <c r="C77" s="46"/>
      <c r="D77" s="29"/>
      <c r="E77" s="28"/>
      <c r="F77" s="28"/>
    </row>
    <row r="78" spans="2:6" ht="20.25" x14ac:dyDescent="0.3">
      <c r="B78" s="45"/>
      <c r="C78" s="46"/>
      <c r="D78" s="29"/>
      <c r="E78" s="28"/>
      <c r="F78" s="28"/>
    </row>
    <row r="79" spans="2:6" ht="20.25" x14ac:dyDescent="0.3">
      <c r="B79" s="45"/>
      <c r="C79" s="46"/>
      <c r="D79" s="29"/>
      <c r="E79" s="28"/>
      <c r="F79" s="28"/>
    </row>
    <row r="80" spans="2:6" ht="20.25" x14ac:dyDescent="0.3">
      <c r="B80" s="45"/>
      <c r="C80" s="46"/>
      <c r="D80" s="29"/>
      <c r="E80" s="28"/>
      <c r="F80" s="28"/>
    </row>
    <row r="81" spans="1:6" ht="20.25" x14ac:dyDescent="0.3">
      <c r="B81" s="45"/>
      <c r="C81" s="46"/>
      <c r="D81" s="29"/>
      <c r="E81" s="28"/>
      <c r="F81" s="28"/>
    </row>
    <row r="82" spans="1:6" s="49" customFormat="1" x14ac:dyDescent="0.2">
      <c r="A82" s="70"/>
      <c r="B82"/>
      <c r="C82"/>
      <c r="D82"/>
      <c r="E82"/>
      <c r="F82"/>
    </row>
    <row r="83" spans="1:6" ht="14.25" customHeight="1" x14ac:dyDescent="0.25">
      <c r="A83" s="74"/>
      <c r="B83" s="62" t="s">
        <v>233</v>
      </c>
      <c r="D83" s="29"/>
      <c r="E83" s="28"/>
      <c r="F83" s="28"/>
    </row>
    <row r="84" spans="1:6" ht="28.9" customHeight="1" x14ac:dyDescent="0.2">
      <c r="A84" s="101" t="s">
        <v>44</v>
      </c>
      <c r="B84" s="140" t="s">
        <v>106</v>
      </c>
      <c r="C84" s="140"/>
      <c r="D84" s="140"/>
      <c r="E84" s="140"/>
      <c r="F84" s="140"/>
    </row>
    <row r="85" spans="1:6" ht="23.25" x14ac:dyDescent="0.35">
      <c r="B85" s="32" t="s">
        <v>243</v>
      </c>
      <c r="D85" s="29"/>
      <c r="E85" s="28"/>
      <c r="F85" s="28"/>
    </row>
    <row r="86" spans="1:6" x14ac:dyDescent="0.2">
      <c r="B86" s="137"/>
      <c r="C86" s="137"/>
      <c r="D86" s="29"/>
      <c r="E86" s="28"/>
      <c r="F86" s="28"/>
    </row>
    <row r="87" spans="1:6" x14ac:dyDescent="0.2">
      <c r="B87" s="48"/>
      <c r="C87" s="29"/>
      <c r="D87" s="29"/>
      <c r="E87" s="29"/>
      <c r="F87" s="29"/>
    </row>
    <row r="88" spans="1:6" ht="13.9" customHeight="1" x14ac:dyDescent="0.2">
      <c r="B88" s="50"/>
      <c r="C88" s="138" t="s">
        <v>349</v>
      </c>
      <c r="D88" s="51" t="s">
        <v>43</v>
      </c>
      <c r="E88" s="132" t="s">
        <v>26</v>
      </c>
      <c r="F88" s="133"/>
    </row>
    <row r="89" spans="1:6" ht="51" x14ac:dyDescent="0.2">
      <c r="B89" s="52" t="s">
        <v>208</v>
      </c>
      <c r="C89" s="139"/>
      <c r="D89" s="53" t="s">
        <v>42</v>
      </c>
      <c r="E89" s="54" t="s">
        <v>210</v>
      </c>
      <c r="F89" s="54" t="s">
        <v>211</v>
      </c>
    </row>
    <row r="90" spans="1:6" x14ac:dyDescent="0.2">
      <c r="B90" s="58"/>
      <c r="C90" s="58"/>
      <c r="D90" s="58"/>
      <c r="E90" s="15"/>
      <c r="F90" s="15"/>
    </row>
    <row r="91" spans="1:6" x14ac:dyDescent="0.2">
      <c r="B91" s="58"/>
      <c r="C91" s="58"/>
      <c r="D91" s="58"/>
      <c r="E91" s="15"/>
      <c r="F91" s="15"/>
    </row>
    <row r="92" spans="1:6" x14ac:dyDescent="0.2">
      <c r="B92" s="58"/>
      <c r="C92" s="58"/>
      <c r="D92" s="58"/>
      <c r="E92" s="15"/>
      <c r="F92" s="15"/>
    </row>
    <row r="93" spans="1:6" x14ac:dyDescent="0.2">
      <c r="B93" s="58"/>
      <c r="C93" s="58"/>
      <c r="D93" s="58"/>
      <c r="E93" s="15"/>
      <c r="F93" s="15"/>
    </row>
    <row r="94" spans="1:6" x14ac:dyDescent="0.2">
      <c r="B94" s="79"/>
      <c r="C94" s="79"/>
      <c r="D94" s="79"/>
      <c r="E94" s="80"/>
      <c r="F94" s="80"/>
    </row>
    <row r="95" spans="1:6" x14ac:dyDescent="0.2">
      <c r="B95" s="31"/>
      <c r="C95" s="31"/>
      <c r="D95" s="31"/>
      <c r="E95" s="31"/>
      <c r="F95" s="31"/>
    </row>
    <row r="96" spans="1:6" ht="38.25" x14ac:dyDescent="0.2">
      <c r="B96" s="97" t="s">
        <v>352</v>
      </c>
      <c r="C96" s="59"/>
      <c r="D96"/>
      <c r="E96"/>
      <c r="F96" s="44"/>
    </row>
    <row r="97" spans="1:6" ht="21" customHeight="1" x14ac:dyDescent="0.2">
      <c r="B97" s="97"/>
      <c r="C97" s="59"/>
      <c r="D97"/>
      <c r="E97"/>
      <c r="F97" s="44"/>
    </row>
    <row r="98" spans="1:6" s="83" customFormat="1" ht="19.899999999999999" customHeight="1" x14ac:dyDescent="0.2">
      <c r="A98" s="71"/>
      <c r="B98" s="100" t="s">
        <v>351</v>
      </c>
      <c r="C98" s="84" t="s">
        <v>327</v>
      </c>
      <c r="D98" s="85"/>
      <c r="E98" s="86"/>
      <c r="F98" s="86"/>
    </row>
    <row r="99" spans="1:6" ht="20.25" x14ac:dyDescent="0.3">
      <c r="B99" s="45"/>
      <c r="C99" s="46"/>
      <c r="D99" s="29"/>
      <c r="E99" s="28"/>
      <c r="F99" s="28"/>
    </row>
    <row r="100" spans="1:6" ht="20.25" x14ac:dyDescent="0.3">
      <c r="B100" s="45"/>
      <c r="C100" s="46"/>
      <c r="D100" s="29"/>
      <c r="E100" s="28"/>
      <c r="F100" s="28"/>
    </row>
    <row r="101" spans="1:6" ht="20.25" x14ac:dyDescent="0.3">
      <c r="B101" s="45"/>
      <c r="C101" s="46"/>
      <c r="D101" s="29"/>
      <c r="E101" s="28"/>
      <c r="F101" s="28"/>
    </row>
    <row r="102" spans="1:6" ht="20.25" x14ac:dyDescent="0.3">
      <c r="B102" s="45"/>
      <c r="C102" s="46"/>
      <c r="D102" s="29"/>
      <c r="E102" s="28"/>
      <c r="F102" s="28"/>
    </row>
    <row r="103" spans="1:6" ht="20.25" x14ac:dyDescent="0.3">
      <c r="B103" s="45"/>
      <c r="D103" s="29"/>
      <c r="E103" s="28"/>
      <c r="F103" s="28"/>
    </row>
    <row r="104" spans="1:6" ht="20.25" x14ac:dyDescent="0.3">
      <c r="B104" s="45"/>
      <c r="D104" s="29"/>
      <c r="E104" s="28"/>
      <c r="F104" s="28"/>
    </row>
    <row r="105" spans="1:6" ht="20.25" x14ac:dyDescent="0.3">
      <c r="B105" s="45"/>
      <c r="D105" s="29"/>
      <c r="E105" s="28"/>
      <c r="F105" s="28"/>
    </row>
    <row r="106" spans="1:6" ht="20.100000000000001" customHeight="1" x14ac:dyDescent="0.3">
      <c r="B106" s="45"/>
      <c r="D106" s="29"/>
      <c r="E106" s="28"/>
      <c r="F106" s="28"/>
    </row>
    <row r="107" spans="1:6" ht="20.25" x14ac:dyDescent="0.3">
      <c r="B107" s="45"/>
      <c r="C107" s="47" t="s">
        <v>209</v>
      </c>
      <c r="D107" s="29"/>
      <c r="E107" s="28"/>
      <c r="F107" s="28"/>
    </row>
    <row r="108" spans="1:6" x14ac:dyDescent="0.2">
      <c r="D108" s="29"/>
      <c r="E108" s="28"/>
      <c r="F108" s="28"/>
    </row>
    <row r="109" spans="1:6" ht="20.65" customHeight="1" x14ac:dyDescent="0.2">
      <c r="C109" s="46"/>
      <c r="D109" s="29"/>
      <c r="E109" s="28"/>
      <c r="F109" s="28"/>
    </row>
    <row r="110" spans="1:6" ht="20.25" x14ac:dyDescent="0.3">
      <c r="B110" s="47" t="s">
        <v>41</v>
      </c>
      <c r="C110" s="46"/>
      <c r="D110" s="29"/>
      <c r="E110" s="28"/>
      <c r="F110" s="28"/>
    </row>
    <row r="111" spans="1:6" ht="20.25" x14ac:dyDescent="0.3">
      <c r="B111" s="45"/>
      <c r="C111" s="46"/>
      <c r="D111" s="29"/>
      <c r="E111" s="28"/>
      <c r="F111" s="28"/>
    </row>
    <row r="112" spans="1:6" ht="20.25" x14ac:dyDescent="0.3">
      <c r="B112" s="45"/>
      <c r="C112" s="46"/>
      <c r="D112" s="29"/>
      <c r="E112" s="28"/>
      <c r="F112" s="28"/>
    </row>
    <row r="113" spans="1:6" ht="20.25" x14ac:dyDescent="0.3">
      <c r="B113" s="45"/>
      <c r="C113" s="46"/>
      <c r="D113" s="29"/>
      <c r="E113" s="28"/>
      <c r="F113" s="28"/>
    </row>
    <row r="114" spans="1:6" ht="20.25" x14ac:dyDescent="0.3">
      <c r="B114" s="45"/>
      <c r="C114" s="46"/>
      <c r="D114" s="29"/>
      <c r="E114" s="28"/>
      <c r="F114" s="28"/>
    </row>
    <row r="115" spans="1:6" ht="20.25" x14ac:dyDescent="0.3">
      <c r="B115" s="45"/>
      <c r="C115" s="46"/>
      <c r="D115" s="29"/>
      <c r="E115" s="28"/>
      <c r="F115" s="28"/>
    </row>
    <row r="116" spans="1:6" x14ac:dyDescent="0.2"/>
    <row r="117" spans="1:6" ht="15.75" x14ac:dyDescent="0.25">
      <c r="B117" s="62" t="s">
        <v>241</v>
      </c>
      <c r="D117" s="29"/>
      <c r="E117" s="28"/>
      <c r="F117" s="28"/>
    </row>
    <row r="118" spans="1:6" ht="28.9" customHeight="1" x14ac:dyDescent="0.2">
      <c r="A118" s="101" t="s">
        <v>44</v>
      </c>
      <c r="B118" s="140" t="s">
        <v>106</v>
      </c>
      <c r="C118" s="140"/>
      <c r="D118" s="140"/>
      <c r="E118" s="140"/>
      <c r="F118" s="140"/>
    </row>
    <row r="119" spans="1:6" ht="20.25" x14ac:dyDescent="0.3">
      <c r="B119" s="32" t="s">
        <v>240</v>
      </c>
      <c r="D119" s="29"/>
      <c r="E119" s="28"/>
      <c r="F119" s="28"/>
    </row>
    <row r="120" spans="1:6" x14ac:dyDescent="0.2">
      <c r="B120" s="137"/>
      <c r="C120" s="137"/>
      <c r="D120" s="29"/>
      <c r="E120" s="28"/>
      <c r="F120" s="28"/>
    </row>
    <row r="121" spans="1:6" x14ac:dyDescent="0.2">
      <c r="B121" s="48"/>
      <c r="C121" s="29"/>
      <c r="D121" s="29"/>
      <c r="E121" s="29"/>
      <c r="F121" s="29"/>
    </row>
    <row r="122" spans="1:6" ht="13.9" customHeight="1" x14ac:dyDescent="0.2">
      <c r="B122" s="50"/>
      <c r="C122" s="138" t="s">
        <v>349</v>
      </c>
      <c r="D122" s="51" t="s">
        <v>43</v>
      </c>
      <c r="E122" s="132" t="s">
        <v>26</v>
      </c>
      <c r="F122" s="133"/>
    </row>
    <row r="123" spans="1:6" ht="51" x14ac:dyDescent="0.2">
      <c r="B123" s="52" t="s">
        <v>208</v>
      </c>
      <c r="C123" s="139"/>
      <c r="D123" s="53" t="s">
        <v>42</v>
      </c>
      <c r="E123" s="54" t="s">
        <v>210</v>
      </c>
      <c r="F123" s="54" t="s">
        <v>211</v>
      </c>
    </row>
    <row r="124" spans="1:6" x14ac:dyDescent="0.2">
      <c r="B124" s="69"/>
      <c r="C124" s="69"/>
      <c r="D124" s="69"/>
      <c r="E124" s="15"/>
      <c r="F124" s="15"/>
    </row>
    <row r="125" spans="1:6" x14ac:dyDescent="0.2">
      <c r="B125" s="69"/>
      <c r="C125" s="69"/>
      <c r="D125" s="69"/>
      <c r="E125" s="15"/>
      <c r="F125" s="15"/>
    </row>
    <row r="126" spans="1:6" x14ac:dyDescent="0.2">
      <c r="B126" s="69"/>
      <c r="C126" s="69"/>
      <c r="D126" s="69"/>
      <c r="E126" s="15"/>
      <c r="F126" s="15"/>
    </row>
    <row r="127" spans="1:6" x14ac:dyDescent="0.2">
      <c r="B127" s="69"/>
      <c r="C127" s="69"/>
      <c r="D127" s="69"/>
      <c r="E127" s="15"/>
      <c r="F127" s="15"/>
    </row>
    <row r="128" spans="1:6" x14ac:dyDescent="0.2">
      <c r="B128" s="79"/>
      <c r="C128" s="79"/>
      <c r="D128" s="79"/>
      <c r="E128" s="80"/>
      <c r="F128" s="80"/>
    </row>
    <row r="129" spans="1:6" ht="14.65" customHeight="1" x14ac:dyDescent="0.2">
      <c r="B129" s="31"/>
      <c r="C129" s="31"/>
      <c r="D129" s="31"/>
      <c r="E129" s="31"/>
      <c r="F129" s="31"/>
    </row>
    <row r="130" spans="1:6" ht="38.25" x14ac:dyDescent="0.2">
      <c r="B130" s="97" t="s">
        <v>352</v>
      </c>
      <c r="C130" s="59"/>
      <c r="D130"/>
      <c r="E130"/>
      <c r="F130" s="44"/>
    </row>
    <row r="131" spans="1:6" ht="21" customHeight="1" x14ac:dyDescent="0.2">
      <c r="B131" s="97"/>
      <c r="C131" s="59"/>
      <c r="D131"/>
      <c r="E131"/>
      <c r="F131" s="44"/>
    </row>
    <row r="132" spans="1:6" s="83" customFormat="1" ht="19.899999999999999" customHeight="1" x14ac:dyDescent="0.2">
      <c r="A132" s="71"/>
      <c r="B132" s="100" t="s">
        <v>351</v>
      </c>
      <c r="C132" s="84" t="s">
        <v>327</v>
      </c>
      <c r="D132" s="85"/>
      <c r="E132" s="86"/>
      <c r="F132" s="86"/>
    </row>
    <row r="133" spans="1:6" ht="20.25" x14ac:dyDescent="0.3">
      <c r="B133" s="45"/>
      <c r="C133" s="46"/>
      <c r="D133" s="29"/>
      <c r="E133" s="28"/>
      <c r="F133" s="28"/>
    </row>
    <row r="134" spans="1:6" ht="20.25" x14ac:dyDescent="0.3">
      <c r="B134" s="45"/>
      <c r="C134" s="46"/>
      <c r="D134" s="29"/>
      <c r="E134" s="28"/>
      <c r="F134" s="28"/>
    </row>
    <row r="135" spans="1:6" ht="20.25" x14ac:dyDescent="0.3">
      <c r="B135" s="45"/>
      <c r="C135" s="46"/>
      <c r="D135" s="29"/>
      <c r="E135" s="28"/>
      <c r="F135" s="28"/>
    </row>
    <row r="136" spans="1:6" ht="20.25" x14ac:dyDescent="0.3">
      <c r="B136" s="45"/>
      <c r="C136" s="46"/>
      <c r="D136" s="29"/>
      <c r="E136" s="28"/>
      <c r="F136" s="28"/>
    </row>
    <row r="137" spans="1:6" ht="20.25" x14ac:dyDescent="0.3">
      <c r="B137" s="45"/>
      <c r="D137" s="29"/>
      <c r="E137" s="28"/>
      <c r="F137" s="28"/>
    </row>
    <row r="138" spans="1:6" ht="20.25" x14ac:dyDescent="0.3">
      <c r="B138" s="45"/>
      <c r="D138" s="29"/>
      <c r="E138" s="28"/>
      <c r="F138" s="28"/>
    </row>
    <row r="139" spans="1:6" ht="21" customHeight="1" x14ac:dyDescent="0.3">
      <c r="B139" s="45"/>
      <c r="D139" s="29"/>
      <c r="E139" s="28"/>
      <c r="F139" s="28"/>
    </row>
    <row r="140" spans="1:6" ht="21" customHeight="1" x14ac:dyDescent="0.3">
      <c r="B140" s="45"/>
      <c r="D140" s="29"/>
      <c r="E140" s="28"/>
      <c r="F140" s="28"/>
    </row>
    <row r="141" spans="1:6" ht="20.25" x14ac:dyDescent="0.3">
      <c r="B141" s="45"/>
      <c r="C141" s="47" t="s">
        <v>209</v>
      </c>
      <c r="D141" s="29"/>
      <c r="E141" s="28"/>
      <c r="F141" s="28"/>
    </row>
    <row r="142" spans="1:6" x14ac:dyDescent="0.2">
      <c r="D142" s="29"/>
      <c r="E142" s="28"/>
      <c r="F142" s="28"/>
    </row>
    <row r="143" spans="1:6" ht="20.65" customHeight="1" x14ac:dyDescent="0.2">
      <c r="C143" s="46"/>
      <c r="D143" s="29"/>
      <c r="E143" s="28"/>
      <c r="F143" s="28"/>
    </row>
    <row r="144" spans="1:6" ht="20.25" x14ac:dyDescent="0.3">
      <c r="B144" s="47" t="s">
        <v>41</v>
      </c>
      <c r="C144" s="46"/>
      <c r="D144" s="29"/>
      <c r="E144" s="28"/>
      <c r="F144" s="28"/>
    </row>
    <row r="145" spans="1:6" ht="20.25" x14ac:dyDescent="0.3">
      <c r="B145" s="45"/>
      <c r="C145" s="46"/>
      <c r="D145" s="29"/>
      <c r="E145" s="28"/>
      <c r="F145" s="28"/>
    </row>
    <row r="146" spans="1:6" ht="20.25" x14ac:dyDescent="0.3">
      <c r="B146" s="45"/>
      <c r="C146" s="46"/>
      <c r="D146" s="29"/>
      <c r="E146" s="28"/>
      <c r="F146" s="28"/>
    </row>
    <row r="147" spans="1:6" ht="20.25" x14ac:dyDescent="0.3">
      <c r="B147" s="45"/>
      <c r="C147" s="46"/>
      <c r="D147" s="29"/>
      <c r="E147" s="28"/>
      <c r="F147" s="28"/>
    </row>
    <row r="148" spans="1:6" ht="20.25" x14ac:dyDescent="0.3">
      <c r="B148" s="45"/>
      <c r="C148" s="46"/>
      <c r="D148" s="29"/>
      <c r="E148" s="28"/>
      <c r="F148" s="28"/>
    </row>
    <row r="149" spans="1:6" ht="20.25" x14ac:dyDescent="0.3">
      <c r="B149" s="45"/>
      <c r="C149" s="46"/>
      <c r="D149" s="29"/>
      <c r="E149" s="28"/>
      <c r="F149" s="28"/>
    </row>
    <row r="150" spans="1:6" x14ac:dyDescent="0.2">
      <c r="B150"/>
      <c r="C150"/>
      <c r="D150"/>
      <c r="E150"/>
      <c r="F150"/>
    </row>
    <row r="151" spans="1:6" ht="15.75" x14ac:dyDescent="0.25">
      <c r="B151" s="62" t="s">
        <v>242</v>
      </c>
      <c r="D151" s="29"/>
      <c r="E151" s="28"/>
      <c r="F151" s="28"/>
    </row>
    <row r="152" spans="1:6" ht="28.15" customHeight="1" x14ac:dyDescent="0.2">
      <c r="A152" s="101" t="s">
        <v>44</v>
      </c>
      <c r="B152" s="140" t="s">
        <v>106</v>
      </c>
      <c r="C152" s="140"/>
      <c r="D152" s="140"/>
      <c r="E152" s="140"/>
      <c r="F152" s="140"/>
    </row>
    <row r="153" spans="1:6" ht="23.25" x14ac:dyDescent="0.35">
      <c r="B153" s="32" t="s">
        <v>243</v>
      </c>
      <c r="D153" s="29"/>
      <c r="E153" s="28"/>
      <c r="F153" s="28"/>
    </row>
    <row r="154" spans="1:6" x14ac:dyDescent="0.2">
      <c r="B154" s="137"/>
      <c r="C154" s="137"/>
      <c r="D154" s="29"/>
      <c r="E154" s="28"/>
      <c r="F154" s="28"/>
    </row>
    <row r="155" spans="1:6" x14ac:dyDescent="0.2">
      <c r="B155" s="48"/>
      <c r="C155" s="29"/>
      <c r="D155" s="29"/>
      <c r="E155" s="29"/>
      <c r="F155" s="29"/>
    </row>
    <row r="156" spans="1:6" ht="13.9" customHeight="1" x14ac:dyDescent="0.2">
      <c r="B156" s="50"/>
      <c r="C156" s="138" t="s">
        <v>349</v>
      </c>
      <c r="D156" s="51" t="s">
        <v>43</v>
      </c>
      <c r="E156" s="132" t="s">
        <v>26</v>
      </c>
      <c r="F156" s="133"/>
    </row>
    <row r="157" spans="1:6" ht="51" x14ac:dyDescent="0.2">
      <c r="B157" s="52" t="s">
        <v>208</v>
      </c>
      <c r="C157" s="139"/>
      <c r="D157" s="53" t="s">
        <v>42</v>
      </c>
      <c r="E157" s="54" t="s">
        <v>210</v>
      </c>
      <c r="F157" s="54" t="s">
        <v>211</v>
      </c>
    </row>
    <row r="158" spans="1:6" x14ac:dyDescent="0.2">
      <c r="B158" s="69"/>
      <c r="C158" s="69"/>
      <c r="D158" s="69"/>
      <c r="E158" s="15"/>
      <c r="F158" s="15"/>
    </row>
    <row r="159" spans="1:6" x14ac:dyDescent="0.2">
      <c r="B159" s="69"/>
      <c r="C159" s="69"/>
      <c r="D159" s="69"/>
      <c r="E159" s="15"/>
      <c r="F159" s="15"/>
    </row>
    <row r="160" spans="1:6" x14ac:dyDescent="0.2">
      <c r="B160" s="69"/>
      <c r="C160" s="69"/>
      <c r="D160" s="69"/>
      <c r="E160" s="15"/>
      <c r="F160" s="15"/>
    </row>
    <row r="161" spans="1:6" x14ac:dyDescent="0.2">
      <c r="B161" s="69"/>
      <c r="C161" s="69"/>
      <c r="D161" s="69"/>
      <c r="E161" s="15"/>
      <c r="F161" s="15"/>
    </row>
    <row r="162" spans="1:6" x14ac:dyDescent="0.2">
      <c r="B162" s="79"/>
      <c r="C162" s="79"/>
      <c r="D162" s="79"/>
      <c r="E162" s="80"/>
      <c r="F162" s="80"/>
    </row>
    <row r="163" spans="1:6" x14ac:dyDescent="0.2">
      <c r="B163" s="31"/>
      <c r="C163" s="31"/>
      <c r="D163" s="31"/>
      <c r="E163" s="31"/>
      <c r="F163" s="31"/>
    </row>
    <row r="164" spans="1:6" ht="38.25" x14ac:dyDescent="0.2">
      <c r="B164" s="97" t="s">
        <v>352</v>
      </c>
      <c r="C164" s="59"/>
      <c r="D164"/>
      <c r="E164"/>
      <c r="F164" s="44"/>
    </row>
    <row r="165" spans="1:6" ht="21" customHeight="1" x14ac:dyDescent="0.2">
      <c r="B165" s="97"/>
      <c r="C165" s="59"/>
      <c r="D165"/>
      <c r="E165"/>
      <c r="F165" s="44"/>
    </row>
    <row r="166" spans="1:6" s="83" customFormat="1" ht="19.899999999999999" customHeight="1" x14ac:dyDescent="0.2">
      <c r="A166" s="71"/>
      <c r="B166" s="100" t="s">
        <v>351</v>
      </c>
      <c r="C166" s="84" t="s">
        <v>327</v>
      </c>
      <c r="D166" s="85"/>
      <c r="E166" s="86"/>
      <c r="F166" s="86"/>
    </row>
    <row r="167" spans="1:6" ht="20.25" x14ac:dyDescent="0.3">
      <c r="B167" s="45"/>
      <c r="C167" s="46"/>
      <c r="D167" s="29"/>
      <c r="E167" s="28"/>
      <c r="F167" s="28"/>
    </row>
    <row r="168" spans="1:6" ht="20.25" x14ac:dyDescent="0.3">
      <c r="B168" s="45"/>
      <c r="C168" s="46"/>
      <c r="D168" s="29"/>
      <c r="E168" s="28"/>
      <c r="F168" s="28"/>
    </row>
    <row r="169" spans="1:6" ht="20.25" x14ac:dyDescent="0.3">
      <c r="B169" s="45"/>
      <c r="C169" s="46"/>
      <c r="D169" s="29"/>
      <c r="E169" s="28"/>
      <c r="F169" s="28"/>
    </row>
    <row r="170" spans="1:6" ht="20.25" x14ac:dyDescent="0.3">
      <c r="B170" s="45"/>
      <c r="C170" s="46"/>
      <c r="D170" s="29"/>
      <c r="E170" s="28"/>
      <c r="F170" s="28"/>
    </row>
    <row r="171" spans="1:6" ht="20.25" x14ac:dyDescent="0.3">
      <c r="B171" s="45"/>
      <c r="D171" s="29"/>
      <c r="E171" s="28"/>
      <c r="F171" s="28"/>
    </row>
    <row r="172" spans="1:6" ht="20.25" x14ac:dyDescent="0.3">
      <c r="B172" s="45"/>
      <c r="D172" s="29"/>
      <c r="E172" s="28"/>
      <c r="F172" s="28"/>
    </row>
    <row r="173" spans="1:6" ht="20.100000000000001" customHeight="1" x14ac:dyDescent="0.3">
      <c r="B173" s="45"/>
      <c r="D173" s="29"/>
      <c r="E173" s="28"/>
      <c r="F173" s="28"/>
    </row>
    <row r="174" spans="1:6" ht="21" customHeight="1" x14ac:dyDescent="0.3">
      <c r="B174" s="45"/>
      <c r="D174" s="29"/>
      <c r="E174" s="28"/>
      <c r="F174" s="28"/>
    </row>
    <row r="175" spans="1:6" ht="20.25" x14ac:dyDescent="0.3">
      <c r="B175" s="45"/>
      <c r="C175" s="47" t="s">
        <v>209</v>
      </c>
      <c r="D175" s="29"/>
      <c r="E175" s="28"/>
      <c r="F175" s="28"/>
    </row>
    <row r="176" spans="1:6" x14ac:dyDescent="0.2">
      <c r="D176" s="29"/>
      <c r="E176" s="28"/>
      <c r="F176" s="28"/>
    </row>
    <row r="177" spans="2:6" ht="20.65" customHeight="1" x14ac:dyDescent="0.2">
      <c r="C177" s="46"/>
      <c r="D177" s="29"/>
      <c r="E177" s="28"/>
      <c r="F177" s="28"/>
    </row>
    <row r="178" spans="2:6" ht="20.25" x14ac:dyDescent="0.3">
      <c r="B178" s="47" t="s">
        <v>41</v>
      </c>
      <c r="C178" s="46"/>
      <c r="D178" s="29"/>
      <c r="E178" s="28"/>
      <c r="F178" s="28"/>
    </row>
    <row r="179" spans="2:6" ht="20.25" x14ac:dyDescent="0.3">
      <c r="B179" s="45"/>
      <c r="C179" s="46"/>
      <c r="D179" s="29"/>
      <c r="E179" s="28"/>
      <c r="F179" s="28"/>
    </row>
    <row r="180" spans="2:6" ht="20.25" x14ac:dyDescent="0.3">
      <c r="B180" s="45"/>
      <c r="C180" s="46"/>
      <c r="D180" s="29"/>
      <c r="E180" s="28"/>
      <c r="F180" s="28"/>
    </row>
    <row r="181" spans="2:6" ht="20.25" x14ac:dyDescent="0.3">
      <c r="B181" s="45"/>
      <c r="C181" s="46"/>
      <c r="D181" s="29"/>
      <c r="E181" s="28"/>
      <c r="F181" s="28"/>
    </row>
    <row r="182" spans="2:6" ht="20.25" x14ac:dyDescent="0.3">
      <c r="B182" s="45"/>
      <c r="C182" s="46"/>
      <c r="D182" s="29"/>
      <c r="E182" s="28"/>
      <c r="F182" s="28"/>
    </row>
    <row r="183" spans="2:6" ht="20.25" x14ac:dyDescent="0.3">
      <c r="B183" s="45"/>
      <c r="C183" s="46"/>
      <c r="D183" s="29"/>
      <c r="E183" s="28"/>
      <c r="F183" s="28"/>
    </row>
    <row r="184" spans="2:6" x14ac:dyDescent="0.2"/>
    <row r="185" spans="2:6" hidden="1" x14ac:dyDescent="0.2"/>
    <row r="186" spans="2:6" hidden="1" x14ac:dyDescent="0.2"/>
    <row r="187" spans="2:6" hidden="1" x14ac:dyDescent="0.2"/>
    <row r="188" spans="2:6" hidden="1" x14ac:dyDescent="0.2"/>
    <row r="189" spans="2:6" hidden="1" x14ac:dyDescent="0.2"/>
    <row r="190" spans="2:6" hidden="1" x14ac:dyDescent="0.2"/>
    <row r="191" spans="2:6" hidden="1" x14ac:dyDescent="0.2"/>
    <row r="192" spans="2:6"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sheetData>
  <sheetProtection password="8501" sheet="1" objects="1" scenarios="1" formatRows="0"/>
  <mergeCells count="22">
    <mergeCell ref="B52:C52"/>
    <mergeCell ref="E54:F54"/>
    <mergeCell ref="B84:F84"/>
    <mergeCell ref="B86:C86"/>
    <mergeCell ref="E88:F88"/>
    <mergeCell ref="C54:C55"/>
    <mergeCell ref="C88:C89"/>
    <mergeCell ref="B50:F50"/>
    <mergeCell ref="B6:C6"/>
    <mergeCell ref="B11:C11"/>
    <mergeCell ref="B16:F16"/>
    <mergeCell ref="B18:C18"/>
    <mergeCell ref="E20:F20"/>
    <mergeCell ref="C20:C21"/>
    <mergeCell ref="E156:F156"/>
    <mergeCell ref="B118:F118"/>
    <mergeCell ref="B120:C120"/>
    <mergeCell ref="E122:F122"/>
    <mergeCell ref="B152:F152"/>
    <mergeCell ref="B154:C154"/>
    <mergeCell ref="C122:C123"/>
    <mergeCell ref="C156:C157"/>
  </mergeCells>
  <conditionalFormatting sqref="B16 B50 B84 B118 B152">
    <cfRule type="expression" dxfId="3" priority="1">
      <formula>NOT(OR(ISNUMBER(SEARCH("Select a strategy",B16)),ISBLANK(B16)))</formula>
    </cfRule>
  </conditionalFormatting>
  <dataValidations count="4">
    <dataValidation type="list" allowBlank="1" showInputMessage="1" showErrorMessage="1" errorTitle="Choose from list" error="You must choose a strategy from the list." sqref="B84:F84 B152:F152 B16:F16 B50:F50 B118:F118" xr:uid="{00000000-0002-0000-0700-000000000000}">
      <formula1>Strategies_Goal3</formula1>
    </dataValidation>
    <dataValidation type="list" allowBlank="1" showInputMessage="1" showErrorMessage="1" errorTitle="Select from list" error="Select an option from the list" sqref="B13 B8" xr:uid="{00000000-0002-0000-0700-000001000000}">
      <formula1>Outcomes_Goal3</formula1>
    </dataValidation>
    <dataValidation type="list" allowBlank="1" showInputMessage="1" showErrorMessage="1" error="Please choose a value from the drop down." sqref="E124:F128 E56:F60 E90:F94 E158:F162 E22:F26 E48:F48" xr:uid="{00000000-0002-0000-0700-000002000000}">
      <formula1>ActivityStartEnd</formula1>
    </dataValidation>
    <dataValidation type="list" allowBlank="1" showInputMessage="1" showErrorMessage="1" sqref="C13 C8" xr:uid="{00000000-0002-0000-0700-000003000000}">
      <formula1>INDIRECT("KOI_" &amp; A8)</formula1>
    </dataValidation>
  </dataValidations>
  <pageMargins left="0.25" right="0.25" top="0.75" bottom="0.75" header="0.3" footer="0.3"/>
  <pageSetup fitToHeight="0" orientation="landscape" r:id="rId1"/>
  <headerFooter scaleWithDoc="0">
    <oddFooter>&amp;L&amp;10&amp;D&amp;C&amp;10&amp;A&amp;R&amp;10&amp;P of &amp;N</oddFooter>
    <firstHeader>&amp;R&amp;10 1422 Work Plan</firstHeader>
    <firstFooter>&amp;L&amp;10&amp;D&amp;R&amp;10&amp;P of &amp;N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636" r:id="rId4" name="Check Box 132">
              <controlPr defaultSize="0" autoFill="0" autoLine="0" autoPict="0">
                <anchor moveWithCells="1">
                  <from>
                    <xdr:col>1</xdr:col>
                    <xdr:colOff>133350</xdr:colOff>
                    <xdr:row>30</xdr:row>
                    <xdr:rowOff>19050</xdr:rowOff>
                  </from>
                  <to>
                    <xdr:col>1</xdr:col>
                    <xdr:colOff>1962150</xdr:colOff>
                    <xdr:row>31</xdr:row>
                    <xdr:rowOff>0</xdr:rowOff>
                  </to>
                </anchor>
              </controlPr>
            </control>
          </mc:Choice>
        </mc:AlternateContent>
        <mc:AlternateContent xmlns:mc="http://schemas.openxmlformats.org/markup-compatibility/2006">
          <mc:Choice Requires="x14">
            <control shapeId="21637" r:id="rId5" name="Check Box 133">
              <controlPr defaultSize="0" autoFill="0" autoLine="0" autoPict="0">
                <anchor moveWithCells="1">
                  <from>
                    <xdr:col>1</xdr:col>
                    <xdr:colOff>133350</xdr:colOff>
                    <xdr:row>43</xdr:row>
                    <xdr:rowOff>28575</xdr:rowOff>
                  </from>
                  <to>
                    <xdr:col>1</xdr:col>
                    <xdr:colOff>1962150</xdr:colOff>
                    <xdr:row>44</xdr:row>
                    <xdr:rowOff>0</xdr:rowOff>
                  </to>
                </anchor>
              </controlPr>
            </control>
          </mc:Choice>
        </mc:AlternateContent>
        <mc:AlternateContent xmlns:mc="http://schemas.openxmlformats.org/markup-compatibility/2006">
          <mc:Choice Requires="x14">
            <control shapeId="21638" r:id="rId6" name="Check Box 134">
              <controlPr defaultSize="0" autoFill="0" autoLine="0" autoPict="0">
                <anchor moveWithCells="1">
                  <from>
                    <xdr:col>1</xdr:col>
                    <xdr:colOff>104775</xdr:colOff>
                    <xdr:row>44</xdr:row>
                    <xdr:rowOff>28575</xdr:rowOff>
                  </from>
                  <to>
                    <xdr:col>1</xdr:col>
                    <xdr:colOff>1933575</xdr:colOff>
                    <xdr:row>45</xdr:row>
                    <xdr:rowOff>0</xdr:rowOff>
                  </to>
                </anchor>
              </controlPr>
            </control>
          </mc:Choice>
        </mc:AlternateContent>
        <mc:AlternateContent xmlns:mc="http://schemas.openxmlformats.org/markup-compatibility/2006">
          <mc:Choice Requires="x14">
            <control shapeId="21639" r:id="rId7" name="Check Box 135">
              <controlPr defaultSize="0" autoFill="0" autoLine="0" autoPict="0">
                <anchor moveWithCells="1">
                  <from>
                    <xdr:col>1</xdr:col>
                    <xdr:colOff>133350</xdr:colOff>
                    <xdr:row>42</xdr:row>
                    <xdr:rowOff>28575</xdr:rowOff>
                  </from>
                  <to>
                    <xdr:col>1</xdr:col>
                    <xdr:colOff>1962150</xdr:colOff>
                    <xdr:row>43</xdr:row>
                    <xdr:rowOff>0</xdr:rowOff>
                  </to>
                </anchor>
              </controlPr>
            </control>
          </mc:Choice>
        </mc:AlternateContent>
        <mc:AlternateContent xmlns:mc="http://schemas.openxmlformats.org/markup-compatibility/2006">
          <mc:Choice Requires="x14">
            <control shapeId="21640" r:id="rId8" name="Check Box 136">
              <controlPr defaultSize="0" autoFill="0" autoLine="0" autoPict="0">
                <anchor moveWithCells="1">
                  <from>
                    <xdr:col>1</xdr:col>
                    <xdr:colOff>133350</xdr:colOff>
                    <xdr:row>31</xdr:row>
                    <xdr:rowOff>28575</xdr:rowOff>
                  </from>
                  <to>
                    <xdr:col>1</xdr:col>
                    <xdr:colOff>1962150</xdr:colOff>
                    <xdr:row>32</xdr:row>
                    <xdr:rowOff>0</xdr:rowOff>
                  </to>
                </anchor>
              </controlPr>
            </control>
          </mc:Choice>
        </mc:AlternateContent>
        <mc:AlternateContent xmlns:mc="http://schemas.openxmlformats.org/markup-compatibility/2006">
          <mc:Choice Requires="x14">
            <control shapeId="21641" r:id="rId9" name="Check Box 137">
              <controlPr defaultSize="0" autoFill="0" autoLine="0" autoPict="0">
                <anchor moveWithCells="1">
                  <from>
                    <xdr:col>1</xdr:col>
                    <xdr:colOff>133350</xdr:colOff>
                    <xdr:row>32</xdr:row>
                    <xdr:rowOff>28575</xdr:rowOff>
                  </from>
                  <to>
                    <xdr:col>1</xdr:col>
                    <xdr:colOff>1962150</xdr:colOff>
                    <xdr:row>33</xdr:row>
                    <xdr:rowOff>0</xdr:rowOff>
                  </to>
                </anchor>
              </controlPr>
            </control>
          </mc:Choice>
        </mc:AlternateContent>
        <mc:AlternateContent xmlns:mc="http://schemas.openxmlformats.org/markup-compatibility/2006">
          <mc:Choice Requires="x14">
            <control shapeId="21642" r:id="rId10" name="Check Box 138">
              <controlPr defaultSize="0" autoFill="0" autoLine="0" autoPict="0">
                <anchor moveWithCells="1">
                  <from>
                    <xdr:col>1</xdr:col>
                    <xdr:colOff>133350</xdr:colOff>
                    <xdr:row>33</xdr:row>
                    <xdr:rowOff>28575</xdr:rowOff>
                  </from>
                  <to>
                    <xdr:col>1</xdr:col>
                    <xdr:colOff>1962150</xdr:colOff>
                    <xdr:row>34</xdr:row>
                    <xdr:rowOff>0</xdr:rowOff>
                  </to>
                </anchor>
              </controlPr>
            </control>
          </mc:Choice>
        </mc:AlternateContent>
        <mc:AlternateContent xmlns:mc="http://schemas.openxmlformats.org/markup-compatibility/2006">
          <mc:Choice Requires="x14">
            <control shapeId="21643" r:id="rId11" name="Check Box 139">
              <controlPr defaultSize="0" autoFill="0" autoLine="0" autoPict="0">
                <anchor moveWithCells="1">
                  <from>
                    <xdr:col>1</xdr:col>
                    <xdr:colOff>133350</xdr:colOff>
                    <xdr:row>34</xdr:row>
                    <xdr:rowOff>28575</xdr:rowOff>
                  </from>
                  <to>
                    <xdr:col>1</xdr:col>
                    <xdr:colOff>1962150</xdr:colOff>
                    <xdr:row>35</xdr:row>
                    <xdr:rowOff>0</xdr:rowOff>
                  </to>
                </anchor>
              </controlPr>
            </control>
          </mc:Choice>
        </mc:AlternateContent>
        <mc:AlternateContent xmlns:mc="http://schemas.openxmlformats.org/markup-compatibility/2006">
          <mc:Choice Requires="x14">
            <control shapeId="21644" r:id="rId12" name="Check Box 140">
              <controlPr defaultSize="0" autoFill="0" autoLine="0" autoPict="0">
                <anchor moveWithCells="1">
                  <from>
                    <xdr:col>1</xdr:col>
                    <xdr:colOff>133350</xdr:colOff>
                    <xdr:row>35</xdr:row>
                    <xdr:rowOff>19050</xdr:rowOff>
                  </from>
                  <to>
                    <xdr:col>1</xdr:col>
                    <xdr:colOff>1962150</xdr:colOff>
                    <xdr:row>36</xdr:row>
                    <xdr:rowOff>0</xdr:rowOff>
                  </to>
                </anchor>
              </controlPr>
            </control>
          </mc:Choice>
        </mc:AlternateContent>
        <mc:AlternateContent xmlns:mc="http://schemas.openxmlformats.org/markup-compatibility/2006">
          <mc:Choice Requires="x14">
            <control shapeId="21645" r:id="rId13" name="Check Box 141">
              <controlPr defaultSize="0" autoFill="0" autoLine="0" autoPict="0">
                <anchor moveWithCells="1">
                  <from>
                    <xdr:col>1</xdr:col>
                    <xdr:colOff>133350</xdr:colOff>
                    <xdr:row>36</xdr:row>
                    <xdr:rowOff>57150</xdr:rowOff>
                  </from>
                  <to>
                    <xdr:col>1</xdr:col>
                    <xdr:colOff>1962150</xdr:colOff>
                    <xdr:row>37</xdr:row>
                    <xdr:rowOff>19050</xdr:rowOff>
                  </to>
                </anchor>
              </controlPr>
            </control>
          </mc:Choice>
        </mc:AlternateContent>
        <mc:AlternateContent xmlns:mc="http://schemas.openxmlformats.org/markup-compatibility/2006">
          <mc:Choice Requires="x14">
            <control shapeId="21646" r:id="rId14" name="Check Box 142">
              <controlPr defaultSize="0" autoFill="0" autoLine="0" autoPict="0">
                <anchor moveWithCells="1">
                  <from>
                    <xdr:col>1</xdr:col>
                    <xdr:colOff>133350</xdr:colOff>
                    <xdr:row>37</xdr:row>
                    <xdr:rowOff>57150</xdr:rowOff>
                  </from>
                  <to>
                    <xdr:col>1</xdr:col>
                    <xdr:colOff>1962150</xdr:colOff>
                    <xdr:row>37</xdr:row>
                    <xdr:rowOff>285750</xdr:rowOff>
                  </to>
                </anchor>
              </controlPr>
            </control>
          </mc:Choice>
        </mc:AlternateContent>
        <mc:AlternateContent xmlns:mc="http://schemas.openxmlformats.org/markup-compatibility/2006">
          <mc:Choice Requires="x14">
            <control shapeId="21647" r:id="rId15" name="Check Box 143">
              <controlPr defaultSize="0" autoFill="0" autoLine="0" autoPict="0">
                <anchor moveWithCells="1">
                  <from>
                    <xdr:col>1</xdr:col>
                    <xdr:colOff>133350</xdr:colOff>
                    <xdr:row>45</xdr:row>
                    <xdr:rowOff>28575</xdr:rowOff>
                  </from>
                  <to>
                    <xdr:col>1</xdr:col>
                    <xdr:colOff>1962150</xdr:colOff>
                    <xdr:row>46</xdr:row>
                    <xdr:rowOff>0</xdr:rowOff>
                  </to>
                </anchor>
              </controlPr>
            </control>
          </mc:Choice>
        </mc:AlternateContent>
        <mc:AlternateContent xmlns:mc="http://schemas.openxmlformats.org/markup-compatibility/2006">
          <mc:Choice Requires="x14">
            <control shapeId="21648" r:id="rId16" name="Check Box 144">
              <controlPr defaultSize="0" autoFill="0" autoLine="0" autoPict="0">
                <anchor moveWithCells="1">
                  <from>
                    <xdr:col>2</xdr:col>
                    <xdr:colOff>95250</xdr:colOff>
                    <xdr:row>30</xdr:row>
                    <xdr:rowOff>19050</xdr:rowOff>
                  </from>
                  <to>
                    <xdr:col>2</xdr:col>
                    <xdr:colOff>2314575</xdr:colOff>
                    <xdr:row>31</xdr:row>
                    <xdr:rowOff>0</xdr:rowOff>
                  </to>
                </anchor>
              </controlPr>
            </control>
          </mc:Choice>
        </mc:AlternateContent>
        <mc:AlternateContent xmlns:mc="http://schemas.openxmlformats.org/markup-compatibility/2006">
          <mc:Choice Requires="x14">
            <control shapeId="21649" r:id="rId17" name="Check Box 145">
              <controlPr defaultSize="0" autoFill="0" autoLine="0" autoPict="0">
                <anchor moveWithCells="1">
                  <from>
                    <xdr:col>2</xdr:col>
                    <xdr:colOff>95250</xdr:colOff>
                    <xdr:row>42</xdr:row>
                    <xdr:rowOff>19050</xdr:rowOff>
                  </from>
                  <to>
                    <xdr:col>5</xdr:col>
                    <xdr:colOff>304800</xdr:colOff>
                    <xdr:row>43</xdr:row>
                    <xdr:rowOff>0</xdr:rowOff>
                  </to>
                </anchor>
              </controlPr>
            </control>
          </mc:Choice>
        </mc:AlternateContent>
        <mc:AlternateContent xmlns:mc="http://schemas.openxmlformats.org/markup-compatibility/2006">
          <mc:Choice Requires="x14">
            <control shapeId="21650" r:id="rId18" name="Check Box 146">
              <controlPr defaultSize="0" autoFill="0" autoLine="0" autoPict="0">
                <anchor moveWithCells="1">
                  <from>
                    <xdr:col>2</xdr:col>
                    <xdr:colOff>95250</xdr:colOff>
                    <xdr:row>43</xdr:row>
                    <xdr:rowOff>19050</xdr:rowOff>
                  </from>
                  <to>
                    <xdr:col>5</xdr:col>
                    <xdr:colOff>304800</xdr:colOff>
                    <xdr:row>44</xdr:row>
                    <xdr:rowOff>0</xdr:rowOff>
                  </to>
                </anchor>
              </controlPr>
            </control>
          </mc:Choice>
        </mc:AlternateContent>
        <mc:AlternateContent xmlns:mc="http://schemas.openxmlformats.org/markup-compatibility/2006">
          <mc:Choice Requires="x14">
            <control shapeId="21651" r:id="rId19" name="Check Box 147">
              <controlPr defaultSize="0" autoFill="0" autoLine="0" autoPict="0">
                <anchor moveWithCells="1">
                  <from>
                    <xdr:col>2</xdr:col>
                    <xdr:colOff>95250</xdr:colOff>
                    <xdr:row>41</xdr:row>
                    <xdr:rowOff>19050</xdr:rowOff>
                  </from>
                  <to>
                    <xdr:col>5</xdr:col>
                    <xdr:colOff>304800</xdr:colOff>
                    <xdr:row>41</xdr:row>
                    <xdr:rowOff>247650</xdr:rowOff>
                  </to>
                </anchor>
              </controlPr>
            </control>
          </mc:Choice>
        </mc:AlternateContent>
        <mc:AlternateContent xmlns:mc="http://schemas.openxmlformats.org/markup-compatibility/2006">
          <mc:Choice Requires="x14">
            <control shapeId="21653" r:id="rId20" name="Check Box 149">
              <controlPr defaultSize="0" autoFill="0" autoLine="0" autoPict="0">
                <anchor moveWithCells="1">
                  <from>
                    <xdr:col>2</xdr:col>
                    <xdr:colOff>95250</xdr:colOff>
                    <xdr:row>32</xdr:row>
                    <xdr:rowOff>28575</xdr:rowOff>
                  </from>
                  <to>
                    <xdr:col>2</xdr:col>
                    <xdr:colOff>2314575</xdr:colOff>
                    <xdr:row>33</xdr:row>
                    <xdr:rowOff>0</xdr:rowOff>
                  </to>
                </anchor>
              </controlPr>
            </control>
          </mc:Choice>
        </mc:AlternateContent>
        <mc:AlternateContent xmlns:mc="http://schemas.openxmlformats.org/markup-compatibility/2006">
          <mc:Choice Requires="x14">
            <control shapeId="21654" r:id="rId21" name="Check Box 150">
              <controlPr defaultSize="0" autoFill="0" autoLine="0" autoPict="0">
                <anchor moveWithCells="1">
                  <from>
                    <xdr:col>2</xdr:col>
                    <xdr:colOff>95250</xdr:colOff>
                    <xdr:row>33</xdr:row>
                    <xdr:rowOff>28575</xdr:rowOff>
                  </from>
                  <to>
                    <xdr:col>2</xdr:col>
                    <xdr:colOff>2314575</xdr:colOff>
                    <xdr:row>34</xdr:row>
                    <xdr:rowOff>0</xdr:rowOff>
                  </to>
                </anchor>
              </controlPr>
            </control>
          </mc:Choice>
        </mc:AlternateContent>
        <mc:AlternateContent xmlns:mc="http://schemas.openxmlformats.org/markup-compatibility/2006">
          <mc:Choice Requires="x14">
            <control shapeId="21655" r:id="rId22" name="Check Box 151">
              <controlPr defaultSize="0" autoFill="0" autoLine="0" autoPict="0">
                <anchor moveWithCells="1">
                  <from>
                    <xdr:col>2</xdr:col>
                    <xdr:colOff>95250</xdr:colOff>
                    <xdr:row>34</xdr:row>
                    <xdr:rowOff>38100</xdr:rowOff>
                  </from>
                  <to>
                    <xdr:col>2</xdr:col>
                    <xdr:colOff>2314575</xdr:colOff>
                    <xdr:row>35</xdr:row>
                    <xdr:rowOff>0</xdr:rowOff>
                  </to>
                </anchor>
              </controlPr>
            </control>
          </mc:Choice>
        </mc:AlternateContent>
        <mc:AlternateContent xmlns:mc="http://schemas.openxmlformats.org/markup-compatibility/2006">
          <mc:Choice Requires="x14">
            <control shapeId="21656" r:id="rId23" name="Check Box 152">
              <controlPr defaultSize="0" autoFill="0" autoLine="0" autoPict="0">
                <anchor moveWithCells="1">
                  <from>
                    <xdr:col>2</xdr:col>
                    <xdr:colOff>95250</xdr:colOff>
                    <xdr:row>35</xdr:row>
                    <xdr:rowOff>28575</xdr:rowOff>
                  </from>
                  <to>
                    <xdr:col>2</xdr:col>
                    <xdr:colOff>2314575</xdr:colOff>
                    <xdr:row>36</xdr:row>
                    <xdr:rowOff>0</xdr:rowOff>
                  </to>
                </anchor>
              </controlPr>
            </control>
          </mc:Choice>
        </mc:AlternateContent>
        <mc:AlternateContent xmlns:mc="http://schemas.openxmlformats.org/markup-compatibility/2006">
          <mc:Choice Requires="x14">
            <control shapeId="21657" r:id="rId24" name="Check Box 153">
              <controlPr defaultSize="0" autoFill="0" autoLine="0" autoPict="0">
                <anchor moveWithCells="1">
                  <from>
                    <xdr:col>2</xdr:col>
                    <xdr:colOff>95250</xdr:colOff>
                    <xdr:row>44</xdr:row>
                    <xdr:rowOff>19050</xdr:rowOff>
                  </from>
                  <to>
                    <xdr:col>5</xdr:col>
                    <xdr:colOff>304800</xdr:colOff>
                    <xdr:row>45</xdr:row>
                    <xdr:rowOff>0</xdr:rowOff>
                  </to>
                </anchor>
              </controlPr>
            </control>
          </mc:Choice>
        </mc:AlternateContent>
        <mc:AlternateContent xmlns:mc="http://schemas.openxmlformats.org/markup-compatibility/2006">
          <mc:Choice Requires="x14">
            <control shapeId="21658" r:id="rId25" name="Check Box 154">
              <controlPr defaultSize="0" autoFill="0" autoLine="0" autoPict="0">
                <anchor moveWithCells="1">
                  <from>
                    <xdr:col>2</xdr:col>
                    <xdr:colOff>95250</xdr:colOff>
                    <xdr:row>39</xdr:row>
                    <xdr:rowOff>28575</xdr:rowOff>
                  </from>
                  <to>
                    <xdr:col>5</xdr:col>
                    <xdr:colOff>304800</xdr:colOff>
                    <xdr:row>39</xdr:row>
                    <xdr:rowOff>247650</xdr:rowOff>
                  </to>
                </anchor>
              </controlPr>
            </control>
          </mc:Choice>
        </mc:AlternateContent>
        <mc:AlternateContent xmlns:mc="http://schemas.openxmlformats.org/markup-compatibility/2006">
          <mc:Choice Requires="x14">
            <control shapeId="21659" r:id="rId26" name="Check Box 155">
              <controlPr defaultSize="0" autoFill="0" autoLine="0" autoPict="0">
                <anchor moveWithCells="1">
                  <from>
                    <xdr:col>2</xdr:col>
                    <xdr:colOff>95250</xdr:colOff>
                    <xdr:row>40</xdr:row>
                    <xdr:rowOff>28575</xdr:rowOff>
                  </from>
                  <to>
                    <xdr:col>5</xdr:col>
                    <xdr:colOff>304800</xdr:colOff>
                    <xdr:row>40</xdr:row>
                    <xdr:rowOff>257175</xdr:rowOff>
                  </to>
                </anchor>
              </controlPr>
            </control>
          </mc:Choice>
        </mc:AlternateContent>
        <mc:AlternateContent xmlns:mc="http://schemas.openxmlformats.org/markup-compatibility/2006">
          <mc:Choice Requires="x14">
            <control shapeId="21660" r:id="rId27" name="Check Box 156">
              <controlPr defaultSize="0" autoFill="0" autoLine="0" autoPict="0">
                <anchor moveWithCells="1">
                  <from>
                    <xdr:col>2</xdr:col>
                    <xdr:colOff>95250</xdr:colOff>
                    <xdr:row>46</xdr:row>
                    <xdr:rowOff>19050</xdr:rowOff>
                  </from>
                  <to>
                    <xdr:col>5</xdr:col>
                    <xdr:colOff>304800</xdr:colOff>
                    <xdr:row>47</xdr:row>
                    <xdr:rowOff>0</xdr:rowOff>
                  </to>
                </anchor>
              </controlPr>
            </control>
          </mc:Choice>
        </mc:AlternateContent>
        <mc:AlternateContent xmlns:mc="http://schemas.openxmlformats.org/markup-compatibility/2006">
          <mc:Choice Requires="x14">
            <control shapeId="21661" r:id="rId28" name="Check Box 157">
              <controlPr defaultSize="0" autoFill="0" autoLine="0" autoPict="0">
                <anchor moveWithCells="1">
                  <from>
                    <xdr:col>2</xdr:col>
                    <xdr:colOff>95250</xdr:colOff>
                    <xdr:row>45</xdr:row>
                    <xdr:rowOff>19050</xdr:rowOff>
                  </from>
                  <to>
                    <xdr:col>5</xdr:col>
                    <xdr:colOff>304800</xdr:colOff>
                    <xdr:row>46</xdr:row>
                    <xdr:rowOff>0</xdr:rowOff>
                  </to>
                </anchor>
              </controlPr>
            </control>
          </mc:Choice>
        </mc:AlternateContent>
        <mc:AlternateContent xmlns:mc="http://schemas.openxmlformats.org/markup-compatibility/2006">
          <mc:Choice Requires="x14">
            <control shapeId="21662" r:id="rId29" name="Check Box 158">
              <controlPr defaultSize="0" autoFill="0" autoLine="0" autoPict="0">
                <anchor moveWithCells="1">
                  <from>
                    <xdr:col>1</xdr:col>
                    <xdr:colOff>133350</xdr:colOff>
                    <xdr:row>38</xdr:row>
                    <xdr:rowOff>57150</xdr:rowOff>
                  </from>
                  <to>
                    <xdr:col>1</xdr:col>
                    <xdr:colOff>1962150</xdr:colOff>
                    <xdr:row>39</xdr:row>
                    <xdr:rowOff>19050</xdr:rowOff>
                  </to>
                </anchor>
              </controlPr>
            </control>
          </mc:Choice>
        </mc:AlternateContent>
        <mc:AlternateContent xmlns:mc="http://schemas.openxmlformats.org/markup-compatibility/2006">
          <mc:Choice Requires="x14">
            <control shapeId="21663" r:id="rId30" name="Check Box 159">
              <controlPr defaultSize="0" autoFill="0" autoLine="0" autoPict="0">
                <anchor moveWithCells="1">
                  <from>
                    <xdr:col>1</xdr:col>
                    <xdr:colOff>133350</xdr:colOff>
                    <xdr:row>64</xdr:row>
                    <xdr:rowOff>19050</xdr:rowOff>
                  </from>
                  <to>
                    <xdr:col>1</xdr:col>
                    <xdr:colOff>1962150</xdr:colOff>
                    <xdr:row>65</xdr:row>
                    <xdr:rowOff>0</xdr:rowOff>
                  </to>
                </anchor>
              </controlPr>
            </control>
          </mc:Choice>
        </mc:AlternateContent>
        <mc:AlternateContent xmlns:mc="http://schemas.openxmlformats.org/markup-compatibility/2006">
          <mc:Choice Requires="x14">
            <control shapeId="21664" r:id="rId31" name="Check Box 160">
              <controlPr defaultSize="0" autoFill="0" autoLine="0" autoPict="0">
                <anchor moveWithCells="1">
                  <from>
                    <xdr:col>1</xdr:col>
                    <xdr:colOff>133350</xdr:colOff>
                    <xdr:row>77</xdr:row>
                    <xdr:rowOff>28575</xdr:rowOff>
                  </from>
                  <to>
                    <xdr:col>1</xdr:col>
                    <xdr:colOff>1962150</xdr:colOff>
                    <xdr:row>78</xdr:row>
                    <xdr:rowOff>0</xdr:rowOff>
                  </to>
                </anchor>
              </controlPr>
            </control>
          </mc:Choice>
        </mc:AlternateContent>
        <mc:AlternateContent xmlns:mc="http://schemas.openxmlformats.org/markup-compatibility/2006">
          <mc:Choice Requires="x14">
            <control shapeId="21665" r:id="rId32" name="Check Box 161">
              <controlPr defaultSize="0" autoFill="0" autoLine="0" autoPict="0">
                <anchor moveWithCells="1">
                  <from>
                    <xdr:col>1</xdr:col>
                    <xdr:colOff>133350</xdr:colOff>
                    <xdr:row>78</xdr:row>
                    <xdr:rowOff>28575</xdr:rowOff>
                  </from>
                  <to>
                    <xdr:col>1</xdr:col>
                    <xdr:colOff>1962150</xdr:colOff>
                    <xdr:row>79</xdr:row>
                    <xdr:rowOff>0</xdr:rowOff>
                  </to>
                </anchor>
              </controlPr>
            </control>
          </mc:Choice>
        </mc:AlternateContent>
        <mc:AlternateContent xmlns:mc="http://schemas.openxmlformats.org/markup-compatibility/2006">
          <mc:Choice Requires="x14">
            <control shapeId="21666" r:id="rId33" name="Check Box 162">
              <controlPr defaultSize="0" autoFill="0" autoLine="0" autoPict="0">
                <anchor moveWithCells="1">
                  <from>
                    <xdr:col>1</xdr:col>
                    <xdr:colOff>133350</xdr:colOff>
                    <xdr:row>76</xdr:row>
                    <xdr:rowOff>28575</xdr:rowOff>
                  </from>
                  <to>
                    <xdr:col>1</xdr:col>
                    <xdr:colOff>1962150</xdr:colOff>
                    <xdr:row>77</xdr:row>
                    <xdr:rowOff>0</xdr:rowOff>
                  </to>
                </anchor>
              </controlPr>
            </control>
          </mc:Choice>
        </mc:AlternateContent>
        <mc:AlternateContent xmlns:mc="http://schemas.openxmlformats.org/markup-compatibility/2006">
          <mc:Choice Requires="x14">
            <control shapeId="21667" r:id="rId34" name="Check Box 163">
              <controlPr defaultSize="0" autoFill="0" autoLine="0" autoPict="0">
                <anchor moveWithCells="1">
                  <from>
                    <xdr:col>1</xdr:col>
                    <xdr:colOff>133350</xdr:colOff>
                    <xdr:row>65</xdr:row>
                    <xdr:rowOff>28575</xdr:rowOff>
                  </from>
                  <to>
                    <xdr:col>1</xdr:col>
                    <xdr:colOff>1962150</xdr:colOff>
                    <xdr:row>66</xdr:row>
                    <xdr:rowOff>0</xdr:rowOff>
                  </to>
                </anchor>
              </controlPr>
            </control>
          </mc:Choice>
        </mc:AlternateContent>
        <mc:AlternateContent xmlns:mc="http://schemas.openxmlformats.org/markup-compatibility/2006">
          <mc:Choice Requires="x14">
            <control shapeId="21668" r:id="rId35" name="Check Box 164">
              <controlPr defaultSize="0" autoFill="0" autoLine="0" autoPict="0">
                <anchor moveWithCells="1">
                  <from>
                    <xdr:col>1</xdr:col>
                    <xdr:colOff>133350</xdr:colOff>
                    <xdr:row>66</xdr:row>
                    <xdr:rowOff>28575</xdr:rowOff>
                  </from>
                  <to>
                    <xdr:col>1</xdr:col>
                    <xdr:colOff>1962150</xdr:colOff>
                    <xdr:row>67</xdr:row>
                    <xdr:rowOff>0</xdr:rowOff>
                  </to>
                </anchor>
              </controlPr>
            </control>
          </mc:Choice>
        </mc:AlternateContent>
        <mc:AlternateContent xmlns:mc="http://schemas.openxmlformats.org/markup-compatibility/2006">
          <mc:Choice Requires="x14">
            <control shapeId="21669" r:id="rId36" name="Check Box 165">
              <controlPr defaultSize="0" autoFill="0" autoLine="0" autoPict="0">
                <anchor moveWithCells="1">
                  <from>
                    <xdr:col>1</xdr:col>
                    <xdr:colOff>133350</xdr:colOff>
                    <xdr:row>67</xdr:row>
                    <xdr:rowOff>28575</xdr:rowOff>
                  </from>
                  <to>
                    <xdr:col>1</xdr:col>
                    <xdr:colOff>1962150</xdr:colOff>
                    <xdr:row>68</xdr:row>
                    <xdr:rowOff>0</xdr:rowOff>
                  </to>
                </anchor>
              </controlPr>
            </control>
          </mc:Choice>
        </mc:AlternateContent>
        <mc:AlternateContent xmlns:mc="http://schemas.openxmlformats.org/markup-compatibility/2006">
          <mc:Choice Requires="x14">
            <control shapeId="21670" r:id="rId37" name="Check Box 166">
              <controlPr defaultSize="0" autoFill="0" autoLine="0" autoPict="0">
                <anchor moveWithCells="1">
                  <from>
                    <xdr:col>1</xdr:col>
                    <xdr:colOff>133350</xdr:colOff>
                    <xdr:row>68</xdr:row>
                    <xdr:rowOff>28575</xdr:rowOff>
                  </from>
                  <to>
                    <xdr:col>1</xdr:col>
                    <xdr:colOff>1962150</xdr:colOff>
                    <xdr:row>69</xdr:row>
                    <xdr:rowOff>0</xdr:rowOff>
                  </to>
                </anchor>
              </controlPr>
            </control>
          </mc:Choice>
        </mc:AlternateContent>
        <mc:AlternateContent xmlns:mc="http://schemas.openxmlformats.org/markup-compatibility/2006">
          <mc:Choice Requires="x14">
            <control shapeId="21671" r:id="rId38" name="Check Box 167">
              <controlPr defaultSize="0" autoFill="0" autoLine="0" autoPict="0">
                <anchor moveWithCells="1">
                  <from>
                    <xdr:col>1</xdr:col>
                    <xdr:colOff>133350</xdr:colOff>
                    <xdr:row>69</xdr:row>
                    <xdr:rowOff>19050</xdr:rowOff>
                  </from>
                  <to>
                    <xdr:col>1</xdr:col>
                    <xdr:colOff>1962150</xdr:colOff>
                    <xdr:row>70</xdr:row>
                    <xdr:rowOff>0</xdr:rowOff>
                  </to>
                </anchor>
              </controlPr>
            </control>
          </mc:Choice>
        </mc:AlternateContent>
        <mc:AlternateContent xmlns:mc="http://schemas.openxmlformats.org/markup-compatibility/2006">
          <mc:Choice Requires="x14">
            <control shapeId="21672" r:id="rId39" name="Check Box 168">
              <controlPr defaultSize="0" autoFill="0" autoLine="0" autoPict="0">
                <anchor moveWithCells="1">
                  <from>
                    <xdr:col>1</xdr:col>
                    <xdr:colOff>133350</xdr:colOff>
                    <xdr:row>70</xdr:row>
                    <xdr:rowOff>38100</xdr:rowOff>
                  </from>
                  <to>
                    <xdr:col>1</xdr:col>
                    <xdr:colOff>1962150</xdr:colOff>
                    <xdr:row>71</xdr:row>
                    <xdr:rowOff>19050</xdr:rowOff>
                  </to>
                </anchor>
              </controlPr>
            </control>
          </mc:Choice>
        </mc:AlternateContent>
        <mc:AlternateContent xmlns:mc="http://schemas.openxmlformats.org/markup-compatibility/2006">
          <mc:Choice Requires="x14">
            <control shapeId="21673" r:id="rId40" name="Check Box 169">
              <controlPr defaultSize="0" autoFill="0" autoLine="0" autoPict="0">
                <anchor moveWithCells="1">
                  <from>
                    <xdr:col>1</xdr:col>
                    <xdr:colOff>133350</xdr:colOff>
                    <xdr:row>71</xdr:row>
                    <xdr:rowOff>38100</xdr:rowOff>
                  </from>
                  <to>
                    <xdr:col>1</xdr:col>
                    <xdr:colOff>1962150</xdr:colOff>
                    <xdr:row>72</xdr:row>
                    <xdr:rowOff>19050</xdr:rowOff>
                  </to>
                </anchor>
              </controlPr>
            </control>
          </mc:Choice>
        </mc:AlternateContent>
        <mc:AlternateContent xmlns:mc="http://schemas.openxmlformats.org/markup-compatibility/2006">
          <mc:Choice Requires="x14">
            <control shapeId="21674" r:id="rId41" name="Check Box 170">
              <controlPr defaultSize="0" autoFill="0" autoLine="0" autoPict="0">
                <anchor moveWithCells="1">
                  <from>
                    <xdr:col>1</xdr:col>
                    <xdr:colOff>133350</xdr:colOff>
                    <xdr:row>79</xdr:row>
                    <xdr:rowOff>28575</xdr:rowOff>
                  </from>
                  <to>
                    <xdr:col>1</xdr:col>
                    <xdr:colOff>1962150</xdr:colOff>
                    <xdr:row>80</xdr:row>
                    <xdr:rowOff>0</xdr:rowOff>
                  </to>
                </anchor>
              </controlPr>
            </control>
          </mc:Choice>
        </mc:AlternateContent>
        <mc:AlternateContent xmlns:mc="http://schemas.openxmlformats.org/markup-compatibility/2006">
          <mc:Choice Requires="x14">
            <control shapeId="21675" r:id="rId42" name="Check Box 171">
              <controlPr defaultSize="0" autoFill="0" autoLine="0" autoPict="0">
                <anchor moveWithCells="1">
                  <from>
                    <xdr:col>2</xdr:col>
                    <xdr:colOff>95250</xdr:colOff>
                    <xdr:row>64</xdr:row>
                    <xdr:rowOff>19050</xdr:rowOff>
                  </from>
                  <to>
                    <xdr:col>2</xdr:col>
                    <xdr:colOff>2314575</xdr:colOff>
                    <xdr:row>65</xdr:row>
                    <xdr:rowOff>0</xdr:rowOff>
                  </to>
                </anchor>
              </controlPr>
            </control>
          </mc:Choice>
        </mc:AlternateContent>
        <mc:AlternateContent xmlns:mc="http://schemas.openxmlformats.org/markup-compatibility/2006">
          <mc:Choice Requires="x14">
            <control shapeId="21676" r:id="rId43" name="Check Box 172">
              <controlPr defaultSize="0" autoFill="0" autoLine="0" autoPict="0">
                <anchor moveWithCells="1">
                  <from>
                    <xdr:col>2</xdr:col>
                    <xdr:colOff>95250</xdr:colOff>
                    <xdr:row>76</xdr:row>
                    <xdr:rowOff>19050</xdr:rowOff>
                  </from>
                  <to>
                    <xdr:col>5</xdr:col>
                    <xdr:colOff>304800</xdr:colOff>
                    <xdr:row>77</xdr:row>
                    <xdr:rowOff>0</xdr:rowOff>
                  </to>
                </anchor>
              </controlPr>
            </control>
          </mc:Choice>
        </mc:AlternateContent>
        <mc:AlternateContent xmlns:mc="http://schemas.openxmlformats.org/markup-compatibility/2006">
          <mc:Choice Requires="x14">
            <control shapeId="21677" r:id="rId44" name="Check Box 173">
              <controlPr defaultSize="0" autoFill="0" autoLine="0" autoPict="0">
                <anchor moveWithCells="1">
                  <from>
                    <xdr:col>2</xdr:col>
                    <xdr:colOff>95250</xdr:colOff>
                    <xdr:row>77</xdr:row>
                    <xdr:rowOff>19050</xdr:rowOff>
                  </from>
                  <to>
                    <xdr:col>5</xdr:col>
                    <xdr:colOff>304800</xdr:colOff>
                    <xdr:row>78</xdr:row>
                    <xdr:rowOff>0</xdr:rowOff>
                  </to>
                </anchor>
              </controlPr>
            </control>
          </mc:Choice>
        </mc:AlternateContent>
        <mc:AlternateContent xmlns:mc="http://schemas.openxmlformats.org/markup-compatibility/2006">
          <mc:Choice Requires="x14">
            <control shapeId="21678" r:id="rId45" name="Check Box 174">
              <controlPr defaultSize="0" autoFill="0" autoLine="0" autoPict="0">
                <anchor moveWithCells="1">
                  <from>
                    <xdr:col>2</xdr:col>
                    <xdr:colOff>95250</xdr:colOff>
                    <xdr:row>75</xdr:row>
                    <xdr:rowOff>19050</xdr:rowOff>
                  </from>
                  <to>
                    <xdr:col>5</xdr:col>
                    <xdr:colOff>304800</xdr:colOff>
                    <xdr:row>76</xdr:row>
                    <xdr:rowOff>0</xdr:rowOff>
                  </to>
                </anchor>
              </controlPr>
            </control>
          </mc:Choice>
        </mc:AlternateContent>
        <mc:AlternateContent xmlns:mc="http://schemas.openxmlformats.org/markup-compatibility/2006">
          <mc:Choice Requires="x14">
            <control shapeId="21680" r:id="rId46" name="Check Box 176">
              <controlPr defaultSize="0" autoFill="0" autoLine="0" autoPict="0">
                <anchor moveWithCells="1">
                  <from>
                    <xdr:col>2</xdr:col>
                    <xdr:colOff>95250</xdr:colOff>
                    <xdr:row>66</xdr:row>
                    <xdr:rowOff>28575</xdr:rowOff>
                  </from>
                  <to>
                    <xdr:col>2</xdr:col>
                    <xdr:colOff>2314575</xdr:colOff>
                    <xdr:row>67</xdr:row>
                    <xdr:rowOff>0</xdr:rowOff>
                  </to>
                </anchor>
              </controlPr>
            </control>
          </mc:Choice>
        </mc:AlternateContent>
        <mc:AlternateContent xmlns:mc="http://schemas.openxmlformats.org/markup-compatibility/2006">
          <mc:Choice Requires="x14">
            <control shapeId="21681" r:id="rId47" name="Check Box 177">
              <controlPr defaultSize="0" autoFill="0" autoLine="0" autoPict="0">
                <anchor moveWithCells="1">
                  <from>
                    <xdr:col>2</xdr:col>
                    <xdr:colOff>95250</xdr:colOff>
                    <xdr:row>67</xdr:row>
                    <xdr:rowOff>28575</xdr:rowOff>
                  </from>
                  <to>
                    <xdr:col>2</xdr:col>
                    <xdr:colOff>2314575</xdr:colOff>
                    <xdr:row>68</xdr:row>
                    <xdr:rowOff>0</xdr:rowOff>
                  </to>
                </anchor>
              </controlPr>
            </control>
          </mc:Choice>
        </mc:AlternateContent>
        <mc:AlternateContent xmlns:mc="http://schemas.openxmlformats.org/markup-compatibility/2006">
          <mc:Choice Requires="x14">
            <control shapeId="21682" r:id="rId48" name="Check Box 178">
              <controlPr defaultSize="0" autoFill="0" autoLine="0" autoPict="0">
                <anchor moveWithCells="1">
                  <from>
                    <xdr:col>2</xdr:col>
                    <xdr:colOff>95250</xdr:colOff>
                    <xdr:row>68</xdr:row>
                    <xdr:rowOff>38100</xdr:rowOff>
                  </from>
                  <to>
                    <xdr:col>2</xdr:col>
                    <xdr:colOff>2314575</xdr:colOff>
                    <xdr:row>69</xdr:row>
                    <xdr:rowOff>0</xdr:rowOff>
                  </to>
                </anchor>
              </controlPr>
            </control>
          </mc:Choice>
        </mc:AlternateContent>
        <mc:AlternateContent xmlns:mc="http://schemas.openxmlformats.org/markup-compatibility/2006">
          <mc:Choice Requires="x14">
            <control shapeId="21683" r:id="rId49" name="Check Box 179">
              <controlPr defaultSize="0" autoFill="0" autoLine="0" autoPict="0">
                <anchor moveWithCells="1">
                  <from>
                    <xdr:col>2</xdr:col>
                    <xdr:colOff>95250</xdr:colOff>
                    <xdr:row>69</xdr:row>
                    <xdr:rowOff>28575</xdr:rowOff>
                  </from>
                  <to>
                    <xdr:col>2</xdr:col>
                    <xdr:colOff>2314575</xdr:colOff>
                    <xdr:row>70</xdr:row>
                    <xdr:rowOff>0</xdr:rowOff>
                  </to>
                </anchor>
              </controlPr>
            </control>
          </mc:Choice>
        </mc:AlternateContent>
        <mc:AlternateContent xmlns:mc="http://schemas.openxmlformats.org/markup-compatibility/2006">
          <mc:Choice Requires="x14">
            <control shapeId="21684" r:id="rId50" name="Check Box 180">
              <controlPr defaultSize="0" autoFill="0" autoLine="0" autoPict="0">
                <anchor moveWithCells="1">
                  <from>
                    <xdr:col>2</xdr:col>
                    <xdr:colOff>95250</xdr:colOff>
                    <xdr:row>78</xdr:row>
                    <xdr:rowOff>19050</xdr:rowOff>
                  </from>
                  <to>
                    <xdr:col>5</xdr:col>
                    <xdr:colOff>304800</xdr:colOff>
                    <xdr:row>79</xdr:row>
                    <xdr:rowOff>0</xdr:rowOff>
                  </to>
                </anchor>
              </controlPr>
            </control>
          </mc:Choice>
        </mc:AlternateContent>
        <mc:AlternateContent xmlns:mc="http://schemas.openxmlformats.org/markup-compatibility/2006">
          <mc:Choice Requires="x14">
            <control shapeId="21685" r:id="rId51" name="Check Box 181">
              <controlPr defaultSize="0" autoFill="0" autoLine="0" autoPict="0">
                <anchor moveWithCells="1">
                  <from>
                    <xdr:col>2</xdr:col>
                    <xdr:colOff>95250</xdr:colOff>
                    <xdr:row>73</xdr:row>
                    <xdr:rowOff>28575</xdr:rowOff>
                  </from>
                  <to>
                    <xdr:col>5</xdr:col>
                    <xdr:colOff>304800</xdr:colOff>
                    <xdr:row>74</xdr:row>
                    <xdr:rowOff>66675</xdr:rowOff>
                  </to>
                </anchor>
              </controlPr>
            </control>
          </mc:Choice>
        </mc:AlternateContent>
        <mc:AlternateContent xmlns:mc="http://schemas.openxmlformats.org/markup-compatibility/2006">
          <mc:Choice Requires="x14">
            <control shapeId="21686" r:id="rId52" name="Check Box 182">
              <controlPr defaultSize="0" autoFill="0" autoLine="0" autoPict="0">
                <anchor moveWithCells="1">
                  <from>
                    <xdr:col>2</xdr:col>
                    <xdr:colOff>95250</xdr:colOff>
                    <xdr:row>74</xdr:row>
                    <xdr:rowOff>28575</xdr:rowOff>
                  </from>
                  <to>
                    <xdr:col>5</xdr:col>
                    <xdr:colOff>304800</xdr:colOff>
                    <xdr:row>75</xdr:row>
                    <xdr:rowOff>0</xdr:rowOff>
                  </to>
                </anchor>
              </controlPr>
            </control>
          </mc:Choice>
        </mc:AlternateContent>
        <mc:AlternateContent xmlns:mc="http://schemas.openxmlformats.org/markup-compatibility/2006">
          <mc:Choice Requires="x14">
            <control shapeId="21687" r:id="rId53" name="Check Box 183">
              <controlPr defaultSize="0" autoFill="0" autoLine="0" autoPict="0">
                <anchor moveWithCells="1">
                  <from>
                    <xdr:col>2</xdr:col>
                    <xdr:colOff>95250</xdr:colOff>
                    <xdr:row>80</xdr:row>
                    <xdr:rowOff>19050</xdr:rowOff>
                  </from>
                  <to>
                    <xdr:col>5</xdr:col>
                    <xdr:colOff>304800</xdr:colOff>
                    <xdr:row>81</xdr:row>
                    <xdr:rowOff>0</xdr:rowOff>
                  </to>
                </anchor>
              </controlPr>
            </control>
          </mc:Choice>
        </mc:AlternateContent>
        <mc:AlternateContent xmlns:mc="http://schemas.openxmlformats.org/markup-compatibility/2006">
          <mc:Choice Requires="x14">
            <control shapeId="21688" r:id="rId54" name="Check Box 184">
              <controlPr defaultSize="0" autoFill="0" autoLine="0" autoPict="0">
                <anchor moveWithCells="1">
                  <from>
                    <xdr:col>2</xdr:col>
                    <xdr:colOff>95250</xdr:colOff>
                    <xdr:row>79</xdr:row>
                    <xdr:rowOff>19050</xdr:rowOff>
                  </from>
                  <to>
                    <xdr:col>5</xdr:col>
                    <xdr:colOff>304800</xdr:colOff>
                    <xdr:row>80</xdr:row>
                    <xdr:rowOff>0</xdr:rowOff>
                  </to>
                </anchor>
              </controlPr>
            </control>
          </mc:Choice>
        </mc:AlternateContent>
        <mc:AlternateContent xmlns:mc="http://schemas.openxmlformats.org/markup-compatibility/2006">
          <mc:Choice Requires="x14">
            <control shapeId="21689" r:id="rId55" name="Check Box 185">
              <controlPr defaultSize="0" autoFill="0" autoLine="0" autoPict="0">
                <anchor moveWithCells="1">
                  <from>
                    <xdr:col>1</xdr:col>
                    <xdr:colOff>133350</xdr:colOff>
                    <xdr:row>72</xdr:row>
                    <xdr:rowOff>38100</xdr:rowOff>
                  </from>
                  <to>
                    <xdr:col>1</xdr:col>
                    <xdr:colOff>1962150</xdr:colOff>
                    <xdr:row>73</xdr:row>
                    <xdr:rowOff>19050</xdr:rowOff>
                  </to>
                </anchor>
              </controlPr>
            </control>
          </mc:Choice>
        </mc:AlternateContent>
        <mc:AlternateContent xmlns:mc="http://schemas.openxmlformats.org/markup-compatibility/2006">
          <mc:Choice Requires="x14">
            <control shapeId="21690" r:id="rId56" name="Check Box 186">
              <controlPr defaultSize="0" autoFill="0" autoLine="0" autoPict="0">
                <anchor moveWithCells="1">
                  <from>
                    <xdr:col>1</xdr:col>
                    <xdr:colOff>133350</xdr:colOff>
                    <xdr:row>98</xdr:row>
                    <xdr:rowOff>19050</xdr:rowOff>
                  </from>
                  <to>
                    <xdr:col>1</xdr:col>
                    <xdr:colOff>1962150</xdr:colOff>
                    <xdr:row>99</xdr:row>
                    <xdr:rowOff>0</xdr:rowOff>
                  </to>
                </anchor>
              </controlPr>
            </control>
          </mc:Choice>
        </mc:AlternateContent>
        <mc:AlternateContent xmlns:mc="http://schemas.openxmlformats.org/markup-compatibility/2006">
          <mc:Choice Requires="x14">
            <control shapeId="21691" r:id="rId57" name="Check Box 187">
              <controlPr defaultSize="0" autoFill="0" autoLine="0" autoPict="0">
                <anchor moveWithCells="1">
                  <from>
                    <xdr:col>1</xdr:col>
                    <xdr:colOff>133350</xdr:colOff>
                    <xdr:row>111</xdr:row>
                    <xdr:rowOff>28575</xdr:rowOff>
                  </from>
                  <to>
                    <xdr:col>1</xdr:col>
                    <xdr:colOff>1962150</xdr:colOff>
                    <xdr:row>112</xdr:row>
                    <xdr:rowOff>0</xdr:rowOff>
                  </to>
                </anchor>
              </controlPr>
            </control>
          </mc:Choice>
        </mc:AlternateContent>
        <mc:AlternateContent xmlns:mc="http://schemas.openxmlformats.org/markup-compatibility/2006">
          <mc:Choice Requires="x14">
            <control shapeId="21692" r:id="rId58" name="Check Box 188">
              <controlPr defaultSize="0" autoFill="0" autoLine="0" autoPict="0">
                <anchor moveWithCells="1">
                  <from>
                    <xdr:col>1</xdr:col>
                    <xdr:colOff>133350</xdr:colOff>
                    <xdr:row>112</xdr:row>
                    <xdr:rowOff>28575</xdr:rowOff>
                  </from>
                  <to>
                    <xdr:col>1</xdr:col>
                    <xdr:colOff>1962150</xdr:colOff>
                    <xdr:row>113</xdr:row>
                    <xdr:rowOff>0</xdr:rowOff>
                  </to>
                </anchor>
              </controlPr>
            </control>
          </mc:Choice>
        </mc:AlternateContent>
        <mc:AlternateContent xmlns:mc="http://schemas.openxmlformats.org/markup-compatibility/2006">
          <mc:Choice Requires="x14">
            <control shapeId="21693" r:id="rId59" name="Check Box 189">
              <controlPr defaultSize="0" autoFill="0" autoLine="0" autoPict="0">
                <anchor moveWithCells="1">
                  <from>
                    <xdr:col>1</xdr:col>
                    <xdr:colOff>133350</xdr:colOff>
                    <xdr:row>110</xdr:row>
                    <xdr:rowOff>28575</xdr:rowOff>
                  </from>
                  <to>
                    <xdr:col>1</xdr:col>
                    <xdr:colOff>1962150</xdr:colOff>
                    <xdr:row>111</xdr:row>
                    <xdr:rowOff>0</xdr:rowOff>
                  </to>
                </anchor>
              </controlPr>
            </control>
          </mc:Choice>
        </mc:AlternateContent>
        <mc:AlternateContent xmlns:mc="http://schemas.openxmlformats.org/markup-compatibility/2006">
          <mc:Choice Requires="x14">
            <control shapeId="21694" r:id="rId60" name="Check Box 190">
              <controlPr defaultSize="0" autoFill="0" autoLine="0" autoPict="0">
                <anchor moveWithCells="1">
                  <from>
                    <xdr:col>1</xdr:col>
                    <xdr:colOff>133350</xdr:colOff>
                    <xdr:row>99</xdr:row>
                    <xdr:rowOff>28575</xdr:rowOff>
                  </from>
                  <to>
                    <xdr:col>1</xdr:col>
                    <xdr:colOff>1962150</xdr:colOff>
                    <xdr:row>100</xdr:row>
                    <xdr:rowOff>0</xdr:rowOff>
                  </to>
                </anchor>
              </controlPr>
            </control>
          </mc:Choice>
        </mc:AlternateContent>
        <mc:AlternateContent xmlns:mc="http://schemas.openxmlformats.org/markup-compatibility/2006">
          <mc:Choice Requires="x14">
            <control shapeId="21695" r:id="rId61" name="Check Box 191">
              <controlPr defaultSize="0" autoFill="0" autoLine="0" autoPict="0">
                <anchor moveWithCells="1">
                  <from>
                    <xdr:col>1</xdr:col>
                    <xdr:colOff>133350</xdr:colOff>
                    <xdr:row>100</xdr:row>
                    <xdr:rowOff>28575</xdr:rowOff>
                  </from>
                  <to>
                    <xdr:col>1</xdr:col>
                    <xdr:colOff>1962150</xdr:colOff>
                    <xdr:row>101</xdr:row>
                    <xdr:rowOff>0</xdr:rowOff>
                  </to>
                </anchor>
              </controlPr>
            </control>
          </mc:Choice>
        </mc:AlternateContent>
        <mc:AlternateContent xmlns:mc="http://schemas.openxmlformats.org/markup-compatibility/2006">
          <mc:Choice Requires="x14">
            <control shapeId="21696" r:id="rId62" name="Check Box 192">
              <controlPr defaultSize="0" autoFill="0" autoLine="0" autoPict="0">
                <anchor moveWithCells="1">
                  <from>
                    <xdr:col>1</xdr:col>
                    <xdr:colOff>133350</xdr:colOff>
                    <xdr:row>101</xdr:row>
                    <xdr:rowOff>28575</xdr:rowOff>
                  </from>
                  <to>
                    <xdr:col>1</xdr:col>
                    <xdr:colOff>1962150</xdr:colOff>
                    <xdr:row>102</xdr:row>
                    <xdr:rowOff>0</xdr:rowOff>
                  </to>
                </anchor>
              </controlPr>
            </control>
          </mc:Choice>
        </mc:AlternateContent>
        <mc:AlternateContent xmlns:mc="http://schemas.openxmlformats.org/markup-compatibility/2006">
          <mc:Choice Requires="x14">
            <control shapeId="21697" r:id="rId63" name="Check Box 193">
              <controlPr defaultSize="0" autoFill="0" autoLine="0" autoPict="0">
                <anchor moveWithCells="1">
                  <from>
                    <xdr:col>1</xdr:col>
                    <xdr:colOff>133350</xdr:colOff>
                    <xdr:row>102</xdr:row>
                    <xdr:rowOff>28575</xdr:rowOff>
                  </from>
                  <to>
                    <xdr:col>1</xdr:col>
                    <xdr:colOff>1962150</xdr:colOff>
                    <xdr:row>103</xdr:row>
                    <xdr:rowOff>0</xdr:rowOff>
                  </to>
                </anchor>
              </controlPr>
            </control>
          </mc:Choice>
        </mc:AlternateContent>
        <mc:AlternateContent xmlns:mc="http://schemas.openxmlformats.org/markup-compatibility/2006">
          <mc:Choice Requires="x14">
            <control shapeId="21698" r:id="rId64" name="Check Box 194">
              <controlPr defaultSize="0" autoFill="0" autoLine="0" autoPict="0">
                <anchor moveWithCells="1">
                  <from>
                    <xdr:col>1</xdr:col>
                    <xdr:colOff>133350</xdr:colOff>
                    <xdr:row>103</xdr:row>
                    <xdr:rowOff>19050</xdr:rowOff>
                  </from>
                  <to>
                    <xdr:col>1</xdr:col>
                    <xdr:colOff>1962150</xdr:colOff>
                    <xdr:row>104</xdr:row>
                    <xdr:rowOff>0</xdr:rowOff>
                  </to>
                </anchor>
              </controlPr>
            </control>
          </mc:Choice>
        </mc:AlternateContent>
        <mc:AlternateContent xmlns:mc="http://schemas.openxmlformats.org/markup-compatibility/2006">
          <mc:Choice Requires="x14">
            <control shapeId="21699" r:id="rId65" name="Check Box 195">
              <controlPr defaultSize="0" autoFill="0" autoLine="0" autoPict="0">
                <anchor moveWithCells="1">
                  <from>
                    <xdr:col>1</xdr:col>
                    <xdr:colOff>133350</xdr:colOff>
                    <xdr:row>104</xdr:row>
                    <xdr:rowOff>38100</xdr:rowOff>
                  </from>
                  <to>
                    <xdr:col>1</xdr:col>
                    <xdr:colOff>1962150</xdr:colOff>
                    <xdr:row>105</xdr:row>
                    <xdr:rowOff>19050</xdr:rowOff>
                  </to>
                </anchor>
              </controlPr>
            </control>
          </mc:Choice>
        </mc:AlternateContent>
        <mc:AlternateContent xmlns:mc="http://schemas.openxmlformats.org/markup-compatibility/2006">
          <mc:Choice Requires="x14">
            <control shapeId="21700" r:id="rId66" name="Check Box 196">
              <controlPr defaultSize="0" autoFill="0" autoLine="0" autoPict="0">
                <anchor moveWithCells="1">
                  <from>
                    <xdr:col>1</xdr:col>
                    <xdr:colOff>133350</xdr:colOff>
                    <xdr:row>105</xdr:row>
                    <xdr:rowOff>38100</xdr:rowOff>
                  </from>
                  <to>
                    <xdr:col>1</xdr:col>
                    <xdr:colOff>1962150</xdr:colOff>
                    <xdr:row>106</xdr:row>
                    <xdr:rowOff>19050</xdr:rowOff>
                  </to>
                </anchor>
              </controlPr>
            </control>
          </mc:Choice>
        </mc:AlternateContent>
        <mc:AlternateContent xmlns:mc="http://schemas.openxmlformats.org/markup-compatibility/2006">
          <mc:Choice Requires="x14">
            <control shapeId="21701" r:id="rId67" name="Check Box 197">
              <controlPr defaultSize="0" autoFill="0" autoLine="0" autoPict="0">
                <anchor moveWithCells="1">
                  <from>
                    <xdr:col>1</xdr:col>
                    <xdr:colOff>133350</xdr:colOff>
                    <xdr:row>113</xdr:row>
                    <xdr:rowOff>28575</xdr:rowOff>
                  </from>
                  <to>
                    <xdr:col>1</xdr:col>
                    <xdr:colOff>1962150</xdr:colOff>
                    <xdr:row>114</xdr:row>
                    <xdr:rowOff>0</xdr:rowOff>
                  </to>
                </anchor>
              </controlPr>
            </control>
          </mc:Choice>
        </mc:AlternateContent>
        <mc:AlternateContent xmlns:mc="http://schemas.openxmlformats.org/markup-compatibility/2006">
          <mc:Choice Requires="x14">
            <control shapeId="21702" r:id="rId68" name="Check Box 198">
              <controlPr defaultSize="0" autoFill="0" autoLine="0" autoPict="0">
                <anchor moveWithCells="1">
                  <from>
                    <xdr:col>2</xdr:col>
                    <xdr:colOff>95250</xdr:colOff>
                    <xdr:row>98</xdr:row>
                    <xdr:rowOff>19050</xdr:rowOff>
                  </from>
                  <to>
                    <xdr:col>2</xdr:col>
                    <xdr:colOff>2314575</xdr:colOff>
                    <xdr:row>99</xdr:row>
                    <xdr:rowOff>0</xdr:rowOff>
                  </to>
                </anchor>
              </controlPr>
            </control>
          </mc:Choice>
        </mc:AlternateContent>
        <mc:AlternateContent xmlns:mc="http://schemas.openxmlformats.org/markup-compatibility/2006">
          <mc:Choice Requires="x14">
            <control shapeId="21703" r:id="rId69" name="Check Box 199">
              <controlPr defaultSize="0" autoFill="0" autoLine="0" autoPict="0">
                <anchor moveWithCells="1">
                  <from>
                    <xdr:col>2</xdr:col>
                    <xdr:colOff>95250</xdr:colOff>
                    <xdr:row>110</xdr:row>
                    <xdr:rowOff>19050</xdr:rowOff>
                  </from>
                  <to>
                    <xdr:col>5</xdr:col>
                    <xdr:colOff>304800</xdr:colOff>
                    <xdr:row>111</xdr:row>
                    <xdr:rowOff>0</xdr:rowOff>
                  </to>
                </anchor>
              </controlPr>
            </control>
          </mc:Choice>
        </mc:AlternateContent>
        <mc:AlternateContent xmlns:mc="http://schemas.openxmlformats.org/markup-compatibility/2006">
          <mc:Choice Requires="x14">
            <control shapeId="21704" r:id="rId70" name="Check Box 200">
              <controlPr defaultSize="0" autoFill="0" autoLine="0" autoPict="0">
                <anchor moveWithCells="1">
                  <from>
                    <xdr:col>2</xdr:col>
                    <xdr:colOff>95250</xdr:colOff>
                    <xdr:row>111</xdr:row>
                    <xdr:rowOff>19050</xdr:rowOff>
                  </from>
                  <to>
                    <xdr:col>5</xdr:col>
                    <xdr:colOff>304800</xdr:colOff>
                    <xdr:row>112</xdr:row>
                    <xdr:rowOff>0</xdr:rowOff>
                  </to>
                </anchor>
              </controlPr>
            </control>
          </mc:Choice>
        </mc:AlternateContent>
        <mc:AlternateContent xmlns:mc="http://schemas.openxmlformats.org/markup-compatibility/2006">
          <mc:Choice Requires="x14">
            <control shapeId="21705" r:id="rId71" name="Check Box 201">
              <controlPr defaultSize="0" autoFill="0" autoLine="0" autoPict="0">
                <anchor moveWithCells="1">
                  <from>
                    <xdr:col>2</xdr:col>
                    <xdr:colOff>95250</xdr:colOff>
                    <xdr:row>109</xdr:row>
                    <xdr:rowOff>19050</xdr:rowOff>
                  </from>
                  <to>
                    <xdr:col>5</xdr:col>
                    <xdr:colOff>304800</xdr:colOff>
                    <xdr:row>110</xdr:row>
                    <xdr:rowOff>0</xdr:rowOff>
                  </to>
                </anchor>
              </controlPr>
            </control>
          </mc:Choice>
        </mc:AlternateContent>
        <mc:AlternateContent xmlns:mc="http://schemas.openxmlformats.org/markup-compatibility/2006">
          <mc:Choice Requires="x14">
            <control shapeId="21707" r:id="rId72" name="Check Box 203">
              <controlPr defaultSize="0" autoFill="0" autoLine="0" autoPict="0">
                <anchor moveWithCells="1">
                  <from>
                    <xdr:col>2</xdr:col>
                    <xdr:colOff>95250</xdr:colOff>
                    <xdr:row>100</xdr:row>
                    <xdr:rowOff>28575</xdr:rowOff>
                  </from>
                  <to>
                    <xdr:col>2</xdr:col>
                    <xdr:colOff>2314575</xdr:colOff>
                    <xdr:row>101</xdr:row>
                    <xdr:rowOff>0</xdr:rowOff>
                  </to>
                </anchor>
              </controlPr>
            </control>
          </mc:Choice>
        </mc:AlternateContent>
        <mc:AlternateContent xmlns:mc="http://schemas.openxmlformats.org/markup-compatibility/2006">
          <mc:Choice Requires="x14">
            <control shapeId="21708" r:id="rId73" name="Check Box 204">
              <controlPr defaultSize="0" autoFill="0" autoLine="0" autoPict="0">
                <anchor moveWithCells="1">
                  <from>
                    <xdr:col>2</xdr:col>
                    <xdr:colOff>95250</xdr:colOff>
                    <xdr:row>101</xdr:row>
                    <xdr:rowOff>28575</xdr:rowOff>
                  </from>
                  <to>
                    <xdr:col>2</xdr:col>
                    <xdr:colOff>2314575</xdr:colOff>
                    <xdr:row>102</xdr:row>
                    <xdr:rowOff>0</xdr:rowOff>
                  </to>
                </anchor>
              </controlPr>
            </control>
          </mc:Choice>
        </mc:AlternateContent>
        <mc:AlternateContent xmlns:mc="http://schemas.openxmlformats.org/markup-compatibility/2006">
          <mc:Choice Requires="x14">
            <control shapeId="21709" r:id="rId74" name="Check Box 205">
              <controlPr defaultSize="0" autoFill="0" autoLine="0" autoPict="0">
                <anchor moveWithCells="1">
                  <from>
                    <xdr:col>2</xdr:col>
                    <xdr:colOff>95250</xdr:colOff>
                    <xdr:row>102</xdr:row>
                    <xdr:rowOff>38100</xdr:rowOff>
                  </from>
                  <to>
                    <xdr:col>2</xdr:col>
                    <xdr:colOff>2314575</xdr:colOff>
                    <xdr:row>103</xdr:row>
                    <xdr:rowOff>0</xdr:rowOff>
                  </to>
                </anchor>
              </controlPr>
            </control>
          </mc:Choice>
        </mc:AlternateContent>
        <mc:AlternateContent xmlns:mc="http://schemas.openxmlformats.org/markup-compatibility/2006">
          <mc:Choice Requires="x14">
            <control shapeId="21710" r:id="rId75" name="Check Box 206">
              <controlPr defaultSize="0" autoFill="0" autoLine="0" autoPict="0">
                <anchor moveWithCells="1">
                  <from>
                    <xdr:col>2</xdr:col>
                    <xdr:colOff>95250</xdr:colOff>
                    <xdr:row>103</xdr:row>
                    <xdr:rowOff>28575</xdr:rowOff>
                  </from>
                  <to>
                    <xdr:col>2</xdr:col>
                    <xdr:colOff>2314575</xdr:colOff>
                    <xdr:row>104</xdr:row>
                    <xdr:rowOff>0</xdr:rowOff>
                  </to>
                </anchor>
              </controlPr>
            </control>
          </mc:Choice>
        </mc:AlternateContent>
        <mc:AlternateContent xmlns:mc="http://schemas.openxmlformats.org/markup-compatibility/2006">
          <mc:Choice Requires="x14">
            <control shapeId="21711" r:id="rId76" name="Check Box 207">
              <controlPr defaultSize="0" autoFill="0" autoLine="0" autoPict="0">
                <anchor moveWithCells="1">
                  <from>
                    <xdr:col>2</xdr:col>
                    <xdr:colOff>95250</xdr:colOff>
                    <xdr:row>112</xdr:row>
                    <xdr:rowOff>19050</xdr:rowOff>
                  </from>
                  <to>
                    <xdr:col>5</xdr:col>
                    <xdr:colOff>304800</xdr:colOff>
                    <xdr:row>113</xdr:row>
                    <xdr:rowOff>0</xdr:rowOff>
                  </to>
                </anchor>
              </controlPr>
            </control>
          </mc:Choice>
        </mc:AlternateContent>
        <mc:AlternateContent xmlns:mc="http://schemas.openxmlformats.org/markup-compatibility/2006">
          <mc:Choice Requires="x14">
            <control shapeId="21712" r:id="rId77" name="Check Box 208">
              <controlPr defaultSize="0" autoFill="0" autoLine="0" autoPict="0">
                <anchor moveWithCells="1">
                  <from>
                    <xdr:col>2</xdr:col>
                    <xdr:colOff>95250</xdr:colOff>
                    <xdr:row>106</xdr:row>
                    <xdr:rowOff>228600</xdr:rowOff>
                  </from>
                  <to>
                    <xdr:col>5</xdr:col>
                    <xdr:colOff>304800</xdr:colOff>
                    <xdr:row>108</xdr:row>
                    <xdr:rowOff>19050</xdr:rowOff>
                  </to>
                </anchor>
              </controlPr>
            </control>
          </mc:Choice>
        </mc:AlternateContent>
        <mc:AlternateContent xmlns:mc="http://schemas.openxmlformats.org/markup-compatibility/2006">
          <mc:Choice Requires="x14">
            <control shapeId="21713" r:id="rId78" name="Check Box 209">
              <controlPr defaultSize="0" autoFill="0" autoLine="0" autoPict="0">
                <anchor moveWithCells="1">
                  <from>
                    <xdr:col>2</xdr:col>
                    <xdr:colOff>95250</xdr:colOff>
                    <xdr:row>108</xdr:row>
                    <xdr:rowOff>28575</xdr:rowOff>
                  </from>
                  <to>
                    <xdr:col>5</xdr:col>
                    <xdr:colOff>304800</xdr:colOff>
                    <xdr:row>109</xdr:row>
                    <xdr:rowOff>0</xdr:rowOff>
                  </to>
                </anchor>
              </controlPr>
            </control>
          </mc:Choice>
        </mc:AlternateContent>
        <mc:AlternateContent xmlns:mc="http://schemas.openxmlformats.org/markup-compatibility/2006">
          <mc:Choice Requires="x14">
            <control shapeId="21714" r:id="rId79" name="Check Box 210">
              <controlPr defaultSize="0" autoFill="0" autoLine="0" autoPict="0">
                <anchor moveWithCells="1">
                  <from>
                    <xdr:col>2</xdr:col>
                    <xdr:colOff>95250</xdr:colOff>
                    <xdr:row>114</xdr:row>
                    <xdr:rowOff>19050</xdr:rowOff>
                  </from>
                  <to>
                    <xdr:col>5</xdr:col>
                    <xdr:colOff>304800</xdr:colOff>
                    <xdr:row>115</xdr:row>
                    <xdr:rowOff>0</xdr:rowOff>
                  </to>
                </anchor>
              </controlPr>
            </control>
          </mc:Choice>
        </mc:AlternateContent>
        <mc:AlternateContent xmlns:mc="http://schemas.openxmlformats.org/markup-compatibility/2006">
          <mc:Choice Requires="x14">
            <control shapeId="21715" r:id="rId80" name="Check Box 211">
              <controlPr defaultSize="0" autoFill="0" autoLine="0" autoPict="0">
                <anchor moveWithCells="1">
                  <from>
                    <xdr:col>2</xdr:col>
                    <xdr:colOff>95250</xdr:colOff>
                    <xdr:row>113</xdr:row>
                    <xdr:rowOff>19050</xdr:rowOff>
                  </from>
                  <to>
                    <xdr:col>5</xdr:col>
                    <xdr:colOff>304800</xdr:colOff>
                    <xdr:row>114</xdr:row>
                    <xdr:rowOff>0</xdr:rowOff>
                  </to>
                </anchor>
              </controlPr>
            </control>
          </mc:Choice>
        </mc:AlternateContent>
        <mc:AlternateContent xmlns:mc="http://schemas.openxmlformats.org/markup-compatibility/2006">
          <mc:Choice Requires="x14">
            <control shapeId="21716" r:id="rId81" name="Check Box 212">
              <controlPr defaultSize="0" autoFill="0" autoLine="0" autoPict="0">
                <anchor moveWithCells="1">
                  <from>
                    <xdr:col>1</xdr:col>
                    <xdr:colOff>133350</xdr:colOff>
                    <xdr:row>106</xdr:row>
                    <xdr:rowOff>38100</xdr:rowOff>
                  </from>
                  <to>
                    <xdr:col>1</xdr:col>
                    <xdr:colOff>1962150</xdr:colOff>
                    <xdr:row>107</xdr:row>
                    <xdr:rowOff>19050</xdr:rowOff>
                  </to>
                </anchor>
              </controlPr>
            </control>
          </mc:Choice>
        </mc:AlternateContent>
        <mc:AlternateContent xmlns:mc="http://schemas.openxmlformats.org/markup-compatibility/2006">
          <mc:Choice Requires="x14">
            <control shapeId="21717" r:id="rId82" name="Check Box 213">
              <controlPr defaultSize="0" autoFill="0" autoLine="0" autoPict="0">
                <anchor moveWithCells="1">
                  <from>
                    <xdr:col>1</xdr:col>
                    <xdr:colOff>133350</xdr:colOff>
                    <xdr:row>132</xdr:row>
                    <xdr:rowOff>19050</xdr:rowOff>
                  </from>
                  <to>
                    <xdr:col>1</xdr:col>
                    <xdr:colOff>1962150</xdr:colOff>
                    <xdr:row>133</xdr:row>
                    <xdr:rowOff>0</xdr:rowOff>
                  </to>
                </anchor>
              </controlPr>
            </control>
          </mc:Choice>
        </mc:AlternateContent>
        <mc:AlternateContent xmlns:mc="http://schemas.openxmlformats.org/markup-compatibility/2006">
          <mc:Choice Requires="x14">
            <control shapeId="21718" r:id="rId83" name="Check Box 214">
              <controlPr defaultSize="0" autoFill="0" autoLine="0" autoPict="0">
                <anchor moveWithCells="1">
                  <from>
                    <xdr:col>1</xdr:col>
                    <xdr:colOff>133350</xdr:colOff>
                    <xdr:row>145</xdr:row>
                    <xdr:rowOff>28575</xdr:rowOff>
                  </from>
                  <to>
                    <xdr:col>1</xdr:col>
                    <xdr:colOff>1962150</xdr:colOff>
                    <xdr:row>146</xdr:row>
                    <xdr:rowOff>0</xdr:rowOff>
                  </to>
                </anchor>
              </controlPr>
            </control>
          </mc:Choice>
        </mc:AlternateContent>
        <mc:AlternateContent xmlns:mc="http://schemas.openxmlformats.org/markup-compatibility/2006">
          <mc:Choice Requires="x14">
            <control shapeId="21719" r:id="rId84" name="Check Box 215">
              <controlPr defaultSize="0" autoFill="0" autoLine="0" autoPict="0">
                <anchor moveWithCells="1">
                  <from>
                    <xdr:col>1</xdr:col>
                    <xdr:colOff>133350</xdr:colOff>
                    <xdr:row>146</xdr:row>
                    <xdr:rowOff>28575</xdr:rowOff>
                  </from>
                  <to>
                    <xdr:col>1</xdr:col>
                    <xdr:colOff>1962150</xdr:colOff>
                    <xdr:row>147</xdr:row>
                    <xdr:rowOff>0</xdr:rowOff>
                  </to>
                </anchor>
              </controlPr>
            </control>
          </mc:Choice>
        </mc:AlternateContent>
        <mc:AlternateContent xmlns:mc="http://schemas.openxmlformats.org/markup-compatibility/2006">
          <mc:Choice Requires="x14">
            <control shapeId="21720" r:id="rId85" name="Check Box 216">
              <controlPr defaultSize="0" autoFill="0" autoLine="0" autoPict="0">
                <anchor moveWithCells="1">
                  <from>
                    <xdr:col>1</xdr:col>
                    <xdr:colOff>133350</xdr:colOff>
                    <xdr:row>144</xdr:row>
                    <xdr:rowOff>28575</xdr:rowOff>
                  </from>
                  <to>
                    <xdr:col>1</xdr:col>
                    <xdr:colOff>1962150</xdr:colOff>
                    <xdr:row>145</xdr:row>
                    <xdr:rowOff>0</xdr:rowOff>
                  </to>
                </anchor>
              </controlPr>
            </control>
          </mc:Choice>
        </mc:AlternateContent>
        <mc:AlternateContent xmlns:mc="http://schemas.openxmlformats.org/markup-compatibility/2006">
          <mc:Choice Requires="x14">
            <control shapeId="21721" r:id="rId86" name="Check Box 217">
              <controlPr defaultSize="0" autoFill="0" autoLine="0" autoPict="0">
                <anchor moveWithCells="1">
                  <from>
                    <xdr:col>1</xdr:col>
                    <xdr:colOff>133350</xdr:colOff>
                    <xdr:row>133</xdr:row>
                    <xdr:rowOff>28575</xdr:rowOff>
                  </from>
                  <to>
                    <xdr:col>1</xdr:col>
                    <xdr:colOff>1962150</xdr:colOff>
                    <xdr:row>134</xdr:row>
                    <xdr:rowOff>0</xdr:rowOff>
                  </to>
                </anchor>
              </controlPr>
            </control>
          </mc:Choice>
        </mc:AlternateContent>
        <mc:AlternateContent xmlns:mc="http://schemas.openxmlformats.org/markup-compatibility/2006">
          <mc:Choice Requires="x14">
            <control shapeId="21722" r:id="rId87" name="Check Box 218">
              <controlPr defaultSize="0" autoFill="0" autoLine="0" autoPict="0">
                <anchor moveWithCells="1">
                  <from>
                    <xdr:col>1</xdr:col>
                    <xdr:colOff>133350</xdr:colOff>
                    <xdr:row>134</xdr:row>
                    <xdr:rowOff>28575</xdr:rowOff>
                  </from>
                  <to>
                    <xdr:col>1</xdr:col>
                    <xdr:colOff>1962150</xdr:colOff>
                    <xdr:row>135</xdr:row>
                    <xdr:rowOff>0</xdr:rowOff>
                  </to>
                </anchor>
              </controlPr>
            </control>
          </mc:Choice>
        </mc:AlternateContent>
        <mc:AlternateContent xmlns:mc="http://schemas.openxmlformats.org/markup-compatibility/2006">
          <mc:Choice Requires="x14">
            <control shapeId="21723" r:id="rId88" name="Check Box 219">
              <controlPr defaultSize="0" autoFill="0" autoLine="0" autoPict="0">
                <anchor moveWithCells="1">
                  <from>
                    <xdr:col>1</xdr:col>
                    <xdr:colOff>133350</xdr:colOff>
                    <xdr:row>135</xdr:row>
                    <xdr:rowOff>28575</xdr:rowOff>
                  </from>
                  <to>
                    <xdr:col>1</xdr:col>
                    <xdr:colOff>1962150</xdr:colOff>
                    <xdr:row>136</xdr:row>
                    <xdr:rowOff>0</xdr:rowOff>
                  </to>
                </anchor>
              </controlPr>
            </control>
          </mc:Choice>
        </mc:AlternateContent>
        <mc:AlternateContent xmlns:mc="http://schemas.openxmlformats.org/markup-compatibility/2006">
          <mc:Choice Requires="x14">
            <control shapeId="21724" r:id="rId89" name="Check Box 220">
              <controlPr defaultSize="0" autoFill="0" autoLine="0" autoPict="0">
                <anchor moveWithCells="1">
                  <from>
                    <xdr:col>1</xdr:col>
                    <xdr:colOff>133350</xdr:colOff>
                    <xdr:row>136</xdr:row>
                    <xdr:rowOff>28575</xdr:rowOff>
                  </from>
                  <to>
                    <xdr:col>1</xdr:col>
                    <xdr:colOff>1962150</xdr:colOff>
                    <xdr:row>137</xdr:row>
                    <xdr:rowOff>0</xdr:rowOff>
                  </to>
                </anchor>
              </controlPr>
            </control>
          </mc:Choice>
        </mc:AlternateContent>
        <mc:AlternateContent xmlns:mc="http://schemas.openxmlformats.org/markup-compatibility/2006">
          <mc:Choice Requires="x14">
            <control shapeId="21725" r:id="rId90" name="Check Box 221">
              <controlPr defaultSize="0" autoFill="0" autoLine="0" autoPict="0">
                <anchor moveWithCells="1">
                  <from>
                    <xdr:col>1</xdr:col>
                    <xdr:colOff>133350</xdr:colOff>
                    <xdr:row>137</xdr:row>
                    <xdr:rowOff>19050</xdr:rowOff>
                  </from>
                  <to>
                    <xdr:col>1</xdr:col>
                    <xdr:colOff>1962150</xdr:colOff>
                    <xdr:row>138</xdr:row>
                    <xdr:rowOff>0</xdr:rowOff>
                  </to>
                </anchor>
              </controlPr>
            </control>
          </mc:Choice>
        </mc:AlternateContent>
        <mc:AlternateContent xmlns:mc="http://schemas.openxmlformats.org/markup-compatibility/2006">
          <mc:Choice Requires="x14">
            <control shapeId="21726" r:id="rId91" name="Check Box 222">
              <controlPr defaultSize="0" autoFill="0" autoLine="0" autoPict="0">
                <anchor moveWithCells="1">
                  <from>
                    <xdr:col>1</xdr:col>
                    <xdr:colOff>133350</xdr:colOff>
                    <xdr:row>138</xdr:row>
                    <xdr:rowOff>38100</xdr:rowOff>
                  </from>
                  <to>
                    <xdr:col>1</xdr:col>
                    <xdr:colOff>1962150</xdr:colOff>
                    <xdr:row>138</xdr:row>
                    <xdr:rowOff>257175</xdr:rowOff>
                  </to>
                </anchor>
              </controlPr>
            </control>
          </mc:Choice>
        </mc:AlternateContent>
        <mc:AlternateContent xmlns:mc="http://schemas.openxmlformats.org/markup-compatibility/2006">
          <mc:Choice Requires="x14">
            <control shapeId="21727" r:id="rId92" name="Check Box 223">
              <controlPr defaultSize="0" autoFill="0" autoLine="0" autoPict="0">
                <anchor moveWithCells="1">
                  <from>
                    <xdr:col>1</xdr:col>
                    <xdr:colOff>133350</xdr:colOff>
                    <xdr:row>139</xdr:row>
                    <xdr:rowOff>38100</xdr:rowOff>
                  </from>
                  <to>
                    <xdr:col>1</xdr:col>
                    <xdr:colOff>1962150</xdr:colOff>
                    <xdr:row>140</xdr:row>
                    <xdr:rowOff>0</xdr:rowOff>
                  </to>
                </anchor>
              </controlPr>
            </control>
          </mc:Choice>
        </mc:AlternateContent>
        <mc:AlternateContent xmlns:mc="http://schemas.openxmlformats.org/markup-compatibility/2006">
          <mc:Choice Requires="x14">
            <control shapeId="21728" r:id="rId93" name="Check Box 224">
              <controlPr defaultSize="0" autoFill="0" autoLine="0" autoPict="0">
                <anchor moveWithCells="1">
                  <from>
                    <xdr:col>1</xdr:col>
                    <xdr:colOff>133350</xdr:colOff>
                    <xdr:row>147</xdr:row>
                    <xdr:rowOff>28575</xdr:rowOff>
                  </from>
                  <to>
                    <xdr:col>1</xdr:col>
                    <xdr:colOff>1962150</xdr:colOff>
                    <xdr:row>148</xdr:row>
                    <xdr:rowOff>0</xdr:rowOff>
                  </to>
                </anchor>
              </controlPr>
            </control>
          </mc:Choice>
        </mc:AlternateContent>
        <mc:AlternateContent xmlns:mc="http://schemas.openxmlformats.org/markup-compatibility/2006">
          <mc:Choice Requires="x14">
            <control shapeId="21729" r:id="rId94" name="Check Box 225">
              <controlPr defaultSize="0" autoFill="0" autoLine="0" autoPict="0">
                <anchor moveWithCells="1">
                  <from>
                    <xdr:col>2</xdr:col>
                    <xdr:colOff>95250</xdr:colOff>
                    <xdr:row>132</xdr:row>
                    <xdr:rowOff>19050</xdr:rowOff>
                  </from>
                  <to>
                    <xdr:col>2</xdr:col>
                    <xdr:colOff>2314575</xdr:colOff>
                    <xdr:row>133</xdr:row>
                    <xdr:rowOff>0</xdr:rowOff>
                  </to>
                </anchor>
              </controlPr>
            </control>
          </mc:Choice>
        </mc:AlternateContent>
        <mc:AlternateContent xmlns:mc="http://schemas.openxmlformats.org/markup-compatibility/2006">
          <mc:Choice Requires="x14">
            <control shapeId="21730" r:id="rId95" name="Check Box 226">
              <controlPr defaultSize="0" autoFill="0" autoLine="0" autoPict="0">
                <anchor moveWithCells="1">
                  <from>
                    <xdr:col>2</xdr:col>
                    <xdr:colOff>95250</xdr:colOff>
                    <xdr:row>144</xdr:row>
                    <xdr:rowOff>19050</xdr:rowOff>
                  </from>
                  <to>
                    <xdr:col>5</xdr:col>
                    <xdr:colOff>304800</xdr:colOff>
                    <xdr:row>145</xdr:row>
                    <xdr:rowOff>0</xdr:rowOff>
                  </to>
                </anchor>
              </controlPr>
            </control>
          </mc:Choice>
        </mc:AlternateContent>
        <mc:AlternateContent xmlns:mc="http://schemas.openxmlformats.org/markup-compatibility/2006">
          <mc:Choice Requires="x14">
            <control shapeId="21731" r:id="rId96" name="Check Box 227">
              <controlPr defaultSize="0" autoFill="0" autoLine="0" autoPict="0">
                <anchor moveWithCells="1">
                  <from>
                    <xdr:col>2</xdr:col>
                    <xdr:colOff>95250</xdr:colOff>
                    <xdr:row>145</xdr:row>
                    <xdr:rowOff>19050</xdr:rowOff>
                  </from>
                  <to>
                    <xdr:col>5</xdr:col>
                    <xdr:colOff>304800</xdr:colOff>
                    <xdr:row>146</xdr:row>
                    <xdr:rowOff>0</xdr:rowOff>
                  </to>
                </anchor>
              </controlPr>
            </control>
          </mc:Choice>
        </mc:AlternateContent>
        <mc:AlternateContent xmlns:mc="http://schemas.openxmlformats.org/markup-compatibility/2006">
          <mc:Choice Requires="x14">
            <control shapeId="21732" r:id="rId97" name="Check Box 228">
              <controlPr defaultSize="0" autoFill="0" autoLine="0" autoPict="0">
                <anchor moveWithCells="1">
                  <from>
                    <xdr:col>2</xdr:col>
                    <xdr:colOff>95250</xdr:colOff>
                    <xdr:row>143</xdr:row>
                    <xdr:rowOff>19050</xdr:rowOff>
                  </from>
                  <to>
                    <xdr:col>5</xdr:col>
                    <xdr:colOff>304800</xdr:colOff>
                    <xdr:row>144</xdr:row>
                    <xdr:rowOff>0</xdr:rowOff>
                  </to>
                </anchor>
              </controlPr>
            </control>
          </mc:Choice>
        </mc:AlternateContent>
        <mc:AlternateContent xmlns:mc="http://schemas.openxmlformats.org/markup-compatibility/2006">
          <mc:Choice Requires="x14">
            <control shapeId="21734" r:id="rId98" name="Check Box 230">
              <controlPr defaultSize="0" autoFill="0" autoLine="0" autoPict="0">
                <anchor moveWithCells="1">
                  <from>
                    <xdr:col>2</xdr:col>
                    <xdr:colOff>95250</xdr:colOff>
                    <xdr:row>134</xdr:row>
                    <xdr:rowOff>28575</xdr:rowOff>
                  </from>
                  <to>
                    <xdr:col>2</xdr:col>
                    <xdr:colOff>2314575</xdr:colOff>
                    <xdr:row>135</xdr:row>
                    <xdr:rowOff>0</xdr:rowOff>
                  </to>
                </anchor>
              </controlPr>
            </control>
          </mc:Choice>
        </mc:AlternateContent>
        <mc:AlternateContent xmlns:mc="http://schemas.openxmlformats.org/markup-compatibility/2006">
          <mc:Choice Requires="x14">
            <control shapeId="21735" r:id="rId99" name="Check Box 231">
              <controlPr defaultSize="0" autoFill="0" autoLine="0" autoPict="0">
                <anchor moveWithCells="1">
                  <from>
                    <xdr:col>2</xdr:col>
                    <xdr:colOff>95250</xdr:colOff>
                    <xdr:row>135</xdr:row>
                    <xdr:rowOff>28575</xdr:rowOff>
                  </from>
                  <to>
                    <xdr:col>2</xdr:col>
                    <xdr:colOff>2314575</xdr:colOff>
                    <xdr:row>136</xdr:row>
                    <xdr:rowOff>0</xdr:rowOff>
                  </to>
                </anchor>
              </controlPr>
            </control>
          </mc:Choice>
        </mc:AlternateContent>
        <mc:AlternateContent xmlns:mc="http://schemas.openxmlformats.org/markup-compatibility/2006">
          <mc:Choice Requires="x14">
            <control shapeId="21736" r:id="rId100" name="Check Box 232">
              <controlPr defaultSize="0" autoFill="0" autoLine="0" autoPict="0">
                <anchor moveWithCells="1">
                  <from>
                    <xdr:col>2</xdr:col>
                    <xdr:colOff>95250</xdr:colOff>
                    <xdr:row>136</xdr:row>
                    <xdr:rowOff>38100</xdr:rowOff>
                  </from>
                  <to>
                    <xdr:col>2</xdr:col>
                    <xdr:colOff>2314575</xdr:colOff>
                    <xdr:row>137</xdr:row>
                    <xdr:rowOff>0</xdr:rowOff>
                  </to>
                </anchor>
              </controlPr>
            </control>
          </mc:Choice>
        </mc:AlternateContent>
        <mc:AlternateContent xmlns:mc="http://schemas.openxmlformats.org/markup-compatibility/2006">
          <mc:Choice Requires="x14">
            <control shapeId="21737" r:id="rId101" name="Check Box 233">
              <controlPr defaultSize="0" autoFill="0" autoLine="0" autoPict="0">
                <anchor moveWithCells="1">
                  <from>
                    <xdr:col>2</xdr:col>
                    <xdr:colOff>95250</xdr:colOff>
                    <xdr:row>137</xdr:row>
                    <xdr:rowOff>28575</xdr:rowOff>
                  </from>
                  <to>
                    <xdr:col>2</xdr:col>
                    <xdr:colOff>2314575</xdr:colOff>
                    <xdr:row>138</xdr:row>
                    <xdr:rowOff>0</xdr:rowOff>
                  </to>
                </anchor>
              </controlPr>
            </control>
          </mc:Choice>
        </mc:AlternateContent>
        <mc:AlternateContent xmlns:mc="http://schemas.openxmlformats.org/markup-compatibility/2006">
          <mc:Choice Requires="x14">
            <control shapeId="21738" r:id="rId102" name="Check Box 234">
              <controlPr defaultSize="0" autoFill="0" autoLine="0" autoPict="0">
                <anchor moveWithCells="1">
                  <from>
                    <xdr:col>2</xdr:col>
                    <xdr:colOff>95250</xdr:colOff>
                    <xdr:row>146</xdr:row>
                    <xdr:rowOff>19050</xdr:rowOff>
                  </from>
                  <to>
                    <xdr:col>5</xdr:col>
                    <xdr:colOff>304800</xdr:colOff>
                    <xdr:row>147</xdr:row>
                    <xdr:rowOff>0</xdr:rowOff>
                  </to>
                </anchor>
              </controlPr>
            </control>
          </mc:Choice>
        </mc:AlternateContent>
        <mc:AlternateContent xmlns:mc="http://schemas.openxmlformats.org/markup-compatibility/2006">
          <mc:Choice Requires="x14">
            <control shapeId="21739" r:id="rId103" name="Check Box 235">
              <controlPr defaultSize="0" autoFill="0" autoLine="0" autoPict="0">
                <anchor moveWithCells="1">
                  <from>
                    <xdr:col>2</xdr:col>
                    <xdr:colOff>95250</xdr:colOff>
                    <xdr:row>141</xdr:row>
                    <xdr:rowOff>28575</xdr:rowOff>
                  </from>
                  <to>
                    <xdr:col>5</xdr:col>
                    <xdr:colOff>304800</xdr:colOff>
                    <xdr:row>142</xdr:row>
                    <xdr:rowOff>66675</xdr:rowOff>
                  </to>
                </anchor>
              </controlPr>
            </control>
          </mc:Choice>
        </mc:AlternateContent>
        <mc:AlternateContent xmlns:mc="http://schemas.openxmlformats.org/markup-compatibility/2006">
          <mc:Choice Requires="x14">
            <control shapeId="21740" r:id="rId104" name="Check Box 236">
              <controlPr defaultSize="0" autoFill="0" autoLine="0" autoPict="0">
                <anchor moveWithCells="1">
                  <from>
                    <xdr:col>2</xdr:col>
                    <xdr:colOff>95250</xdr:colOff>
                    <xdr:row>142</xdr:row>
                    <xdr:rowOff>28575</xdr:rowOff>
                  </from>
                  <to>
                    <xdr:col>5</xdr:col>
                    <xdr:colOff>304800</xdr:colOff>
                    <xdr:row>143</xdr:row>
                    <xdr:rowOff>0</xdr:rowOff>
                  </to>
                </anchor>
              </controlPr>
            </control>
          </mc:Choice>
        </mc:AlternateContent>
        <mc:AlternateContent xmlns:mc="http://schemas.openxmlformats.org/markup-compatibility/2006">
          <mc:Choice Requires="x14">
            <control shapeId="21741" r:id="rId105" name="Check Box 237">
              <controlPr defaultSize="0" autoFill="0" autoLine="0" autoPict="0">
                <anchor moveWithCells="1">
                  <from>
                    <xdr:col>2</xdr:col>
                    <xdr:colOff>95250</xdr:colOff>
                    <xdr:row>148</xdr:row>
                    <xdr:rowOff>19050</xdr:rowOff>
                  </from>
                  <to>
                    <xdr:col>5</xdr:col>
                    <xdr:colOff>304800</xdr:colOff>
                    <xdr:row>149</xdr:row>
                    <xdr:rowOff>0</xdr:rowOff>
                  </to>
                </anchor>
              </controlPr>
            </control>
          </mc:Choice>
        </mc:AlternateContent>
        <mc:AlternateContent xmlns:mc="http://schemas.openxmlformats.org/markup-compatibility/2006">
          <mc:Choice Requires="x14">
            <control shapeId="21742" r:id="rId106" name="Check Box 238">
              <controlPr defaultSize="0" autoFill="0" autoLine="0" autoPict="0">
                <anchor moveWithCells="1">
                  <from>
                    <xdr:col>2</xdr:col>
                    <xdr:colOff>95250</xdr:colOff>
                    <xdr:row>147</xdr:row>
                    <xdr:rowOff>19050</xdr:rowOff>
                  </from>
                  <to>
                    <xdr:col>5</xdr:col>
                    <xdr:colOff>304800</xdr:colOff>
                    <xdr:row>148</xdr:row>
                    <xdr:rowOff>0</xdr:rowOff>
                  </to>
                </anchor>
              </controlPr>
            </control>
          </mc:Choice>
        </mc:AlternateContent>
        <mc:AlternateContent xmlns:mc="http://schemas.openxmlformats.org/markup-compatibility/2006">
          <mc:Choice Requires="x14">
            <control shapeId="21743" r:id="rId107" name="Check Box 239">
              <controlPr defaultSize="0" autoFill="0" autoLine="0" autoPict="0">
                <anchor moveWithCells="1">
                  <from>
                    <xdr:col>1</xdr:col>
                    <xdr:colOff>133350</xdr:colOff>
                    <xdr:row>140</xdr:row>
                    <xdr:rowOff>38100</xdr:rowOff>
                  </from>
                  <to>
                    <xdr:col>1</xdr:col>
                    <xdr:colOff>1962150</xdr:colOff>
                    <xdr:row>141</xdr:row>
                    <xdr:rowOff>19050</xdr:rowOff>
                  </to>
                </anchor>
              </controlPr>
            </control>
          </mc:Choice>
        </mc:AlternateContent>
        <mc:AlternateContent xmlns:mc="http://schemas.openxmlformats.org/markup-compatibility/2006">
          <mc:Choice Requires="x14">
            <control shapeId="21744" r:id="rId108" name="Check Box 240">
              <controlPr defaultSize="0" autoFill="0" autoLine="0" autoPict="0">
                <anchor moveWithCells="1">
                  <from>
                    <xdr:col>1</xdr:col>
                    <xdr:colOff>133350</xdr:colOff>
                    <xdr:row>166</xdr:row>
                    <xdr:rowOff>19050</xdr:rowOff>
                  </from>
                  <to>
                    <xdr:col>1</xdr:col>
                    <xdr:colOff>1962150</xdr:colOff>
                    <xdr:row>167</xdr:row>
                    <xdr:rowOff>0</xdr:rowOff>
                  </to>
                </anchor>
              </controlPr>
            </control>
          </mc:Choice>
        </mc:AlternateContent>
        <mc:AlternateContent xmlns:mc="http://schemas.openxmlformats.org/markup-compatibility/2006">
          <mc:Choice Requires="x14">
            <control shapeId="21745" r:id="rId109" name="Check Box 241">
              <controlPr defaultSize="0" autoFill="0" autoLine="0" autoPict="0">
                <anchor moveWithCells="1">
                  <from>
                    <xdr:col>1</xdr:col>
                    <xdr:colOff>133350</xdr:colOff>
                    <xdr:row>179</xdr:row>
                    <xdr:rowOff>28575</xdr:rowOff>
                  </from>
                  <to>
                    <xdr:col>1</xdr:col>
                    <xdr:colOff>1962150</xdr:colOff>
                    <xdr:row>180</xdr:row>
                    <xdr:rowOff>0</xdr:rowOff>
                  </to>
                </anchor>
              </controlPr>
            </control>
          </mc:Choice>
        </mc:AlternateContent>
        <mc:AlternateContent xmlns:mc="http://schemas.openxmlformats.org/markup-compatibility/2006">
          <mc:Choice Requires="x14">
            <control shapeId="21746" r:id="rId110" name="Check Box 242">
              <controlPr defaultSize="0" autoFill="0" autoLine="0" autoPict="0">
                <anchor moveWithCells="1">
                  <from>
                    <xdr:col>1</xdr:col>
                    <xdr:colOff>133350</xdr:colOff>
                    <xdr:row>180</xdr:row>
                    <xdr:rowOff>28575</xdr:rowOff>
                  </from>
                  <to>
                    <xdr:col>1</xdr:col>
                    <xdr:colOff>1962150</xdr:colOff>
                    <xdr:row>181</xdr:row>
                    <xdr:rowOff>0</xdr:rowOff>
                  </to>
                </anchor>
              </controlPr>
            </control>
          </mc:Choice>
        </mc:AlternateContent>
        <mc:AlternateContent xmlns:mc="http://schemas.openxmlformats.org/markup-compatibility/2006">
          <mc:Choice Requires="x14">
            <control shapeId="21747" r:id="rId111" name="Check Box 243">
              <controlPr defaultSize="0" autoFill="0" autoLine="0" autoPict="0">
                <anchor moveWithCells="1">
                  <from>
                    <xdr:col>1</xdr:col>
                    <xdr:colOff>133350</xdr:colOff>
                    <xdr:row>178</xdr:row>
                    <xdr:rowOff>28575</xdr:rowOff>
                  </from>
                  <to>
                    <xdr:col>1</xdr:col>
                    <xdr:colOff>1962150</xdr:colOff>
                    <xdr:row>179</xdr:row>
                    <xdr:rowOff>0</xdr:rowOff>
                  </to>
                </anchor>
              </controlPr>
            </control>
          </mc:Choice>
        </mc:AlternateContent>
        <mc:AlternateContent xmlns:mc="http://schemas.openxmlformats.org/markup-compatibility/2006">
          <mc:Choice Requires="x14">
            <control shapeId="21748" r:id="rId112" name="Check Box 244">
              <controlPr defaultSize="0" autoFill="0" autoLine="0" autoPict="0">
                <anchor moveWithCells="1">
                  <from>
                    <xdr:col>1</xdr:col>
                    <xdr:colOff>133350</xdr:colOff>
                    <xdr:row>167</xdr:row>
                    <xdr:rowOff>28575</xdr:rowOff>
                  </from>
                  <to>
                    <xdr:col>1</xdr:col>
                    <xdr:colOff>1962150</xdr:colOff>
                    <xdr:row>168</xdr:row>
                    <xdr:rowOff>0</xdr:rowOff>
                  </to>
                </anchor>
              </controlPr>
            </control>
          </mc:Choice>
        </mc:AlternateContent>
        <mc:AlternateContent xmlns:mc="http://schemas.openxmlformats.org/markup-compatibility/2006">
          <mc:Choice Requires="x14">
            <control shapeId="21749" r:id="rId113" name="Check Box 245">
              <controlPr defaultSize="0" autoFill="0" autoLine="0" autoPict="0">
                <anchor moveWithCells="1">
                  <from>
                    <xdr:col>1</xdr:col>
                    <xdr:colOff>133350</xdr:colOff>
                    <xdr:row>168</xdr:row>
                    <xdr:rowOff>28575</xdr:rowOff>
                  </from>
                  <to>
                    <xdr:col>1</xdr:col>
                    <xdr:colOff>1962150</xdr:colOff>
                    <xdr:row>169</xdr:row>
                    <xdr:rowOff>0</xdr:rowOff>
                  </to>
                </anchor>
              </controlPr>
            </control>
          </mc:Choice>
        </mc:AlternateContent>
        <mc:AlternateContent xmlns:mc="http://schemas.openxmlformats.org/markup-compatibility/2006">
          <mc:Choice Requires="x14">
            <control shapeId="21750" r:id="rId114" name="Check Box 246">
              <controlPr defaultSize="0" autoFill="0" autoLine="0" autoPict="0">
                <anchor moveWithCells="1">
                  <from>
                    <xdr:col>1</xdr:col>
                    <xdr:colOff>133350</xdr:colOff>
                    <xdr:row>169</xdr:row>
                    <xdr:rowOff>28575</xdr:rowOff>
                  </from>
                  <to>
                    <xdr:col>1</xdr:col>
                    <xdr:colOff>1962150</xdr:colOff>
                    <xdr:row>170</xdr:row>
                    <xdr:rowOff>0</xdr:rowOff>
                  </to>
                </anchor>
              </controlPr>
            </control>
          </mc:Choice>
        </mc:AlternateContent>
        <mc:AlternateContent xmlns:mc="http://schemas.openxmlformats.org/markup-compatibility/2006">
          <mc:Choice Requires="x14">
            <control shapeId="21751" r:id="rId115" name="Check Box 247">
              <controlPr defaultSize="0" autoFill="0" autoLine="0" autoPict="0">
                <anchor moveWithCells="1">
                  <from>
                    <xdr:col>1</xdr:col>
                    <xdr:colOff>133350</xdr:colOff>
                    <xdr:row>170</xdr:row>
                    <xdr:rowOff>28575</xdr:rowOff>
                  </from>
                  <to>
                    <xdr:col>1</xdr:col>
                    <xdr:colOff>1962150</xdr:colOff>
                    <xdr:row>171</xdr:row>
                    <xdr:rowOff>0</xdr:rowOff>
                  </to>
                </anchor>
              </controlPr>
            </control>
          </mc:Choice>
        </mc:AlternateContent>
        <mc:AlternateContent xmlns:mc="http://schemas.openxmlformats.org/markup-compatibility/2006">
          <mc:Choice Requires="x14">
            <control shapeId="21752" r:id="rId116" name="Check Box 248">
              <controlPr defaultSize="0" autoFill="0" autoLine="0" autoPict="0">
                <anchor moveWithCells="1">
                  <from>
                    <xdr:col>1</xdr:col>
                    <xdr:colOff>133350</xdr:colOff>
                    <xdr:row>171</xdr:row>
                    <xdr:rowOff>19050</xdr:rowOff>
                  </from>
                  <to>
                    <xdr:col>1</xdr:col>
                    <xdr:colOff>1962150</xdr:colOff>
                    <xdr:row>172</xdr:row>
                    <xdr:rowOff>0</xdr:rowOff>
                  </to>
                </anchor>
              </controlPr>
            </control>
          </mc:Choice>
        </mc:AlternateContent>
        <mc:AlternateContent xmlns:mc="http://schemas.openxmlformats.org/markup-compatibility/2006">
          <mc:Choice Requires="x14">
            <control shapeId="21753" r:id="rId117" name="Check Box 249">
              <controlPr defaultSize="0" autoFill="0" autoLine="0" autoPict="0">
                <anchor moveWithCells="1">
                  <from>
                    <xdr:col>1</xdr:col>
                    <xdr:colOff>133350</xdr:colOff>
                    <xdr:row>172</xdr:row>
                    <xdr:rowOff>57150</xdr:rowOff>
                  </from>
                  <to>
                    <xdr:col>1</xdr:col>
                    <xdr:colOff>1962150</xdr:colOff>
                    <xdr:row>173</xdr:row>
                    <xdr:rowOff>19050</xdr:rowOff>
                  </to>
                </anchor>
              </controlPr>
            </control>
          </mc:Choice>
        </mc:AlternateContent>
        <mc:AlternateContent xmlns:mc="http://schemas.openxmlformats.org/markup-compatibility/2006">
          <mc:Choice Requires="x14">
            <control shapeId="21754" r:id="rId118" name="Check Box 250">
              <controlPr defaultSize="0" autoFill="0" autoLine="0" autoPict="0">
                <anchor moveWithCells="1">
                  <from>
                    <xdr:col>1</xdr:col>
                    <xdr:colOff>133350</xdr:colOff>
                    <xdr:row>173</xdr:row>
                    <xdr:rowOff>57150</xdr:rowOff>
                  </from>
                  <to>
                    <xdr:col>1</xdr:col>
                    <xdr:colOff>1962150</xdr:colOff>
                    <xdr:row>174</xdr:row>
                    <xdr:rowOff>19050</xdr:rowOff>
                  </to>
                </anchor>
              </controlPr>
            </control>
          </mc:Choice>
        </mc:AlternateContent>
        <mc:AlternateContent xmlns:mc="http://schemas.openxmlformats.org/markup-compatibility/2006">
          <mc:Choice Requires="x14">
            <control shapeId="21755" r:id="rId119" name="Check Box 251">
              <controlPr defaultSize="0" autoFill="0" autoLine="0" autoPict="0">
                <anchor moveWithCells="1">
                  <from>
                    <xdr:col>1</xdr:col>
                    <xdr:colOff>133350</xdr:colOff>
                    <xdr:row>181</xdr:row>
                    <xdr:rowOff>28575</xdr:rowOff>
                  </from>
                  <to>
                    <xdr:col>1</xdr:col>
                    <xdr:colOff>1962150</xdr:colOff>
                    <xdr:row>182</xdr:row>
                    <xdr:rowOff>0</xdr:rowOff>
                  </to>
                </anchor>
              </controlPr>
            </control>
          </mc:Choice>
        </mc:AlternateContent>
        <mc:AlternateContent xmlns:mc="http://schemas.openxmlformats.org/markup-compatibility/2006">
          <mc:Choice Requires="x14">
            <control shapeId="21756" r:id="rId120" name="Check Box 252">
              <controlPr defaultSize="0" autoFill="0" autoLine="0" autoPict="0">
                <anchor moveWithCells="1">
                  <from>
                    <xdr:col>2</xdr:col>
                    <xdr:colOff>95250</xdr:colOff>
                    <xdr:row>166</xdr:row>
                    <xdr:rowOff>19050</xdr:rowOff>
                  </from>
                  <to>
                    <xdr:col>2</xdr:col>
                    <xdr:colOff>2314575</xdr:colOff>
                    <xdr:row>167</xdr:row>
                    <xdr:rowOff>0</xdr:rowOff>
                  </to>
                </anchor>
              </controlPr>
            </control>
          </mc:Choice>
        </mc:AlternateContent>
        <mc:AlternateContent xmlns:mc="http://schemas.openxmlformats.org/markup-compatibility/2006">
          <mc:Choice Requires="x14">
            <control shapeId="21757" r:id="rId121" name="Check Box 253">
              <controlPr defaultSize="0" autoFill="0" autoLine="0" autoPict="0">
                <anchor moveWithCells="1">
                  <from>
                    <xdr:col>2</xdr:col>
                    <xdr:colOff>95250</xdr:colOff>
                    <xdr:row>178</xdr:row>
                    <xdr:rowOff>19050</xdr:rowOff>
                  </from>
                  <to>
                    <xdr:col>5</xdr:col>
                    <xdr:colOff>304800</xdr:colOff>
                    <xdr:row>179</xdr:row>
                    <xdr:rowOff>0</xdr:rowOff>
                  </to>
                </anchor>
              </controlPr>
            </control>
          </mc:Choice>
        </mc:AlternateContent>
        <mc:AlternateContent xmlns:mc="http://schemas.openxmlformats.org/markup-compatibility/2006">
          <mc:Choice Requires="x14">
            <control shapeId="21758" r:id="rId122" name="Check Box 254">
              <controlPr defaultSize="0" autoFill="0" autoLine="0" autoPict="0">
                <anchor moveWithCells="1">
                  <from>
                    <xdr:col>2</xdr:col>
                    <xdr:colOff>95250</xdr:colOff>
                    <xdr:row>179</xdr:row>
                    <xdr:rowOff>19050</xdr:rowOff>
                  </from>
                  <to>
                    <xdr:col>5</xdr:col>
                    <xdr:colOff>304800</xdr:colOff>
                    <xdr:row>180</xdr:row>
                    <xdr:rowOff>0</xdr:rowOff>
                  </to>
                </anchor>
              </controlPr>
            </control>
          </mc:Choice>
        </mc:AlternateContent>
        <mc:AlternateContent xmlns:mc="http://schemas.openxmlformats.org/markup-compatibility/2006">
          <mc:Choice Requires="x14">
            <control shapeId="21759" r:id="rId123" name="Check Box 255">
              <controlPr defaultSize="0" autoFill="0" autoLine="0" autoPict="0">
                <anchor moveWithCells="1">
                  <from>
                    <xdr:col>2</xdr:col>
                    <xdr:colOff>95250</xdr:colOff>
                    <xdr:row>177</xdr:row>
                    <xdr:rowOff>19050</xdr:rowOff>
                  </from>
                  <to>
                    <xdr:col>5</xdr:col>
                    <xdr:colOff>304800</xdr:colOff>
                    <xdr:row>178</xdr:row>
                    <xdr:rowOff>0</xdr:rowOff>
                  </to>
                </anchor>
              </controlPr>
            </control>
          </mc:Choice>
        </mc:AlternateContent>
        <mc:AlternateContent xmlns:mc="http://schemas.openxmlformats.org/markup-compatibility/2006">
          <mc:Choice Requires="x14">
            <control shapeId="21761" r:id="rId124" name="Check Box 257">
              <controlPr defaultSize="0" autoFill="0" autoLine="0" autoPict="0">
                <anchor moveWithCells="1">
                  <from>
                    <xdr:col>2</xdr:col>
                    <xdr:colOff>95250</xdr:colOff>
                    <xdr:row>168</xdr:row>
                    <xdr:rowOff>28575</xdr:rowOff>
                  </from>
                  <to>
                    <xdr:col>2</xdr:col>
                    <xdr:colOff>2314575</xdr:colOff>
                    <xdr:row>169</xdr:row>
                    <xdr:rowOff>0</xdr:rowOff>
                  </to>
                </anchor>
              </controlPr>
            </control>
          </mc:Choice>
        </mc:AlternateContent>
        <mc:AlternateContent xmlns:mc="http://schemas.openxmlformats.org/markup-compatibility/2006">
          <mc:Choice Requires="x14">
            <control shapeId="21762" r:id="rId125" name="Check Box 258">
              <controlPr defaultSize="0" autoFill="0" autoLine="0" autoPict="0">
                <anchor moveWithCells="1">
                  <from>
                    <xdr:col>2</xdr:col>
                    <xdr:colOff>95250</xdr:colOff>
                    <xdr:row>169</xdr:row>
                    <xdr:rowOff>28575</xdr:rowOff>
                  </from>
                  <to>
                    <xdr:col>2</xdr:col>
                    <xdr:colOff>2314575</xdr:colOff>
                    <xdr:row>170</xdr:row>
                    <xdr:rowOff>0</xdr:rowOff>
                  </to>
                </anchor>
              </controlPr>
            </control>
          </mc:Choice>
        </mc:AlternateContent>
        <mc:AlternateContent xmlns:mc="http://schemas.openxmlformats.org/markup-compatibility/2006">
          <mc:Choice Requires="x14">
            <control shapeId="21763" r:id="rId126" name="Check Box 259">
              <controlPr defaultSize="0" autoFill="0" autoLine="0" autoPict="0">
                <anchor moveWithCells="1">
                  <from>
                    <xdr:col>2</xdr:col>
                    <xdr:colOff>95250</xdr:colOff>
                    <xdr:row>170</xdr:row>
                    <xdr:rowOff>38100</xdr:rowOff>
                  </from>
                  <to>
                    <xdr:col>2</xdr:col>
                    <xdr:colOff>2314575</xdr:colOff>
                    <xdr:row>171</xdr:row>
                    <xdr:rowOff>0</xdr:rowOff>
                  </to>
                </anchor>
              </controlPr>
            </control>
          </mc:Choice>
        </mc:AlternateContent>
        <mc:AlternateContent xmlns:mc="http://schemas.openxmlformats.org/markup-compatibility/2006">
          <mc:Choice Requires="x14">
            <control shapeId="21764" r:id="rId127" name="Check Box 260">
              <controlPr defaultSize="0" autoFill="0" autoLine="0" autoPict="0">
                <anchor moveWithCells="1">
                  <from>
                    <xdr:col>2</xdr:col>
                    <xdr:colOff>95250</xdr:colOff>
                    <xdr:row>171</xdr:row>
                    <xdr:rowOff>28575</xdr:rowOff>
                  </from>
                  <to>
                    <xdr:col>2</xdr:col>
                    <xdr:colOff>2314575</xdr:colOff>
                    <xdr:row>172</xdr:row>
                    <xdr:rowOff>0</xdr:rowOff>
                  </to>
                </anchor>
              </controlPr>
            </control>
          </mc:Choice>
        </mc:AlternateContent>
        <mc:AlternateContent xmlns:mc="http://schemas.openxmlformats.org/markup-compatibility/2006">
          <mc:Choice Requires="x14">
            <control shapeId="21765" r:id="rId128" name="Check Box 261">
              <controlPr defaultSize="0" autoFill="0" autoLine="0" autoPict="0">
                <anchor moveWithCells="1">
                  <from>
                    <xdr:col>2</xdr:col>
                    <xdr:colOff>95250</xdr:colOff>
                    <xdr:row>180</xdr:row>
                    <xdr:rowOff>19050</xdr:rowOff>
                  </from>
                  <to>
                    <xdr:col>5</xdr:col>
                    <xdr:colOff>304800</xdr:colOff>
                    <xdr:row>181</xdr:row>
                    <xdr:rowOff>0</xdr:rowOff>
                  </to>
                </anchor>
              </controlPr>
            </control>
          </mc:Choice>
        </mc:AlternateContent>
        <mc:AlternateContent xmlns:mc="http://schemas.openxmlformats.org/markup-compatibility/2006">
          <mc:Choice Requires="x14">
            <control shapeId="21766" r:id="rId129" name="Check Box 262">
              <controlPr defaultSize="0" autoFill="0" autoLine="0" autoPict="0">
                <anchor moveWithCells="1">
                  <from>
                    <xdr:col>2</xdr:col>
                    <xdr:colOff>95250</xdr:colOff>
                    <xdr:row>175</xdr:row>
                    <xdr:rowOff>28575</xdr:rowOff>
                  </from>
                  <to>
                    <xdr:col>5</xdr:col>
                    <xdr:colOff>304800</xdr:colOff>
                    <xdr:row>176</xdr:row>
                    <xdr:rowOff>66675</xdr:rowOff>
                  </to>
                </anchor>
              </controlPr>
            </control>
          </mc:Choice>
        </mc:AlternateContent>
        <mc:AlternateContent xmlns:mc="http://schemas.openxmlformats.org/markup-compatibility/2006">
          <mc:Choice Requires="x14">
            <control shapeId="21767" r:id="rId130" name="Check Box 263">
              <controlPr defaultSize="0" autoFill="0" autoLine="0" autoPict="0">
                <anchor moveWithCells="1">
                  <from>
                    <xdr:col>2</xdr:col>
                    <xdr:colOff>95250</xdr:colOff>
                    <xdr:row>176</xdr:row>
                    <xdr:rowOff>28575</xdr:rowOff>
                  </from>
                  <to>
                    <xdr:col>5</xdr:col>
                    <xdr:colOff>304800</xdr:colOff>
                    <xdr:row>177</xdr:row>
                    <xdr:rowOff>0</xdr:rowOff>
                  </to>
                </anchor>
              </controlPr>
            </control>
          </mc:Choice>
        </mc:AlternateContent>
        <mc:AlternateContent xmlns:mc="http://schemas.openxmlformats.org/markup-compatibility/2006">
          <mc:Choice Requires="x14">
            <control shapeId="21768" r:id="rId131" name="Check Box 264">
              <controlPr defaultSize="0" autoFill="0" autoLine="0" autoPict="0">
                <anchor moveWithCells="1">
                  <from>
                    <xdr:col>2</xdr:col>
                    <xdr:colOff>95250</xdr:colOff>
                    <xdr:row>182</xdr:row>
                    <xdr:rowOff>19050</xdr:rowOff>
                  </from>
                  <to>
                    <xdr:col>5</xdr:col>
                    <xdr:colOff>304800</xdr:colOff>
                    <xdr:row>183</xdr:row>
                    <xdr:rowOff>0</xdr:rowOff>
                  </to>
                </anchor>
              </controlPr>
            </control>
          </mc:Choice>
        </mc:AlternateContent>
        <mc:AlternateContent xmlns:mc="http://schemas.openxmlformats.org/markup-compatibility/2006">
          <mc:Choice Requires="x14">
            <control shapeId="21769" r:id="rId132" name="Check Box 265">
              <controlPr defaultSize="0" autoFill="0" autoLine="0" autoPict="0">
                <anchor moveWithCells="1">
                  <from>
                    <xdr:col>2</xdr:col>
                    <xdr:colOff>95250</xdr:colOff>
                    <xdr:row>181</xdr:row>
                    <xdr:rowOff>19050</xdr:rowOff>
                  </from>
                  <to>
                    <xdr:col>5</xdr:col>
                    <xdr:colOff>304800</xdr:colOff>
                    <xdr:row>182</xdr:row>
                    <xdr:rowOff>0</xdr:rowOff>
                  </to>
                </anchor>
              </controlPr>
            </control>
          </mc:Choice>
        </mc:AlternateContent>
        <mc:AlternateContent xmlns:mc="http://schemas.openxmlformats.org/markup-compatibility/2006">
          <mc:Choice Requires="x14">
            <control shapeId="21770" r:id="rId133" name="Check Box 266">
              <controlPr defaultSize="0" autoFill="0" autoLine="0" autoPict="0">
                <anchor moveWithCells="1">
                  <from>
                    <xdr:col>1</xdr:col>
                    <xdr:colOff>133350</xdr:colOff>
                    <xdr:row>174</xdr:row>
                    <xdr:rowOff>57150</xdr:rowOff>
                  </from>
                  <to>
                    <xdr:col>1</xdr:col>
                    <xdr:colOff>1962150</xdr:colOff>
                    <xdr:row>175</xdr:row>
                    <xdr:rowOff>19050</xdr:rowOff>
                  </to>
                </anchor>
              </controlPr>
            </control>
          </mc:Choice>
        </mc:AlternateContent>
        <mc:AlternateContent xmlns:mc="http://schemas.openxmlformats.org/markup-compatibility/2006">
          <mc:Choice Requires="x14">
            <control shapeId="21772" r:id="rId134" name="Check Box 268">
              <controlPr defaultSize="0" autoFill="0" autoLine="0" autoPict="0">
                <anchor moveWithCells="1">
                  <from>
                    <xdr:col>2</xdr:col>
                    <xdr:colOff>114300</xdr:colOff>
                    <xdr:row>65</xdr:row>
                    <xdr:rowOff>28575</xdr:rowOff>
                  </from>
                  <to>
                    <xdr:col>2</xdr:col>
                    <xdr:colOff>2343150</xdr:colOff>
                    <xdr:row>66</xdr:row>
                    <xdr:rowOff>0</xdr:rowOff>
                  </to>
                </anchor>
              </controlPr>
            </control>
          </mc:Choice>
        </mc:AlternateContent>
        <mc:AlternateContent xmlns:mc="http://schemas.openxmlformats.org/markup-compatibility/2006">
          <mc:Choice Requires="x14">
            <control shapeId="21773" r:id="rId135" name="Check Box 269">
              <controlPr defaultSize="0" autoFill="0" autoLine="0" autoPict="0">
                <anchor moveWithCells="1">
                  <from>
                    <xdr:col>2</xdr:col>
                    <xdr:colOff>95250</xdr:colOff>
                    <xdr:row>99</xdr:row>
                    <xdr:rowOff>28575</xdr:rowOff>
                  </from>
                  <to>
                    <xdr:col>2</xdr:col>
                    <xdr:colOff>2314575</xdr:colOff>
                    <xdr:row>100</xdr:row>
                    <xdr:rowOff>0</xdr:rowOff>
                  </to>
                </anchor>
              </controlPr>
            </control>
          </mc:Choice>
        </mc:AlternateContent>
        <mc:AlternateContent xmlns:mc="http://schemas.openxmlformats.org/markup-compatibility/2006">
          <mc:Choice Requires="x14">
            <control shapeId="21774" r:id="rId136" name="Check Box 270">
              <controlPr defaultSize="0" autoFill="0" autoLine="0" autoPict="0">
                <anchor moveWithCells="1">
                  <from>
                    <xdr:col>2</xdr:col>
                    <xdr:colOff>95250</xdr:colOff>
                    <xdr:row>133</xdr:row>
                    <xdr:rowOff>28575</xdr:rowOff>
                  </from>
                  <to>
                    <xdr:col>2</xdr:col>
                    <xdr:colOff>2314575</xdr:colOff>
                    <xdr:row>134</xdr:row>
                    <xdr:rowOff>0</xdr:rowOff>
                  </to>
                </anchor>
              </controlPr>
            </control>
          </mc:Choice>
        </mc:AlternateContent>
        <mc:AlternateContent xmlns:mc="http://schemas.openxmlformats.org/markup-compatibility/2006">
          <mc:Choice Requires="x14">
            <control shapeId="21775" r:id="rId137" name="Check Box 271">
              <controlPr defaultSize="0" autoFill="0" autoLine="0" autoPict="0">
                <anchor moveWithCells="1">
                  <from>
                    <xdr:col>2</xdr:col>
                    <xdr:colOff>95250</xdr:colOff>
                    <xdr:row>167</xdr:row>
                    <xdr:rowOff>28575</xdr:rowOff>
                  </from>
                  <to>
                    <xdr:col>2</xdr:col>
                    <xdr:colOff>2314575</xdr:colOff>
                    <xdr:row>168</xdr:row>
                    <xdr:rowOff>0</xdr:rowOff>
                  </to>
                </anchor>
              </controlPr>
            </control>
          </mc:Choice>
        </mc:AlternateContent>
        <mc:AlternateContent xmlns:mc="http://schemas.openxmlformats.org/markup-compatibility/2006">
          <mc:Choice Requires="x14">
            <control shapeId="21776" r:id="rId138" name="Check Box 272">
              <controlPr defaultSize="0" autoFill="0" autoLine="0" autoPict="0">
                <anchor moveWithCells="1">
                  <from>
                    <xdr:col>2</xdr:col>
                    <xdr:colOff>95250</xdr:colOff>
                    <xdr:row>31</xdr:row>
                    <xdr:rowOff>28575</xdr:rowOff>
                  </from>
                  <to>
                    <xdr:col>2</xdr:col>
                    <xdr:colOff>2314575</xdr:colOff>
                    <xdr:row>32</xdr:row>
                    <xdr:rowOff>0</xdr:rowOff>
                  </to>
                </anchor>
              </controlPr>
            </control>
          </mc:Choice>
        </mc:AlternateContent>
        <mc:AlternateContent xmlns:mc="http://schemas.openxmlformats.org/markup-compatibility/2006">
          <mc:Choice Requires="x14">
            <control shapeId="21777" r:id="rId139" name="Check Box 273">
              <controlPr defaultSize="0" autoFill="0" autoLine="0" autoPict="0">
                <anchor moveWithCells="1">
                  <from>
                    <xdr:col>2</xdr:col>
                    <xdr:colOff>95250</xdr:colOff>
                    <xdr:row>36</xdr:row>
                    <xdr:rowOff>57150</xdr:rowOff>
                  </from>
                  <to>
                    <xdr:col>2</xdr:col>
                    <xdr:colOff>2314575</xdr:colOff>
                    <xdr:row>36</xdr:row>
                    <xdr:rowOff>247650</xdr:rowOff>
                  </to>
                </anchor>
              </controlPr>
            </control>
          </mc:Choice>
        </mc:AlternateContent>
        <mc:AlternateContent xmlns:mc="http://schemas.openxmlformats.org/markup-compatibility/2006">
          <mc:Choice Requires="x14">
            <control shapeId="21778" r:id="rId140" name="Check Box 274">
              <controlPr defaultSize="0" autoFill="0" autoLine="0" autoPict="0">
                <anchor moveWithCells="1">
                  <from>
                    <xdr:col>2</xdr:col>
                    <xdr:colOff>95250</xdr:colOff>
                    <xdr:row>70</xdr:row>
                    <xdr:rowOff>57150</xdr:rowOff>
                  </from>
                  <to>
                    <xdr:col>2</xdr:col>
                    <xdr:colOff>2314575</xdr:colOff>
                    <xdr:row>71</xdr:row>
                    <xdr:rowOff>0</xdr:rowOff>
                  </to>
                </anchor>
              </controlPr>
            </control>
          </mc:Choice>
        </mc:AlternateContent>
        <mc:AlternateContent xmlns:mc="http://schemas.openxmlformats.org/markup-compatibility/2006">
          <mc:Choice Requires="x14">
            <control shapeId="21779" r:id="rId141" name="Check Box 275">
              <controlPr defaultSize="0" autoFill="0" autoLine="0" autoPict="0">
                <anchor moveWithCells="1">
                  <from>
                    <xdr:col>2</xdr:col>
                    <xdr:colOff>95250</xdr:colOff>
                    <xdr:row>104</xdr:row>
                    <xdr:rowOff>57150</xdr:rowOff>
                  </from>
                  <to>
                    <xdr:col>2</xdr:col>
                    <xdr:colOff>2314575</xdr:colOff>
                    <xdr:row>105</xdr:row>
                    <xdr:rowOff>0</xdr:rowOff>
                  </to>
                </anchor>
              </controlPr>
            </control>
          </mc:Choice>
        </mc:AlternateContent>
        <mc:AlternateContent xmlns:mc="http://schemas.openxmlformats.org/markup-compatibility/2006">
          <mc:Choice Requires="x14">
            <control shapeId="21780" r:id="rId142" name="Check Box 276">
              <controlPr defaultSize="0" autoFill="0" autoLine="0" autoPict="0">
                <anchor moveWithCells="1">
                  <from>
                    <xdr:col>2</xdr:col>
                    <xdr:colOff>95250</xdr:colOff>
                    <xdr:row>138</xdr:row>
                    <xdr:rowOff>57150</xdr:rowOff>
                  </from>
                  <to>
                    <xdr:col>2</xdr:col>
                    <xdr:colOff>2314575</xdr:colOff>
                    <xdr:row>138</xdr:row>
                    <xdr:rowOff>247650</xdr:rowOff>
                  </to>
                </anchor>
              </controlPr>
            </control>
          </mc:Choice>
        </mc:AlternateContent>
        <mc:AlternateContent xmlns:mc="http://schemas.openxmlformats.org/markup-compatibility/2006">
          <mc:Choice Requires="x14">
            <control shapeId="21781" r:id="rId143" name="Check Box 277">
              <controlPr defaultSize="0" autoFill="0" autoLine="0" autoPict="0">
                <anchor moveWithCells="1">
                  <from>
                    <xdr:col>2</xdr:col>
                    <xdr:colOff>95250</xdr:colOff>
                    <xdr:row>172</xdr:row>
                    <xdr:rowOff>57150</xdr:rowOff>
                  </from>
                  <to>
                    <xdr:col>2</xdr:col>
                    <xdr:colOff>2314575</xdr:colOff>
                    <xdr:row>172</xdr:row>
                    <xdr:rowOff>247650</xdr:rowOff>
                  </to>
                </anchor>
              </controlPr>
            </control>
          </mc:Choice>
        </mc:AlternateContent>
        <mc:AlternateContent xmlns:mc="http://schemas.openxmlformats.org/markup-compatibility/2006">
          <mc:Choice Requires="x14">
            <control shapeId="21782" r:id="rId144" name="Check Box 278">
              <controlPr defaultSize="0" autoFill="0" autoLine="0" autoPict="0">
                <anchor moveWithCells="1">
                  <from>
                    <xdr:col>1</xdr:col>
                    <xdr:colOff>133350</xdr:colOff>
                    <xdr:row>39</xdr:row>
                    <xdr:rowOff>57150</xdr:rowOff>
                  </from>
                  <to>
                    <xdr:col>1</xdr:col>
                    <xdr:colOff>1962150</xdr:colOff>
                    <xdr:row>40</xdr:row>
                    <xdr:rowOff>19050</xdr:rowOff>
                  </to>
                </anchor>
              </controlPr>
            </control>
          </mc:Choice>
        </mc:AlternateContent>
        <mc:AlternateContent xmlns:mc="http://schemas.openxmlformats.org/markup-compatibility/2006">
          <mc:Choice Requires="x14">
            <control shapeId="21783" r:id="rId145" name="Check Box 279">
              <controlPr defaultSize="0" autoFill="0" autoLine="0" autoPict="0">
                <anchor moveWithCells="1">
                  <from>
                    <xdr:col>1</xdr:col>
                    <xdr:colOff>133350</xdr:colOff>
                    <xdr:row>73</xdr:row>
                    <xdr:rowOff>57150</xdr:rowOff>
                  </from>
                  <to>
                    <xdr:col>1</xdr:col>
                    <xdr:colOff>1962150</xdr:colOff>
                    <xdr:row>74</xdr:row>
                    <xdr:rowOff>104775</xdr:rowOff>
                  </to>
                </anchor>
              </controlPr>
            </control>
          </mc:Choice>
        </mc:AlternateContent>
        <mc:AlternateContent xmlns:mc="http://schemas.openxmlformats.org/markup-compatibility/2006">
          <mc:Choice Requires="x14">
            <control shapeId="21784" r:id="rId146" name="Check Box 280">
              <controlPr defaultSize="0" autoFill="0" autoLine="0" autoPict="0">
                <anchor moveWithCells="1">
                  <from>
                    <xdr:col>1</xdr:col>
                    <xdr:colOff>133350</xdr:colOff>
                    <xdr:row>107</xdr:row>
                    <xdr:rowOff>57150</xdr:rowOff>
                  </from>
                  <to>
                    <xdr:col>1</xdr:col>
                    <xdr:colOff>1962150</xdr:colOff>
                    <xdr:row>108</xdr:row>
                    <xdr:rowOff>104775</xdr:rowOff>
                  </to>
                </anchor>
              </controlPr>
            </control>
          </mc:Choice>
        </mc:AlternateContent>
        <mc:AlternateContent xmlns:mc="http://schemas.openxmlformats.org/markup-compatibility/2006">
          <mc:Choice Requires="x14">
            <control shapeId="21785" r:id="rId147" name="Check Box 281">
              <controlPr defaultSize="0" autoFill="0" autoLine="0" autoPict="0">
                <anchor moveWithCells="1">
                  <from>
                    <xdr:col>1</xdr:col>
                    <xdr:colOff>133350</xdr:colOff>
                    <xdr:row>141</xdr:row>
                    <xdr:rowOff>57150</xdr:rowOff>
                  </from>
                  <to>
                    <xdr:col>1</xdr:col>
                    <xdr:colOff>1962150</xdr:colOff>
                    <xdr:row>142</xdr:row>
                    <xdr:rowOff>104775</xdr:rowOff>
                  </to>
                </anchor>
              </controlPr>
            </control>
          </mc:Choice>
        </mc:AlternateContent>
        <mc:AlternateContent xmlns:mc="http://schemas.openxmlformats.org/markup-compatibility/2006">
          <mc:Choice Requires="x14">
            <control shapeId="21786" r:id="rId148" name="Check Box 282">
              <controlPr defaultSize="0" autoFill="0" autoLine="0" autoPict="0">
                <anchor moveWithCells="1">
                  <from>
                    <xdr:col>1</xdr:col>
                    <xdr:colOff>133350</xdr:colOff>
                    <xdr:row>175</xdr:row>
                    <xdr:rowOff>57150</xdr:rowOff>
                  </from>
                  <to>
                    <xdr:col>1</xdr:col>
                    <xdr:colOff>1962150</xdr:colOff>
                    <xdr:row>176</xdr:row>
                    <xdr:rowOff>104775</xdr:rowOff>
                  </to>
                </anchor>
              </controlPr>
            </control>
          </mc:Choice>
        </mc:AlternateContent>
        <mc:AlternateContent xmlns:mc="http://schemas.openxmlformats.org/markup-compatibility/2006">
          <mc:Choice Requires="x14">
            <control shapeId="21788" r:id="rId149" name="Check Box 284">
              <controlPr defaultSize="0" autoFill="0" autoLine="0" autoPict="0">
                <anchor moveWithCells="1">
                  <from>
                    <xdr:col>1</xdr:col>
                    <xdr:colOff>133350</xdr:colOff>
                    <xdr:row>28</xdr:row>
                    <xdr:rowOff>19050</xdr:rowOff>
                  </from>
                  <to>
                    <xdr:col>1</xdr:col>
                    <xdr:colOff>1962150</xdr:colOff>
                    <xdr:row>28</xdr:row>
                    <xdr:rowOff>257175</xdr:rowOff>
                  </to>
                </anchor>
              </controlPr>
            </control>
          </mc:Choice>
        </mc:AlternateContent>
        <mc:AlternateContent xmlns:mc="http://schemas.openxmlformats.org/markup-compatibility/2006">
          <mc:Choice Requires="x14">
            <control shapeId="21789" r:id="rId150" name="Check Box 285">
              <controlPr defaultSize="0" autoFill="0" autoLine="0" autoPict="0">
                <anchor moveWithCells="1">
                  <from>
                    <xdr:col>1</xdr:col>
                    <xdr:colOff>133350</xdr:colOff>
                    <xdr:row>62</xdr:row>
                    <xdr:rowOff>19050</xdr:rowOff>
                  </from>
                  <to>
                    <xdr:col>1</xdr:col>
                    <xdr:colOff>1962150</xdr:colOff>
                    <xdr:row>62</xdr:row>
                    <xdr:rowOff>257175</xdr:rowOff>
                  </to>
                </anchor>
              </controlPr>
            </control>
          </mc:Choice>
        </mc:AlternateContent>
        <mc:AlternateContent xmlns:mc="http://schemas.openxmlformats.org/markup-compatibility/2006">
          <mc:Choice Requires="x14">
            <control shapeId="21790" r:id="rId151" name="Check Box 286">
              <controlPr defaultSize="0" autoFill="0" autoLine="0" autoPict="0">
                <anchor moveWithCells="1">
                  <from>
                    <xdr:col>1</xdr:col>
                    <xdr:colOff>133350</xdr:colOff>
                    <xdr:row>96</xdr:row>
                    <xdr:rowOff>19050</xdr:rowOff>
                  </from>
                  <to>
                    <xdr:col>1</xdr:col>
                    <xdr:colOff>1962150</xdr:colOff>
                    <xdr:row>96</xdr:row>
                    <xdr:rowOff>257175</xdr:rowOff>
                  </to>
                </anchor>
              </controlPr>
            </control>
          </mc:Choice>
        </mc:AlternateContent>
        <mc:AlternateContent xmlns:mc="http://schemas.openxmlformats.org/markup-compatibility/2006">
          <mc:Choice Requires="x14">
            <control shapeId="21791" r:id="rId152" name="Check Box 287">
              <controlPr defaultSize="0" autoFill="0" autoLine="0" autoPict="0">
                <anchor moveWithCells="1">
                  <from>
                    <xdr:col>1</xdr:col>
                    <xdr:colOff>133350</xdr:colOff>
                    <xdr:row>130</xdr:row>
                    <xdr:rowOff>19050</xdr:rowOff>
                  </from>
                  <to>
                    <xdr:col>1</xdr:col>
                    <xdr:colOff>1962150</xdr:colOff>
                    <xdr:row>130</xdr:row>
                    <xdr:rowOff>257175</xdr:rowOff>
                  </to>
                </anchor>
              </controlPr>
            </control>
          </mc:Choice>
        </mc:AlternateContent>
        <mc:AlternateContent xmlns:mc="http://schemas.openxmlformats.org/markup-compatibility/2006">
          <mc:Choice Requires="x14">
            <control shapeId="21792" r:id="rId153" name="Check Box 288">
              <controlPr defaultSize="0" autoFill="0" autoLine="0" autoPict="0">
                <anchor moveWithCells="1">
                  <from>
                    <xdr:col>1</xdr:col>
                    <xdr:colOff>133350</xdr:colOff>
                    <xdr:row>164</xdr:row>
                    <xdr:rowOff>19050</xdr:rowOff>
                  </from>
                  <to>
                    <xdr:col>1</xdr:col>
                    <xdr:colOff>1962150</xdr:colOff>
                    <xdr:row>164</xdr:row>
                    <xdr:rowOff>257175</xdr:rowOff>
                  </to>
                </anchor>
              </controlPr>
            </control>
          </mc:Choice>
        </mc:AlternateContent>
        <mc:AlternateContent xmlns:mc="http://schemas.openxmlformats.org/markup-compatibility/2006">
          <mc:Choice Requires="x14">
            <control shapeId="21800" r:id="rId154" name="Check Box 296">
              <controlPr defaultSize="0" autoFill="0" autoLine="0" autoPict="0">
                <anchor moveWithCells="1">
                  <from>
                    <xdr:col>2</xdr:col>
                    <xdr:colOff>95250</xdr:colOff>
                    <xdr:row>37</xdr:row>
                    <xdr:rowOff>57150</xdr:rowOff>
                  </from>
                  <to>
                    <xdr:col>2</xdr:col>
                    <xdr:colOff>2314575</xdr:colOff>
                    <xdr:row>37</xdr:row>
                    <xdr:rowOff>247650</xdr:rowOff>
                  </to>
                </anchor>
              </controlPr>
            </control>
          </mc:Choice>
        </mc:AlternateContent>
        <mc:AlternateContent xmlns:mc="http://schemas.openxmlformats.org/markup-compatibility/2006">
          <mc:Choice Requires="x14">
            <control shapeId="21802" r:id="rId155" name="Check Box 298">
              <controlPr defaultSize="0" autoFill="0" autoLine="0" autoPict="0">
                <anchor moveWithCells="1">
                  <from>
                    <xdr:col>2</xdr:col>
                    <xdr:colOff>95250</xdr:colOff>
                    <xdr:row>71</xdr:row>
                    <xdr:rowOff>57150</xdr:rowOff>
                  </from>
                  <to>
                    <xdr:col>2</xdr:col>
                    <xdr:colOff>2314575</xdr:colOff>
                    <xdr:row>71</xdr:row>
                    <xdr:rowOff>247650</xdr:rowOff>
                  </to>
                </anchor>
              </controlPr>
            </control>
          </mc:Choice>
        </mc:AlternateContent>
        <mc:AlternateContent xmlns:mc="http://schemas.openxmlformats.org/markup-compatibility/2006">
          <mc:Choice Requires="x14">
            <control shapeId="21803" r:id="rId156" name="Check Box 299">
              <controlPr defaultSize="0" autoFill="0" autoLine="0" autoPict="0">
                <anchor moveWithCells="1">
                  <from>
                    <xdr:col>2</xdr:col>
                    <xdr:colOff>95250</xdr:colOff>
                    <xdr:row>105</xdr:row>
                    <xdr:rowOff>57150</xdr:rowOff>
                  </from>
                  <to>
                    <xdr:col>2</xdr:col>
                    <xdr:colOff>2314575</xdr:colOff>
                    <xdr:row>105</xdr:row>
                    <xdr:rowOff>247650</xdr:rowOff>
                  </to>
                </anchor>
              </controlPr>
            </control>
          </mc:Choice>
        </mc:AlternateContent>
        <mc:AlternateContent xmlns:mc="http://schemas.openxmlformats.org/markup-compatibility/2006">
          <mc:Choice Requires="x14">
            <control shapeId="21805" r:id="rId157" name="Check Box 301">
              <controlPr defaultSize="0" autoFill="0" autoLine="0" autoPict="0">
                <anchor moveWithCells="1">
                  <from>
                    <xdr:col>2</xdr:col>
                    <xdr:colOff>95250</xdr:colOff>
                    <xdr:row>139</xdr:row>
                    <xdr:rowOff>57150</xdr:rowOff>
                  </from>
                  <to>
                    <xdr:col>2</xdr:col>
                    <xdr:colOff>2314575</xdr:colOff>
                    <xdr:row>139</xdr:row>
                    <xdr:rowOff>247650</xdr:rowOff>
                  </to>
                </anchor>
              </controlPr>
            </control>
          </mc:Choice>
        </mc:AlternateContent>
        <mc:AlternateContent xmlns:mc="http://schemas.openxmlformats.org/markup-compatibility/2006">
          <mc:Choice Requires="x14">
            <control shapeId="21806" r:id="rId158" name="Check Box 302">
              <controlPr defaultSize="0" autoFill="0" autoLine="0" autoPict="0">
                <anchor moveWithCells="1">
                  <from>
                    <xdr:col>2</xdr:col>
                    <xdr:colOff>95250</xdr:colOff>
                    <xdr:row>173</xdr:row>
                    <xdr:rowOff>57150</xdr:rowOff>
                  </from>
                  <to>
                    <xdr:col>2</xdr:col>
                    <xdr:colOff>2314575</xdr:colOff>
                    <xdr:row>173</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pageSetUpPr fitToPage="1"/>
  </sheetPr>
  <dimension ref="A1:I153"/>
  <sheetViews>
    <sheetView showGridLines="0" zoomScaleNormal="100" zoomScaleSheetLayoutView="100" workbookViewId="0">
      <pane ySplit="3" topLeftCell="A4" activePane="bottomLeft" state="frozen"/>
      <selection activeCell="B3" sqref="B3"/>
      <selection pane="bottomLeft" activeCell="A4" sqref="A4"/>
    </sheetView>
  </sheetViews>
  <sheetFormatPr defaultColWidth="0" defaultRowHeight="14.25" zeroHeight="1" x14ac:dyDescent="0.2"/>
  <cols>
    <col min="1" max="1" width="2.625" style="70" customWidth="1"/>
    <col min="2" max="2" width="55" style="30" customWidth="1"/>
    <col min="3" max="3" width="36.25" style="30" customWidth="1"/>
    <col min="4" max="4" width="16.625" style="30" customWidth="1"/>
    <col min="5" max="5" width="7.5" style="35" customWidth="1"/>
    <col min="6" max="6" width="7.125" style="35" customWidth="1"/>
    <col min="7" max="7" width="2.625" style="30" customWidth="1"/>
    <col min="8" max="9" width="0" style="30" hidden="1" customWidth="1"/>
    <col min="10" max="16384" width="9" style="30" hidden="1"/>
  </cols>
  <sheetData>
    <row r="1" spans="1:6" s="76" customFormat="1" ht="27" x14ac:dyDescent="0.35">
      <c r="A1" s="75"/>
      <c r="E1" s="77"/>
      <c r="F1" s="77"/>
    </row>
    <row r="2" spans="1:6" ht="18" x14ac:dyDescent="0.2">
      <c r="B2" s="90" t="s">
        <v>330</v>
      </c>
      <c r="C2" s="88"/>
      <c r="D2" s="88"/>
      <c r="E2" s="89"/>
      <c r="F2" s="89"/>
    </row>
    <row r="3" spans="1:6" ht="15.75" x14ac:dyDescent="0.25">
      <c r="B3" s="39"/>
      <c r="C3" s="40"/>
      <c r="D3" s="40"/>
      <c r="E3" s="41"/>
      <c r="F3" s="41"/>
    </row>
    <row r="4" spans="1:6" x14ac:dyDescent="0.2">
      <c r="B4" s="42"/>
      <c r="C4" s="42"/>
      <c r="D4" s="42"/>
      <c r="E4" s="43"/>
      <c r="F4" s="43"/>
    </row>
    <row r="5" spans="1:6" x14ac:dyDescent="0.2">
      <c r="B5" s="32" t="s">
        <v>228</v>
      </c>
      <c r="D5" s="29"/>
      <c r="E5" s="28"/>
      <c r="F5" s="28"/>
    </row>
    <row r="6" spans="1:6" x14ac:dyDescent="0.2">
      <c r="B6" s="137"/>
      <c r="C6" s="137"/>
      <c r="D6" s="29"/>
      <c r="E6" s="28"/>
      <c r="F6" s="28"/>
    </row>
    <row r="7" spans="1:6" s="31" customFormat="1" x14ac:dyDescent="0.2">
      <c r="A7" s="71"/>
      <c r="B7" s="56" t="s">
        <v>253</v>
      </c>
      <c r="C7" s="56" t="s">
        <v>206</v>
      </c>
      <c r="D7" s="29"/>
      <c r="E7" s="28"/>
      <c r="F7" s="28"/>
    </row>
    <row r="8" spans="1:6" x14ac:dyDescent="0.2">
      <c r="A8" s="70" t="str">
        <f>IFERROR(INDEX(ConfigOutcome!$C$2:$C$25,MATCH(B8,ConfigOutcome!$E$2:$E$25,0)),"")</f>
        <v/>
      </c>
      <c r="B8" s="58"/>
      <c r="C8" s="58"/>
      <c r="D8" s="60"/>
      <c r="E8" s="28"/>
      <c r="F8" s="28"/>
    </row>
    <row r="9" spans="1:6" customFormat="1" x14ac:dyDescent="0.2">
      <c r="A9" s="70"/>
    </row>
    <row r="10" spans="1:6" x14ac:dyDescent="0.2">
      <c r="B10" s="32" t="s">
        <v>229</v>
      </c>
      <c r="D10" s="29"/>
      <c r="E10" s="28"/>
      <c r="F10" s="28"/>
    </row>
    <row r="11" spans="1:6" x14ac:dyDescent="0.2">
      <c r="B11" s="137"/>
      <c r="C11" s="137"/>
      <c r="D11" s="29"/>
      <c r="E11" s="28"/>
      <c r="F11" s="28"/>
    </row>
    <row r="12" spans="1:6" s="31" customFormat="1" ht="18" x14ac:dyDescent="0.25">
      <c r="A12" s="72"/>
      <c r="B12" s="56" t="s">
        <v>253</v>
      </c>
      <c r="C12" s="56" t="s">
        <v>206</v>
      </c>
      <c r="D12" s="29"/>
      <c r="E12" s="55"/>
      <c r="F12" s="55"/>
    </row>
    <row r="13" spans="1:6" x14ac:dyDescent="0.2">
      <c r="A13" s="70" t="str">
        <f>IFERROR(INDEX(ConfigOutcome!$C$2:$C$25,MATCH(B13,ConfigOutcome!$E$2:$E$25,0)),"")</f>
        <v/>
      </c>
      <c r="B13" s="58"/>
      <c r="C13" s="58"/>
      <c r="D13" s="60"/>
      <c r="E13" s="28"/>
      <c r="F13" s="28"/>
    </row>
    <row r="14" spans="1:6" x14ac:dyDescent="0.2">
      <c r="B14" s="31"/>
      <c r="D14" s="29"/>
      <c r="E14" s="28"/>
      <c r="F14" s="28"/>
    </row>
    <row r="15" spans="1:6" ht="15.75" x14ac:dyDescent="0.25">
      <c r="B15" s="62" t="s">
        <v>231</v>
      </c>
      <c r="D15" s="29"/>
      <c r="E15" s="28"/>
      <c r="F15" s="28"/>
    </row>
    <row r="16" spans="1:6" ht="28.5" x14ac:dyDescent="0.2">
      <c r="A16" s="101" t="s">
        <v>44</v>
      </c>
      <c r="B16" s="140" t="s">
        <v>106</v>
      </c>
      <c r="C16" s="140"/>
      <c r="D16" s="140"/>
      <c r="E16" s="140"/>
      <c r="F16" s="140"/>
    </row>
    <row r="17" spans="1:7" ht="20.25" x14ac:dyDescent="0.3">
      <c r="B17" s="32" t="s">
        <v>240</v>
      </c>
      <c r="D17" s="29"/>
      <c r="E17" s="28"/>
      <c r="F17" s="28"/>
    </row>
    <row r="18" spans="1:7" x14ac:dyDescent="0.2">
      <c r="B18" s="137"/>
      <c r="C18" s="137"/>
      <c r="D18" s="29"/>
      <c r="E18" s="28"/>
      <c r="F18" s="28"/>
    </row>
    <row r="19" spans="1:7" s="49" customFormat="1" x14ac:dyDescent="0.2">
      <c r="A19" s="74"/>
      <c r="B19" s="48"/>
      <c r="C19" s="29"/>
      <c r="D19" s="29"/>
      <c r="E19" s="29"/>
      <c r="F19" s="29"/>
    </row>
    <row r="20" spans="1:7" ht="14.25" customHeight="1" x14ac:dyDescent="0.2">
      <c r="B20" s="50"/>
      <c r="C20" s="138" t="s">
        <v>349</v>
      </c>
      <c r="D20" s="51" t="s">
        <v>43</v>
      </c>
      <c r="E20" s="132" t="s">
        <v>26</v>
      </c>
      <c r="F20" s="133"/>
    </row>
    <row r="21" spans="1:7" ht="51" x14ac:dyDescent="0.2">
      <c r="B21" s="52" t="s">
        <v>328</v>
      </c>
      <c r="C21" s="139"/>
      <c r="D21" s="53" t="s">
        <v>42</v>
      </c>
      <c r="E21" s="54" t="s">
        <v>210</v>
      </c>
      <c r="F21" s="54" t="s">
        <v>211</v>
      </c>
    </row>
    <row r="22" spans="1:7" x14ac:dyDescent="0.2">
      <c r="B22" s="58"/>
      <c r="C22" s="58"/>
      <c r="D22" s="58"/>
      <c r="E22" s="15"/>
      <c r="F22" s="15"/>
    </row>
    <row r="23" spans="1:7" x14ac:dyDescent="0.2">
      <c r="B23" s="58"/>
      <c r="C23" s="58"/>
      <c r="D23" s="58"/>
      <c r="E23" s="15"/>
      <c r="F23" s="15"/>
    </row>
    <row r="24" spans="1:7" x14ac:dyDescent="0.2">
      <c r="B24" s="58"/>
      <c r="C24" s="58"/>
      <c r="D24" s="58"/>
      <c r="E24" s="15"/>
      <c r="F24" s="15"/>
    </row>
    <row r="25" spans="1:7" x14ac:dyDescent="0.2">
      <c r="B25" s="58"/>
      <c r="C25" s="58"/>
      <c r="D25" s="58"/>
      <c r="E25" s="15"/>
      <c r="F25" s="15"/>
    </row>
    <row r="26" spans="1:7" x14ac:dyDescent="0.2">
      <c r="B26" s="79"/>
      <c r="C26" s="79"/>
      <c r="D26" s="79"/>
      <c r="E26" s="80"/>
      <c r="F26" s="80"/>
    </row>
    <row r="27" spans="1:7" ht="13.9" customHeight="1" x14ac:dyDescent="0.2">
      <c r="A27" s="73"/>
      <c r="B27" s="31"/>
      <c r="C27" s="31"/>
      <c r="D27" s="31"/>
      <c r="E27" s="31"/>
      <c r="F27" s="31"/>
      <c r="G27" s="31"/>
    </row>
    <row r="28" spans="1:7" ht="38.25" x14ac:dyDescent="0.2">
      <c r="B28" s="97" t="s">
        <v>352</v>
      </c>
      <c r="C28" s="59"/>
      <c r="D28"/>
      <c r="E28"/>
      <c r="F28" s="44"/>
    </row>
    <row r="29" spans="1:7" ht="21" customHeight="1" x14ac:dyDescent="0.2">
      <c r="B29" s="97"/>
      <c r="C29" s="59"/>
      <c r="D29"/>
      <c r="E29"/>
      <c r="F29" s="44"/>
    </row>
    <row r="30" spans="1:7" customFormat="1" ht="19.899999999999999" customHeight="1" x14ac:dyDescent="0.2">
      <c r="A30" s="71"/>
      <c r="B30" s="100" t="s">
        <v>351</v>
      </c>
      <c r="C30" s="84" t="s">
        <v>329</v>
      </c>
    </row>
    <row r="31" spans="1:7" ht="20.25" x14ac:dyDescent="0.3">
      <c r="B31" s="45"/>
      <c r="C31" s="46"/>
      <c r="D31" s="29"/>
      <c r="E31" s="28"/>
      <c r="F31" s="28"/>
    </row>
    <row r="32" spans="1:7" ht="20.25" x14ac:dyDescent="0.3">
      <c r="B32" s="45"/>
      <c r="C32" s="46"/>
      <c r="D32" s="91"/>
      <c r="E32" s="28"/>
      <c r="F32" s="28"/>
    </row>
    <row r="33" spans="2:6" ht="20.25" x14ac:dyDescent="0.3">
      <c r="B33" s="45"/>
      <c r="C33" s="46"/>
      <c r="D33" s="29"/>
      <c r="E33" s="28"/>
      <c r="F33" s="28"/>
    </row>
    <row r="34" spans="2:6" ht="20.25" x14ac:dyDescent="0.3">
      <c r="B34" s="45"/>
      <c r="C34" s="46"/>
      <c r="D34" s="29"/>
      <c r="E34" s="28"/>
      <c r="F34" s="28"/>
    </row>
    <row r="35" spans="2:6" ht="20.25" x14ac:dyDescent="0.3">
      <c r="B35" s="45"/>
      <c r="C35" s="46"/>
      <c r="D35" s="29"/>
      <c r="E35" s="28"/>
      <c r="F35" s="28"/>
    </row>
    <row r="36" spans="2:6" ht="20.25" x14ac:dyDescent="0.3">
      <c r="B36" s="45"/>
      <c r="D36" s="29"/>
      <c r="E36" s="28"/>
      <c r="F36" s="28"/>
    </row>
    <row r="37" spans="2:6" ht="20.25" x14ac:dyDescent="0.3">
      <c r="B37" s="45"/>
      <c r="D37" s="29"/>
      <c r="E37" s="28"/>
      <c r="F37" s="28"/>
    </row>
    <row r="38" spans="2:6" ht="20.25" x14ac:dyDescent="0.3">
      <c r="B38" s="45"/>
      <c r="C38" s="47" t="s">
        <v>209</v>
      </c>
      <c r="D38" s="29"/>
      <c r="E38" s="28"/>
      <c r="F38" s="28"/>
    </row>
    <row r="39" spans="2:6" ht="20.25" x14ac:dyDescent="0.3">
      <c r="B39" s="45"/>
      <c r="D39" s="29"/>
      <c r="E39" s="28"/>
      <c r="F39" s="28"/>
    </row>
    <row r="40" spans="2:6" ht="20.25" x14ac:dyDescent="0.3">
      <c r="B40" s="45"/>
      <c r="D40" s="29"/>
      <c r="E40" s="28"/>
      <c r="F40" s="28"/>
    </row>
    <row r="41" spans="2:6" ht="20.25" x14ac:dyDescent="0.3">
      <c r="B41" s="47" t="s">
        <v>41</v>
      </c>
      <c r="C41" s="46"/>
      <c r="D41" s="29"/>
      <c r="E41" s="28"/>
      <c r="F41" s="28"/>
    </row>
    <row r="42" spans="2:6" ht="20.25" x14ac:dyDescent="0.3">
      <c r="B42" s="45"/>
      <c r="C42" s="46"/>
      <c r="D42" s="29"/>
      <c r="E42" s="28"/>
      <c r="F42" s="28"/>
    </row>
    <row r="43" spans="2:6" ht="20.25" x14ac:dyDescent="0.3">
      <c r="B43" s="45"/>
      <c r="C43" s="46"/>
      <c r="D43" s="29"/>
      <c r="E43" s="28"/>
      <c r="F43" s="28"/>
    </row>
    <row r="44" spans="2:6" ht="20.25" x14ac:dyDescent="0.3">
      <c r="B44" s="45"/>
      <c r="C44" s="46"/>
      <c r="D44" s="29"/>
      <c r="E44" s="28"/>
      <c r="F44" s="28"/>
    </row>
    <row r="45" spans="2:6" ht="20.25" x14ac:dyDescent="0.3">
      <c r="B45" s="45"/>
      <c r="C45" s="46"/>
      <c r="D45" s="29"/>
      <c r="E45" s="28"/>
      <c r="F45" s="28"/>
    </row>
    <row r="46" spans="2:6" ht="20.25" x14ac:dyDescent="0.3">
      <c r="B46" s="45"/>
      <c r="C46" s="46"/>
      <c r="D46" s="29"/>
      <c r="E46" s="28"/>
      <c r="F46" s="28"/>
    </row>
    <row r="47" spans="2:6" x14ac:dyDescent="0.2">
      <c r="B47" s="47"/>
      <c r="C47" s="46"/>
      <c r="D47" s="29"/>
      <c r="E47" s="28"/>
      <c r="F47" s="28"/>
    </row>
    <row r="48" spans="2:6" x14ac:dyDescent="0.2">
      <c r="B48" s="31" t="s">
        <v>337</v>
      </c>
      <c r="C48" s="46"/>
      <c r="D48" s="29"/>
      <c r="E48" s="28"/>
      <c r="F48" s="28"/>
    </row>
    <row r="49" spans="1:6" ht="20.25" x14ac:dyDescent="0.3">
      <c r="B49" s="45"/>
      <c r="C49" s="46"/>
      <c r="D49" s="29"/>
      <c r="E49" s="28"/>
      <c r="F49" s="28"/>
    </row>
    <row r="50" spans="1:6" ht="20.25" x14ac:dyDescent="0.3">
      <c r="B50" s="45"/>
      <c r="C50" s="46"/>
      <c r="D50" s="29"/>
      <c r="E50" s="28"/>
      <c r="F50" s="28"/>
    </row>
    <row r="51" spans="1:6" ht="20.25" x14ac:dyDescent="0.3">
      <c r="B51" s="45"/>
      <c r="C51" s="46"/>
      <c r="D51" s="29"/>
      <c r="E51" s="28"/>
      <c r="F51" s="28"/>
    </row>
    <row r="52" spans="1:6" customFormat="1" x14ac:dyDescent="0.2"/>
    <row r="53" spans="1:6" ht="15.75" x14ac:dyDescent="0.25">
      <c r="B53" s="62" t="s">
        <v>232</v>
      </c>
      <c r="D53" s="29"/>
      <c r="E53" s="28"/>
      <c r="F53" s="28"/>
    </row>
    <row r="54" spans="1:6" ht="29.65" customHeight="1" x14ac:dyDescent="0.2">
      <c r="A54" s="101" t="s">
        <v>44</v>
      </c>
      <c r="B54" s="140" t="s">
        <v>106</v>
      </c>
      <c r="C54" s="140"/>
      <c r="D54" s="140"/>
      <c r="E54" s="140"/>
      <c r="F54" s="140"/>
    </row>
    <row r="55" spans="1:6" ht="23.25" x14ac:dyDescent="0.35">
      <c r="B55" s="32" t="s">
        <v>243</v>
      </c>
      <c r="D55" s="29"/>
      <c r="E55" s="28"/>
      <c r="F55" s="28"/>
    </row>
    <row r="56" spans="1:6" x14ac:dyDescent="0.2">
      <c r="B56" s="135"/>
      <c r="C56" s="136"/>
      <c r="D56" s="29"/>
      <c r="E56" s="28"/>
      <c r="F56" s="28"/>
    </row>
    <row r="57" spans="1:6" s="49" customFormat="1" x14ac:dyDescent="0.2">
      <c r="A57" s="74"/>
      <c r="B57" s="48"/>
      <c r="C57" s="29"/>
      <c r="D57" s="29"/>
      <c r="E57" s="29"/>
      <c r="F57" s="29"/>
    </row>
    <row r="58" spans="1:6" ht="13.9" customHeight="1" x14ac:dyDescent="0.2">
      <c r="B58" s="50"/>
      <c r="C58" s="138" t="s">
        <v>349</v>
      </c>
      <c r="D58" s="51" t="s">
        <v>43</v>
      </c>
      <c r="E58" s="132" t="s">
        <v>26</v>
      </c>
      <c r="F58" s="133"/>
    </row>
    <row r="59" spans="1:6" ht="51" x14ac:dyDescent="0.2">
      <c r="B59" s="52" t="s">
        <v>328</v>
      </c>
      <c r="C59" s="139"/>
      <c r="D59" s="53" t="s">
        <v>42</v>
      </c>
      <c r="E59" s="54" t="s">
        <v>210</v>
      </c>
      <c r="F59" s="54" t="s">
        <v>211</v>
      </c>
    </row>
    <row r="60" spans="1:6" x14ac:dyDescent="0.2">
      <c r="B60" s="81"/>
      <c r="C60" s="81"/>
      <c r="D60" s="81"/>
      <c r="E60" s="15"/>
      <c r="F60" s="15"/>
    </row>
    <row r="61" spans="1:6" x14ac:dyDescent="0.2">
      <c r="B61" s="81"/>
      <c r="C61" s="81"/>
      <c r="D61" s="81"/>
      <c r="E61" s="15"/>
      <c r="F61" s="15"/>
    </row>
    <row r="62" spans="1:6" x14ac:dyDescent="0.2">
      <c r="B62" s="81"/>
      <c r="C62" s="81"/>
      <c r="D62" s="81"/>
      <c r="E62" s="15"/>
      <c r="F62" s="15"/>
    </row>
    <row r="63" spans="1:6" x14ac:dyDescent="0.2">
      <c r="B63" s="81"/>
      <c r="C63" s="81"/>
      <c r="D63" s="81"/>
      <c r="E63" s="15"/>
      <c r="F63" s="15"/>
    </row>
    <row r="64" spans="1:6" x14ac:dyDescent="0.2">
      <c r="B64" s="79"/>
      <c r="C64" s="79"/>
      <c r="D64" s="79"/>
      <c r="E64" s="80"/>
      <c r="F64" s="80"/>
    </row>
    <row r="65" spans="1:6" x14ac:dyDescent="0.2">
      <c r="B65" s="31"/>
      <c r="C65" s="31"/>
      <c r="D65" s="31"/>
      <c r="E65" s="31"/>
      <c r="F65" s="31"/>
    </row>
    <row r="66" spans="1:6" ht="38.25" x14ac:dyDescent="0.2">
      <c r="B66" s="97" t="s">
        <v>352</v>
      </c>
      <c r="C66" s="59"/>
      <c r="D66"/>
      <c r="E66"/>
      <c r="F66" s="44"/>
    </row>
    <row r="67" spans="1:6" ht="21" customHeight="1" x14ac:dyDescent="0.2">
      <c r="B67" s="97"/>
      <c r="C67" s="59"/>
      <c r="D67"/>
      <c r="E67"/>
      <c r="F67" s="44"/>
    </row>
    <row r="68" spans="1:6" customFormat="1" ht="19.899999999999999" customHeight="1" x14ac:dyDescent="0.2">
      <c r="A68" s="71"/>
      <c r="B68" s="100" t="s">
        <v>351</v>
      </c>
      <c r="C68" s="84" t="s">
        <v>329</v>
      </c>
    </row>
    <row r="69" spans="1:6" ht="20.25" x14ac:dyDescent="0.3">
      <c r="B69" s="45"/>
      <c r="C69" s="46"/>
      <c r="D69" s="29"/>
      <c r="E69" s="28"/>
      <c r="F69" s="28"/>
    </row>
    <row r="70" spans="1:6" ht="20.25" x14ac:dyDescent="0.3">
      <c r="B70" s="45"/>
      <c r="C70" s="46"/>
      <c r="D70" s="29"/>
      <c r="E70" s="28"/>
      <c r="F70" s="28"/>
    </row>
    <row r="71" spans="1:6" ht="20.25" x14ac:dyDescent="0.3">
      <c r="B71" s="45"/>
      <c r="C71" s="46"/>
      <c r="D71" s="29"/>
      <c r="E71" s="28"/>
      <c r="F71" s="28"/>
    </row>
    <row r="72" spans="1:6" ht="20.25" x14ac:dyDescent="0.3">
      <c r="B72" s="45"/>
      <c r="C72" s="46"/>
      <c r="D72" s="29"/>
      <c r="E72" s="28"/>
      <c r="F72" s="28"/>
    </row>
    <row r="73" spans="1:6" ht="20.25" x14ac:dyDescent="0.3">
      <c r="B73" s="45"/>
      <c r="C73" s="46"/>
      <c r="D73" s="29"/>
      <c r="E73" s="28"/>
      <c r="F73" s="28"/>
    </row>
    <row r="74" spans="1:6" ht="20.25" x14ac:dyDescent="0.3">
      <c r="B74" s="45"/>
      <c r="D74" s="29"/>
      <c r="E74" s="28"/>
      <c r="F74" s="28"/>
    </row>
    <row r="75" spans="1:6" ht="20.25" x14ac:dyDescent="0.3">
      <c r="B75" s="45"/>
      <c r="D75" s="29"/>
      <c r="E75" s="28"/>
      <c r="F75" s="28"/>
    </row>
    <row r="76" spans="1:6" ht="20.25" x14ac:dyDescent="0.3">
      <c r="B76" s="45"/>
      <c r="C76" s="47" t="s">
        <v>209</v>
      </c>
      <c r="D76" s="29"/>
      <c r="E76" s="28"/>
      <c r="F76" s="28"/>
    </row>
    <row r="77" spans="1:6" ht="20.25" x14ac:dyDescent="0.3">
      <c r="B77" s="45"/>
      <c r="D77" s="29"/>
      <c r="E77" s="28"/>
      <c r="F77" s="28"/>
    </row>
    <row r="78" spans="1:6" ht="20.25" x14ac:dyDescent="0.3">
      <c r="B78" s="45"/>
      <c r="D78" s="29"/>
      <c r="E78" s="28"/>
      <c r="F78" s="28"/>
    </row>
    <row r="79" spans="1:6" ht="20.25" x14ac:dyDescent="0.3">
      <c r="B79" s="47" t="s">
        <v>41</v>
      </c>
      <c r="C79" s="46"/>
      <c r="D79" s="29"/>
      <c r="E79" s="28"/>
      <c r="F79" s="28"/>
    </row>
    <row r="80" spans="1:6" ht="20.25" x14ac:dyDescent="0.3">
      <c r="B80" s="45"/>
      <c r="C80" s="46"/>
      <c r="D80" s="29"/>
      <c r="E80" s="28"/>
      <c r="F80" s="28"/>
    </row>
    <row r="81" spans="1:6" ht="20.25" x14ac:dyDescent="0.3">
      <c r="B81" s="45"/>
      <c r="C81" s="46"/>
      <c r="D81" s="29"/>
      <c r="E81" s="28"/>
      <c r="F81" s="28"/>
    </row>
    <row r="82" spans="1:6" ht="20.25" x14ac:dyDescent="0.3">
      <c r="B82" s="45"/>
      <c r="C82" s="46"/>
      <c r="D82" s="29"/>
      <c r="E82" s="28"/>
      <c r="F82" s="28"/>
    </row>
    <row r="83" spans="1:6" ht="20.25" x14ac:dyDescent="0.3">
      <c r="B83" s="45"/>
      <c r="C83" s="46"/>
      <c r="D83" s="29"/>
      <c r="E83" s="28"/>
      <c r="F83" s="28"/>
    </row>
    <row r="84" spans="1:6" ht="20.25" x14ac:dyDescent="0.3">
      <c r="B84" s="45"/>
      <c r="C84" s="46"/>
      <c r="D84" s="29"/>
      <c r="E84" s="28"/>
      <c r="F84" s="28"/>
    </row>
    <row r="85" spans="1:6" x14ac:dyDescent="0.2">
      <c r="B85" s="47"/>
      <c r="C85" s="46"/>
      <c r="D85" s="29"/>
      <c r="E85" s="28"/>
      <c r="F85" s="28"/>
    </row>
    <row r="86" spans="1:6" x14ac:dyDescent="0.2">
      <c r="B86" s="31" t="s">
        <v>337</v>
      </c>
      <c r="C86" s="46"/>
      <c r="D86" s="29"/>
      <c r="E86" s="28"/>
      <c r="F86" s="28"/>
    </row>
    <row r="87" spans="1:6" ht="20.25" x14ac:dyDescent="0.3">
      <c r="B87" s="45"/>
      <c r="C87" s="46"/>
      <c r="D87" s="29"/>
      <c r="E87" s="28"/>
      <c r="F87" s="28"/>
    </row>
    <row r="88" spans="1:6" ht="20.25" x14ac:dyDescent="0.3">
      <c r="B88" s="45"/>
      <c r="C88" s="46"/>
      <c r="D88" s="29"/>
      <c r="E88" s="28"/>
      <c r="F88" s="28"/>
    </row>
    <row r="89" spans="1:6" ht="20.25" x14ac:dyDescent="0.3">
      <c r="B89" s="45"/>
      <c r="C89" s="46"/>
      <c r="D89" s="29"/>
      <c r="E89" s="28"/>
      <c r="F89" s="28"/>
    </row>
    <row r="90" spans="1:6" s="49" customFormat="1" x14ac:dyDescent="0.2">
      <c r="A90" s="70"/>
      <c r="B90"/>
      <c r="C90"/>
      <c r="D90"/>
      <c r="E90"/>
      <c r="F90"/>
    </row>
    <row r="91" spans="1:6" ht="14.25" customHeight="1" x14ac:dyDescent="0.25">
      <c r="A91" s="74"/>
      <c r="B91" s="62" t="s">
        <v>233</v>
      </c>
      <c r="D91" s="29"/>
      <c r="E91" s="28"/>
      <c r="F91" s="28"/>
    </row>
    <row r="92" spans="1:6" ht="28.9" customHeight="1" x14ac:dyDescent="0.2">
      <c r="A92" s="101" t="s">
        <v>44</v>
      </c>
      <c r="B92" s="140" t="s">
        <v>106</v>
      </c>
      <c r="C92" s="140"/>
      <c r="D92" s="140"/>
      <c r="E92" s="140"/>
      <c r="F92" s="140"/>
    </row>
    <row r="93" spans="1:6" ht="20.25" x14ac:dyDescent="0.3">
      <c r="B93" s="32" t="s">
        <v>240</v>
      </c>
      <c r="D93" s="29"/>
      <c r="E93" s="28"/>
      <c r="F93" s="28"/>
    </row>
    <row r="94" spans="1:6" x14ac:dyDescent="0.2">
      <c r="B94" s="135"/>
      <c r="C94" s="136"/>
      <c r="D94" s="29"/>
      <c r="E94" s="28"/>
      <c r="F94" s="28"/>
    </row>
    <row r="95" spans="1:6" s="49" customFormat="1" x14ac:dyDescent="0.2">
      <c r="A95" s="74"/>
      <c r="B95" s="48"/>
      <c r="C95" s="29"/>
      <c r="D95" s="29"/>
      <c r="E95" s="29"/>
      <c r="F95" s="29"/>
    </row>
    <row r="96" spans="1:6" ht="13.9" customHeight="1" x14ac:dyDescent="0.2">
      <c r="B96" s="50"/>
      <c r="C96" s="138" t="s">
        <v>349</v>
      </c>
      <c r="D96" s="51" t="s">
        <v>43</v>
      </c>
      <c r="E96" s="132" t="s">
        <v>26</v>
      </c>
      <c r="F96" s="133"/>
    </row>
    <row r="97" spans="1:6" ht="51" x14ac:dyDescent="0.2">
      <c r="B97" s="52" t="s">
        <v>328</v>
      </c>
      <c r="C97" s="139"/>
      <c r="D97" s="53" t="s">
        <v>42</v>
      </c>
      <c r="E97" s="54" t="s">
        <v>210</v>
      </c>
      <c r="F97" s="54" t="s">
        <v>211</v>
      </c>
    </row>
    <row r="98" spans="1:6" x14ac:dyDescent="0.2">
      <c r="B98" s="82"/>
      <c r="C98" s="82"/>
      <c r="D98" s="82"/>
      <c r="E98" s="15"/>
      <c r="F98" s="15"/>
    </row>
    <row r="99" spans="1:6" x14ac:dyDescent="0.2">
      <c r="B99" s="82"/>
      <c r="C99" s="82"/>
      <c r="D99" s="82"/>
      <c r="E99" s="15"/>
      <c r="F99" s="15"/>
    </row>
    <row r="100" spans="1:6" x14ac:dyDescent="0.2">
      <c r="B100" s="82"/>
      <c r="C100" s="82"/>
      <c r="D100" s="82"/>
      <c r="E100" s="15"/>
      <c r="F100" s="15"/>
    </row>
    <row r="101" spans="1:6" x14ac:dyDescent="0.2">
      <c r="B101" s="82"/>
      <c r="C101" s="82"/>
      <c r="D101" s="82"/>
      <c r="E101" s="15"/>
      <c r="F101" s="15"/>
    </row>
    <row r="102" spans="1:6" x14ac:dyDescent="0.2">
      <c r="B102" s="79"/>
      <c r="C102" s="79"/>
      <c r="D102" s="79"/>
      <c r="E102" s="80"/>
      <c r="F102" s="80"/>
    </row>
    <row r="103" spans="1:6" x14ac:dyDescent="0.2">
      <c r="B103" s="31"/>
      <c r="C103" s="31"/>
      <c r="D103" s="31"/>
      <c r="E103" s="31"/>
      <c r="F103" s="31"/>
    </row>
    <row r="104" spans="1:6" ht="38.25" x14ac:dyDescent="0.2">
      <c r="B104" s="97" t="s">
        <v>352</v>
      </c>
      <c r="C104" s="59"/>
      <c r="D104"/>
      <c r="E104"/>
      <c r="F104" s="44"/>
    </row>
    <row r="105" spans="1:6" ht="21" customHeight="1" x14ac:dyDescent="0.2">
      <c r="B105" s="97"/>
      <c r="C105" s="59"/>
      <c r="D105"/>
      <c r="E105"/>
      <c r="F105" s="44"/>
    </row>
    <row r="106" spans="1:6" customFormat="1" ht="19.899999999999999" customHeight="1" x14ac:dyDescent="0.2">
      <c r="A106" s="71"/>
      <c r="B106" s="100" t="s">
        <v>351</v>
      </c>
      <c r="C106" s="84" t="s">
        <v>329</v>
      </c>
    </row>
    <row r="107" spans="1:6" ht="20.25" x14ac:dyDescent="0.3">
      <c r="B107" s="45"/>
      <c r="C107" s="46"/>
      <c r="D107" s="29"/>
      <c r="E107" s="28"/>
      <c r="F107" s="28"/>
    </row>
    <row r="108" spans="1:6" ht="20.25" x14ac:dyDescent="0.3">
      <c r="B108" s="45"/>
      <c r="C108" s="46"/>
      <c r="D108" s="29"/>
      <c r="E108" s="28"/>
      <c r="F108" s="28"/>
    </row>
    <row r="109" spans="1:6" ht="20.25" x14ac:dyDescent="0.3">
      <c r="B109" s="45"/>
      <c r="C109" s="46"/>
      <c r="D109" s="29"/>
      <c r="E109" s="28"/>
      <c r="F109" s="28"/>
    </row>
    <row r="110" spans="1:6" ht="20.25" x14ac:dyDescent="0.3">
      <c r="B110" s="45"/>
      <c r="C110" s="46"/>
      <c r="D110" s="29"/>
      <c r="E110" s="28"/>
      <c r="F110" s="28"/>
    </row>
    <row r="111" spans="1:6" ht="20.25" x14ac:dyDescent="0.3">
      <c r="B111" s="45"/>
      <c r="C111" s="46"/>
      <c r="D111" s="29"/>
      <c r="E111" s="28"/>
      <c r="F111" s="28"/>
    </row>
    <row r="112" spans="1:6" ht="20.25" x14ac:dyDescent="0.3">
      <c r="B112" s="45"/>
      <c r="D112" s="29"/>
      <c r="E112" s="28"/>
      <c r="F112" s="28"/>
    </row>
    <row r="113" spans="2:6" ht="20.25" x14ac:dyDescent="0.3">
      <c r="B113" s="45"/>
      <c r="D113" s="29"/>
      <c r="E113" s="28"/>
      <c r="F113" s="28"/>
    </row>
    <row r="114" spans="2:6" ht="20.25" x14ac:dyDescent="0.3">
      <c r="B114" s="45"/>
      <c r="C114" s="47" t="s">
        <v>209</v>
      </c>
      <c r="D114" s="29"/>
      <c r="E114" s="28"/>
      <c r="F114" s="28"/>
    </row>
    <row r="115" spans="2:6" ht="20.25" x14ac:dyDescent="0.3">
      <c r="B115" s="45"/>
      <c r="D115" s="29"/>
      <c r="E115" s="28"/>
      <c r="F115" s="28"/>
    </row>
    <row r="116" spans="2:6" ht="20.25" x14ac:dyDescent="0.3">
      <c r="B116" s="45"/>
      <c r="D116" s="29"/>
      <c r="E116" s="28"/>
      <c r="F116" s="28"/>
    </row>
    <row r="117" spans="2:6" ht="20.25" x14ac:dyDescent="0.3">
      <c r="B117" s="47" t="s">
        <v>41</v>
      </c>
      <c r="C117" s="46"/>
      <c r="D117" s="29"/>
      <c r="E117" s="28"/>
      <c r="F117" s="28"/>
    </row>
    <row r="118" spans="2:6" ht="20.25" x14ac:dyDescent="0.3">
      <c r="B118" s="45"/>
      <c r="C118" s="46"/>
      <c r="D118" s="29"/>
      <c r="E118" s="28"/>
      <c r="F118" s="28"/>
    </row>
    <row r="119" spans="2:6" ht="20.25" x14ac:dyDescent="0.3">
      <c r="B119" s="45"/>
      <c r="C119" s="46"/>
      <c r="D119" s="29"/>
      <c r="E119" s="28"/>
      <c r="F119" s="28"/>
    </row>
    <row r="120" spans="2:6" ht="20.25" x14ac:dyDescent="0.3">
      <c r="B120" s="45"/>
      <c r="C120" s="46"/>
      <c r="D120" s="29"/>
      <c r="E120" s="28"/>
      <c r="F120" s="28"/>
    </row>
    <row r="121" spans="2:6" ht="20.25" x14ac:dyDescent="0.3">
      <c r="B121" s="45"/>
      <c r="C121" s="46"/>
      <c r="D121" s="29"/>
      <c r="E121" s="28"/>
      <c r="F121" s="28"/>
    </row>
    <row r="122" spans="2:6" ht="20.25" x14ac:dyDescent="0.3">
      <c r="B122" s="45"/>
      <c r="C122" s="46"/>
      <c r="D122" s="29"/>
      <c r="E122" s="28"/>
      <c r="F122" s="28"/>
    </row>
    <row r="123" spans="2:6" x14ac:dyDescent="0.2">
      <c r="B123" s="47"/>
      <c r="C123" s="46"/>
      <c r="D123" s="29"/>
      <c r="E123" s="28"/>
      <c r="F123" s="28"/>
    </row>
    <row r="124" spans="2:6" x14ac:dyDescent="0.2">
      <c r="B124" s="31" t="s">
        <v>337</v>
      </c>
      <c r="C124" s="46"/>
      <c r="D124" s="29"/>
      <c r="E124" s="28"/>
      <c r="F124" s="28"/>
    </row>
    <row r="125" spans="2:6" ht="20.25" x14ac:dyDescent="0.3">
      <c r="B125" s="45"/>
      <c r="C125" s="46"/>
      <c r="D125" s="29"/>
      <c r="E125" s="28"/>
      <c r="F125" s="28"/>
    </row>
    <row r="126" spans="2:6" ht="20.25" x14ac:dyDescent="0.3">
      <c r="B126" s="45"/>
      <c r="C126" s="46"/>
      <c r="D126" s="29"/>
      <c r="E126" s="28"/>
      <c r="F126" s="28"/>
    </row>
    <row r="127" spans="2:6" ht="20.25" x14ac:dyDescent="0.3">
      <c r="B127" s="45"/>
      <c r="C127" s="46"/>
      <c r="D127" s="29"/>
      <c r="E127" s="28"/>
      <c r="F127" s="28"/>
    </row>
    <row r="128" spans="2:6"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t="13.9" hidden="1" customHeight="1" x14ac:dyDescent="0.2"/>
  </sheetData>
  <sheetProtection password="8501" sheet="1" objects="1" scenarios="1" formatRows="0"/>
  <mergeCells count="14">
    <mergeCell ref="B54:F54"/>
    <mergeCell ref="E58:F58"/>
    <mergeCell ref="C58:C59"/>
    <mergeCell ref="C96:C97"/>
    <mergeCell ref="B56:C56"/>
    <mergeCell ref="B92:F92"/>
    <mergeCell ref="B94:C94"/>
    <mergeCell ref="E96:F96"/>
    <mergeCell ref="B6:C6"/>
    <mergeCell ref="B11:C11"/>
    <mergeCell ref="B16:F16"/>
    <mergeCell ref="B18:C18"/>
    <mergeCell ref="E20:F20"/>
    <mergeCell ref="C20:C21"/>
  </mergeCells>
  <conditionalFormatting sqref="B16 B54 B92">
    <cfRule type="expression" dxfId="2" priority="1">
      <formula>NOT(OR(ISNUMBER(SEARCH("Select a strategy",B16)),ISBLANK(B16)))</formula>
    </cfRule>
  </conditionalFormatting>
  <dataValidations count="4">
    <dataValidation type="list" allowBlank="1" showInputMessage="1" showErrorMessage="1" errorTitle="Choose from list" error="You must choose a strategy from the list." sqref="B92:F92 B16:F16 B54:F54" xr:uid="{00000000-0002-0000-0800-000000000000}">
      <formula1>Strategies_MassReach</formula1>
    </dataValidation>
    <dataValidation type="list" allowBlank="1" showInputMessage="1" showErrorMessage="1" errorTitle="Select from list" error="Select an option from the list" sqref="B13 B8" xr:uid="{00000000-0002-0000-0800-000001000000}">
      <formula1>Outcomes_MassCom</formula1>
    </dataValidation>
    <dataValidation type="list" allowBlank="1" showInputMessage="1" showErrorMessage="1" sqref="C13 C8" xr:uid="{00000000-0002-0000-0800-000002000000}">
      <formula1>INDIRECT("KOI_" &amp; A8)</formula1>
    </dataValidation>
    <dataValidation type="list" allowBlank="1" showInputMessage="1" showErrorMessage="1" error="Please choose a value from the drop down." sqref="E60:F64 E98:F102 E22:F26 E52:F52" xr:uid="{00000000-0002-0000-0800-000003000000}">
      <formula1>ActivityStartEnd</formula1>
    </dataValidation>
  </dataValidations>
  <pageMargins left="0.25" right="0.25" top="0.75" bottom="0.75" header="0.3" footer="0.3"/>
  <pageSetup fitToHeight="0" orientation="landscape" r:id="rId1"/>
  <headerFooter scaleWithDoc="0">
    <oddFooter>&amp;L&amp;10&amp;D&amp;C&amp;10&amp;A&amp;R&amp;10&amp;P of &amp;N</oddFooter>
    <firstHeader>&amp;R&amp;10 1422 Work Plan</firstHeader>
    <firstFooter>&amp;L&amp;10&amp;D&amp;R&amp;10&amp;P of &amp;N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133350</xdr:colOff>
                    <xdr:row>30</xdr:row>
                    <xdr:rowOff>19050</xdr:rowOff>
                  </from>
                  <to>
                    <xdr:col>1</xdr:col>
                    <xdr:colOff>1962150</xdr:colOff>
                    <xdr:row>31</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133350</xdr:colOff>
                    <xdr:row>42</xdr:row>
                    <xdr:rowOff>19050</xdr:rowOff>
                  </from>
                  <to>
                    <xdr:col>1</xdr:col>
                    <xdr:colOff>1962150</xdr:colOff>
                    <xdr:row>42</xdr:row>
                    <xdr:rowOff>247650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133350</xdr:colOff>
                    <xdr:row>43</xdr:row>
                    <xdr:rowOff>19050</xdr:rowOff>
                  </from>
                  <to>
                    <xdr:col>1</xdr:col>
                    <xdr:colOff>1962150</xdr:colOff>
                    <xdr:row>43</xdr:row>
                    <xdr:rowOff>247650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133350</xdr:colOff>
                    <xdr:row>41</xdr:row>
                    <xdr:rowOff>19050</xdr:rowOff>
                  </from>
                  <to>
                    <xdr:col>1</xdr:col>
                    <xdr:colOff>1962150</xdr:colOff>
                    <xdr:row>41</xdr:row>
                    <xdr:rowOff>247650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133350</xdr:colOff>
                    <xdr:row>31</xdr:row>
                    <xdr:rowOff>28575</xdr:rowOff>
                  </from>
                  <to>
                    <xdr:col>1</xdr:col>
                    <xdr:colOff>1962150</xdr:colOff>
                    <xdr:row>32</xdr:row>
                    <xdr:rowOff>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133350</xdr:colOff>
                    <xdr:row>32</xdr:row>
                    <xdr:rowOff>19050</xdr:rowOff>
                  </from>
                  <to>
                    <xdr:col>1</xdr:col>
                    <xdr:colOff>1962150</xdr:colOff>
                    <xdr:row>32</xdr:row>
                    <xdr:rowOff>247650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133350</xdr:colOff>
                    <xdr:row>33</xdr:row>
                    <xdr:rowOff>19050</xdr:rowOff>
                  </from>
                  <to>
                    <xdr:col>1</xdr:col>
                    <xdr:colOff>1962150</xdr:colOff>
                    <xdr:row>33</xdr:row>
                    <xdr:rowOff>228600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133350</xdr:colOff>
                    <xdr:row>37</xdr:row>
                    <xdr:rowOff>247650</xdr:rowOff>
                  </from>
                  <to>
                    <xdr:col>1</xdr:col>
                    <xdr:colOff>1962150</xdr:colOff>
                    <xdr:row>38</xdr:row>
                    <xdr:rowOff>209550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133350</xdr:colOff>
                    <xdr:row>34</xdr:row>
                    <xdr:rowOff>247650</xdr:rowOff>
                  </from>
                  <to>
                    <xdr:col>1</xdr:col>
                    <xdr:colOff>1962150</xdr:colOff>
                    <xdr:row>35</xdr:row>
                    <xdr:rowOff>209550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xdr:col>
                    <xdr:colOff>133350</xdr:colOff>
                    <xdr:row>35</xdr:row>
                    <xdr:rowOff>247650</xdr:rowOff>
                  </from>
                  <to>
                    <xdr:col>1</xdr:col>
                    <xdr:colOff>1962150</xdr:colOff>
                    <xdr:row>36</xdr:row>
                    <xdr:rowOff>209550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xdr:col>
                    <xdr:colOff>133350</xdr:colOff>
                    <xdr:row>37</xdr:row>
                    <xdr:rowOff>0</xdr:rowOff>
                  </from>
                  <to>
                    <xdr:col>1</xdr:col>
                    <xdr:colOff>1962150</xdr:colOff>
                    <xdr:row>37</xdr:row>
                    <xdr:rowOff>219075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xdr:col>
                    <xdr:colOff>133350</xdr:colOff>
                    <xdr:row>44</xdr:row>
                    <xdr:rowOff>19050</xdr:rowOff>
                  </from>
                  <to>
                    <xdr:col>1</xdr:col>
                    <xdr:colOff>1962150</xdr:colOff>
                    <xdr:row>44</xdr:row>
                    <xdr:rowOff>247650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xdr:col>
                    <xdr:colOff>95250</xdr:colOff>
                    <xdr:row>30</xdr:row>
                    <xdr:rowOff>19050</xdr:rowOff>
                  </from>
                  <to>
                    <xdr:col>2</xdr:col>
                    <xdr:colOff>2314575</xdr:colOff>
                    <xdr:row>31</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xdr:col>
                    <xdr:colOff>95250</xdr:colOff>
                    <xdr:row>41</xdr:row>
                    <xdr:rowOff>19050</xdr:rowOff>
                  </from>
                  <to>
                    <xdr:col>5</xdr:col>
                    <xdr:colOff>304800</xdr:colOff>
                    <xdr:row>41</xdr:row>
                    <xdr:rowOff>247650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xdr:col>
                    <xdr:colOff>95250</xdr:colOff>
                    <xdr:row>42</xdr:row>
                    <xdr:rowOff>19050</xdr:rowOff>
                  </from>
                  <to>
                    <xdr:col>5</xdr:col>
                    <xdr:colOff>304800</xdr:colOff>
                    <xdr:row>42</xdr:row>
                    <xdr:rowOff>247650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xdr:col>
                    <xdr:colOff>95250</xdr:colOff>
                    <xdr:row>40</xdr:row>
                    <xdr:rowOff>19050</xdr:rowOff>
                  </from>
                  <to>
                    <xdr:col>5</xdr:col>
                    <xdr:colOff>304800</xdr:colOff>
                    <xdr:row>40</xdr:row>
                    <xdr:rowOff>247650</xdr:rowOff>
                  </to>
                </anchor>
              </controlPr>
            </control>
          </mc:Choice>
        </mc:AlternateContent>
        <mc:AlternateContent xmlns:mc="http://schemas.openxmlformats.org/markup-compatibility/2006">
          <mc:Choice Requires="x14">
            <control shapeId="22546" r:id="rId20" name="Check Box 18">
              <controlPr defaultSize="0" autoFill="0" autoLine="0" autoPict="0">
                <anchor moveWithCells="1">
                  <from>
                    <xdr:col>2</xdr:col>
                    <xdr:colOff>95250</xdr:colOff>
                    <xdr:row>32</xdr:row>
                    <xdr:rowOff>28575</xdr:rowOff>
                  </from>
                  <to>
                    <xdr:col>2</xdr:col>
                    <xdr:colOff>2314575</xdr:colOff>
                    <xdr:row>33</xdr:row>
                    <xdr:rowOff>0</xdr:rowOff>
                  </to>
                </anchor>
              </controlPr>
            </control>
          </mc:Choice>
        </mc:AlternateContent>
        <mc:AlternateContent xmlns:mc="http://schemas.openxmlformats.org/markup-compatibility/2006">
          <mc:Choice Requires="x14">
            <control shapeId="22547" r:id="rId21" name="Check Box 19">
              <controlPr defaultSize="0" autoFill="0" autoLine="0" autoPict="0">
                <anchor moveWithCells="1">
                  <from>
                    <xdr:col>2</xdr:col>
                    <xdr:colOff>95250</xdr:colOff>
                    <xdr:row>33</xdr:row>
                    <xdr:rowOff>38100</xdr:rowOff>
                  </from>
                  <to>
                    <xdr:col>2</xdr:col>
                    <xdr:colOff>2314575</xdr:colOff>
                    <xdr:row>34</xdr:row>
                    <xdr:rowOff>0</xdr:rowOff>
                  </to>
                </anchor>
              </controlPr>
            </control>
          </mc:Choice>
        </mc:AlternateContent>
        <mc:AlternateContent xmlns:mc="http://schemas.openxmlformats.org/markup-compatibility/2006">
          <mc:Choice Requires="x14">
            <control shapeId="22548" r:id="rId22" name="Check Box 20">
              <controlPr defaultSize="0" autoFill="0" autoLine="0" autoPict="0">
                <anchor moveWithCells="1">
                  <from>
                    <xdr:col>2</xdr:col>
                    <xdr:colOff>95250</xdr:colOff>
                    <xdr:row>34</xdr:row>
                    <xdr:rowOff>38100</xdr:rowOff>
                  </from>
                  <to>
                    <xdr:col>2</xdr:col>
                    <xdr:colOff>2314575</xdr:colOff>
                    <xdr:row>35</xdr:row>
                    <xdr:rowOff>0</xdr:rowOff>
                  </to>
                </anchor>
              </controlPr>
            </control>
          </mc:Choice>
        </mc:AlternateContent>
        <mc:AlternateContent xmlns:mc="http://schemas.openxmlformats.org/markup-compatibility/2006">
          <mc:Choice Requires="x14">
            <control shapeId="22549" r:id="rId23" name="Check Box 21">
              <controlPr defaultSize="0" autoFill="0" autoLine="0" autoPict="0">
                <anchor moveWithCells="1">
                  <from>
                    <xdr:col>2</xdr:col>
                    <xdr:colOff>95250</xdr:colOff>
                    <xdr:row>35</xdr:row>
                    <xdr:rowOff>28575</xdr:rowOff>
                  </from>
                  <to>
                    <xdr:col>2</xdr:col>
                    <xdr:colOff>2314575</xdr:colOff>
                    <xdr:row>36</xdr:row>
                    <xdr:rowOff>0</xdr:rowOff>
                  </to>
                </anchor>
              </controlPr>
            </control>
          </mc:Choice>
        </mc:AlternateContent>
        <mc:AlternateContent xmlns:mc="http://schemas.openxmlformats.org/markup-compatibility/2006">
          <mc:Choice Requires="x14">
            <control shapeId="22550" r:id="rId24" name="Check Box 22">
              <controlPr defaultSize="0" autoFill="0" autoLine="0" autoPict="0">
                <anchor moveWithCells="1">
                  <from>
                    <xdr:col>2</xdr:col>
                    <xdr:colOff>95250</xdr:colOff>
                    <xdr:row>43</xdr:row>
                    <xdr:rowOff>19050</xdr:rowOff>
                  </from>
                  <to>
                    <xdr:col>5</xdr:col>
                    <xdr:colOff>304800</xdr:colOff>
                    <xdr:row>43</xdr:row>
                    <xdr:rowOff>247650</xdr:rowOff>
                  </to>
                </anchor>
              </controlPr>
            </control>
          </mc:Choice>
        </mc:AlternateContent>
        <mc:AlternateContent xmlns:mc="http://schemas.openxmlformats.org/markup-compatibility/2006">
          <mc:Choice Requires="x14">
            <control shapeId="22551" r:id="rId25" name="Check Box 23">
              <controlPr defaultSize="0" autoFill="0" autoLine="0" autoPict="0">
                <anchor moveWithCells="1">
                  <from>
                    <xdr:col>2</xdr:col>
                    <xdr:colOff>95250</xdr:colOff>
                    <xdr:row>38</xdr:row>
                    <xdr:rowOff>28575</xdr:rowOff>
                  </from>
                  <to>
                    <xdr:col>5</xdr:col>
                    <xdr:colOff>304800</xdr:colOff>
                    <xdr:row>39</xdr:row>
                    <xdr:rowOff>0</xdr:rowOff>
                  </to>
                </anchor>
              </controlPr>
            </control>
          </mc:Choice>
        </mc:AlternateContent>
        <mc:AlternateContent xmlns:mc="http://schemas.openxmlformats.org/markup-compatibility/2006">
          <mc:Choice Requires="x14">
            <control shapeId="22552" r:id="rId26" name="Check Box 24">
              <controlPr defaultSize="0" autoFill="0" autoLine="0" autoPict="0">
                <anchor moveWithCells="1">
                  <from>
                    <xdr:col>2</xdr:col>
                    <xdr:colOff>95250</xdr:colOff>
                    <xdr:row>39</xdr:row>
                    <xdr:rowOff>28575</xdr:rowOff>
                  </from>
                  <to>
                    <xdr:col>5</xdr:col>
                    <xdr:colOff>304800</xdr:colOff>
                    <xdr:row>40</xdr:row>
                    <xdr:rowOff>0</xdr:rowOff>
                  </to>
                </anchor>
              </controlPr>
            </control>
          </mc:Choice>
        </mc:AlternateContent>
        <mc:AlternateContent xmlns:mc="http://schemas.openxmlformats.org/markup-compatibility/2006">
          <mc:Choice Requires="x14">
            <control shapeId="22553" r:id="rId27" name="Check Box 25">
              <controlPr defaultSize="0" autoFill="0" autoLine="0" autoPict="0">
                <anchor moveWithCells="1">
                  <from>
                    <xdr:col>2</xdr:col>
                    <xdr:colOff>95250</xdr:colOff>
                    <xdr:row>45</xdr:row>
                    <xdr:rowOff>19050</xdr:rowOff>
                  </from>
                  <to>
                    <xdr:col>5</xdr:col>
                    <xdr:colOff>304800</xdr:colOff>
                    <xdr:row>45</xdr:row>
                    <xdr:rowOff>247650</xdr:rowOff>
                  </to>
                </anchor>
              </controlPr>
            </control>
          </mc:Choice>
        </mc:AlternateContent>
        <mc:AlternateContent xmlns:mc="http://schemas.openxmlformats.org/markup-compatibility/2006">
          <mc:Choice Requires="x14">
            <control shapeId="22554" r:id="rId28" name="Check Box 26">
              <controlPr defaultSize="0" autoFill="0" autoLine="0" autoPict="0">
                <anchor moveWithCells="1">
                  <from>
                    <xdr:col>2</xdr:col>
                    <xdr:colOff>95250</xdr:colOff>
                    <xdr:row>44</xdr:row>
                    <xdr:rowOff>19050</xdr:rowOff>
                  </from>
                  <to>
                    <xdr:col>5</xdr:col>
                    <xdr:colOff>304800</xdr:colOff>
                    <xdr:row>44</xdr:row>
                    <xdr:rowOff>247650</xdr:rowOff>
                  </to>
                </anchor>
              </controlPr>
            </control>
          </mc:Choice>
        </mc:AlternateContent>
        <mc:AlternateContent xmlns:mc="http://schemas.openxmlformats.org/markup-compatibility/2006">
          <mc:Choice Requires="x14">
            <control shapeId="22608" r:id="rId29" name="Check Box 80">
              <controlPr defaultSize="0" autoFill="0" autoLine="0" autoPict="0">
                <anchor moveWithCells="1">
                  <from>
                    <xdr:col>1</xdr:col>
                    <xdr:colOff>133350</xdr:colOff>
                    <xdr:row>48</xdr:row>
                    <xdr:rowOff>19050</xdr:rowOff>
                  </from>
                  <to>
                    <xdr:col>1</xdr:col>
                    <xdr:colOff>1962150</xdr:colOff>
                    <xdr:row>48</xdr:row>
                    <xdr:rowOff>247650</xdr:rowOff>
                  </to>
                </anchor>
              </controlPr>
            </control>
          </mc:Choice>
        </mc:AlternateContent>
        <mc:AlternateContent xmlns:mc="http://schemas.openxmlformats.org/markup-compatibility/2006">
          <mc:Choice Requires="x14">
            <control shapeId="22609" r:id="rId30" name="Check Box 81">
              <controlPr defaultSize="0" autoFill="0" autoLine="0" autoPict="0">
                <anchor moveWithCells="1">
                  <from>
                    <xdr:col>1</xdr:col>
                    <xdr:colOff>133350</xdr:colOff>
                    <xdr:row>49</xdr:row>
                    <xdr:rowOff>19050</xdr:rowOff>
                  </from>
                  <to>
                    <xdr:col>1</xdr:col>
                    <xdr:colOff>1962150</xdr:colOff>
                    <xdr:row>49</xdr:row>
                    <xdr:rowOff>247650</xdr:rowOff>
                  </to>
                </anchor>
              </controlPr>
            </control>
          </mc:Choice>
        </mc:AlternateContent>
        <mc:AlternateContent xmlns:mc="http://schemas.openxmlformats.org/markup-compatibility/2006">
          <mc:Choice Requires="x14">
            <control shapeId="22610" r:id="rId31" name="Check Box 82">
              <controlPr defaultSize="0" autoFill="0" autoLine="0" autoPict="0">
                <anchor moveWithCells="1">
                  <from>
                    <xdr:col>1</xdr:col>
                    <xdr:colOff>114300</xdr:colOff>
                    <xdr:row>50</xdr:row>
                    <xdr:rowOff>19050</xdr:rowOff>
                  </from>
                  <to>
                    <xdr:col>1</xdr:col>
                    <xdr:colOff>1962150</xdr:colOff>
                    <xdr:row>50</xdr:row>
                    <xdr:rowOff>228600</xdr:rowOff>
                  </to>
                </anchor>
              </controlPr>
            </control>
          </mc:Choice>
        </mc:AlternateContent>
        <mc:AlternateContent xmlns:mc="http://schemas.openxmlformats.org/markup-compatibility/2006">
          <mc:Choice Requires="x14">
            <control shapeId="22612" r:id="rId32" name="Check Box 84">
              <controlPr defaultSize="0" autoFill="0" autoLine="0" autoPict="0">
                <anchor moveWithCells="1">
                  <from>
                    <xdr:col>1</xdr:col>
                    <xdr:colOff>133350</xdr:colOff>
                    <xdr:row>34</xdr:row>
                    <xdr:rowOff>0</xdr:rowOff>
                  </from>
                  <to>
                    <xdr:col>1</xdr:col>
                    <xdr:colOff>1962150</xdr:colOff>
                    <xdr:row>34</xdr:row>
                    <xdr:rowOff>228600</xdr:rowOff>
                  </to>
                </anchor>
              </controlPr>
            </control>
          </mc:Choice>
        </mc:AlternateContent>
        <mc:AlternateContent xmlns:mc="http://schemas.openxmlformats.org/markup-compatibility/2006">
          <mc:Choice Requires="x14">
            <control shapeId="22613" r:id="rId33" name="Check Box 85">
              <controlPr defaultSize="0" autoFill="0" autoLine="0" autoPict="0">
                <anchor moveWithCells="1">
                  <from>
                    <xdr:col>1</xdr:col>
                    <xdr:colOff>133350</xdr:colOff>
                    <xdr:row>68</xdr:row>
                    <xdr:rowOff>19050</xdr:rowOff>
                  </from>
                  <to>
                    <xdr:col>1</xdr:col>
                    <xdr:colOff>1962150</xdr:colOff>
                    <xdr:row>69</xdr:row>
                    <xdr:rowOff>0</xdr:rowOff>
                  </to>
                </anchor>
              </controlPr>
            </control>
          </mc:Choice>
        </mc:AlternateContent>
        <mc:AlternateContent xmlns:mc="http://schemas.openxmlformats.org/markup-compatibility/2006">
          <mc:Choice Requires="x14">
            <control shapeId="22614" r:id="rId34" name="Check Box 86">
              <controlPr defaultSize="0" autoFill="0" autoLine="0" autoPict="0">
                <anchor moveWithCells="1">
                  <from>
                    <xdr:col>1</xdr:col>
                    <xdr:colOff>133350</xdr:colOff>
                    <xdr:row>80</xdr:row>
                    <xdr:rowOff>19050</xdr:rowOff>
                  </from>
                  <to>
                    <xdr:col>1</xdr:col>
                    <xdr:colOff>1962150</xdr:colOff>
                    <xdr:row>80</xdr:row>
                    <xdr:rowOff>247650</xdr:rowOff>
                  </to>
                </anchor>
              </controlPr>
            </control>
          </mc:Choice>
        </mc:AlternateContent>
        <mc:AlternateContent xmlns:mc="http://schemas.openxmlformats.org/markup-compatibility/2006">
          <mc:Choice Requires="x14">
            <control shapeId="22615" r:id="rId35" name="Check Box 87">
              <controlPr defaultSize="0" autoFill="0" autoLine="0" autoPict="0">
                <anchor moveWithCells="1">
                  <from>
                    <xdr:col>1</xdr:col>
                    <xdr:colOff>133350</xdr:colOff>
                    <xdr:row>81</xdr:row>
                    <xdr:rowOff>19050</xdr:rowOff>
                  </from>
                  <to>
                    <xdr:col>1</xdr:col>
                    <xdr:colOff>1962150</xdr:colOff>
                    <xdr:row>81</xdr:row>
                    <xdr:rowOff>247650</xdr:rowOff>
                  </to>
                </anchor>
              </controlPr>
            </control>
          </mc:Choice>
        </mc:AlternateContent>
        <mc:AlternateContent xmlns:mc="http://schemas.openxmlformats.org/markup-compatibility/2006">
          <mc:Choice Requires="x14">
            <control shapeId="22616" r:id="rId36" name="Check Box 88">
              <controlPr defaultSize="0" autoFill="0" autoLine="0" autoPict="0">
                <anchor moveWithCells="1">
                  <from>
                    <xdr:col>1</xdr:col>
                    <xdr:colOff>133350</xdr:colOff>
                    <xdr:row>79</xdr:row>
                    <xdr:rowOff>19050</xdr:rowOff>
                  </from>
                  <to>
                    <xdr:col>1</xdr:col>
                    <xdr:colOff>1962150</xdr:colOff>
                    <xdr:row>79</xdr:row>
                    <xdr:rowOff>247650</xdr:rowOff>
                  </to>
                </anchor>
              </controlPr>
            </control>
          </mc:Choice>
        </mc:AlternateContent>
        <mc:AlternateContent xmlns:mc="http://schemas.openxmlformats.org/markup-compatibility/2006">
          <mc:Choice Requires="x14">
            <control shapeId="22617" r:id="rId37" name="Check Box 89">
              <controlPr defaultSize="0" autoFill="0" autoLine="0" autoPict="0">
                <anchor moveWithCells="1">
                  <from>
                    <xdr:col>1</xdr:col>
                    <xdr:colOff>133350</xdr:colOff>
                    <xdr:row>69</xdr:row>
                    <xdr:rowOff>38100</xdr:rowOff>
                  </from>
                  <to>
                    <xdr:col>1</xdr:col>
                    <xdr:colOff>1962150</xdr:colOff>
                    <xdr:row>70</xdr:row>
                    <xdr:rowOff>0</xdr:rowOff>
                  </to>
                </anchor>
              </controlPr>
            </control>
          </mc:Choice>
        </mc:AlternateContent>
        <mc:AlternateContent xmlns:mc="http://schemas.openxmlformats.org/markup-compatibility/2006">
          <mc:Choice Requires="x14">
            <control shapeId="22618" r:id="rId38" name="Check Box 90">
              <controlPr defaultSize="0" autoFill="0" autoLine="0" autoPict="0">
                <anchor moveWithCells="1">
                  <from>
                    <xdr:col>1</xdr:col>
                    <xdr:colOff>133350</xdr:colOff>
                    <xdr:row>70</xdr:row>
                    <xdr:rowOff>28575</xdr:rowOff>
                  </from>
                  <to>
                    <xdr:col>1</xdr:col>
                    <xdr:colOff>1962150</xdr:colOff>
                    <xdr:row>71</xdr:row>
                    <xdr:rowOff>0</xdr:rowOff>
                  </to>
                </anchor>
              </controlPr>
            </control>
          </mc:Choice>
        </mc:AlternateContent>
        <mc:AlternateContent xmlns:mc="http://schemas.openxmlformats.org/markup-compatibility/2006">
          <mc:Choice Requires="x14">
            <control shapeId="22619" r:id="rId39" name="Check Box 91">
              <controlPr defaultSize="0" autoFill="0" autoLine="0" autoPict="0">
                <anchor moveWithCells="1">
                  <from>
                    <xdr:col>1</xdr:col>
                    <xdr:colOff>133350</xdr:colOff>
                    <xdr:row>71</xdr:row>
                    <xdr:rowOff>28575</xdr:rowOff>
                  </from>
                  <to>
                    <xdr:col>1</xdr:col>
                    <xdr:colOff>1962150</xdr:colOff>
                    <xdr:row>72</xdr:row>
                    <xdr:rowOff>0</xdr:rowOff>
                  </to>
                </anchor>
              </controlPr>
            </control>
          </mc:Choice>
        </mc:AlternateContent>
        <mc:AlternateContent xmlns:mc="http://schemas.openxmlformats.org/markup-compatibility/2006">
          <mc:Choice Requires="x14">
            <control shapeId="22620" r:id="rId40" name="Check Box 92">
              <controlPr defaultSize="0" autoFill="0" autoLine="0" autoPict="0">
                <anchor moveWithCells="1">
                  <from>
                    <xdr:col>1</xdr:col>
                    <xdr:colOff>133350</xdr:colOff>
                    <xdr:row>76</xdr:row>
                    <xdr:rowOff>57150</xdr:rowOff>
                  </from>
                  <to>
                    <xdr:col>1</xdr:col>
                    <xdr:colOff>1962150</xdr:colOff>
                    <xdr:row>77</xdr:row>
                    <xdr:rowOff>19050</xdr:rowOff>
                  </to>
                </anchor>
              </controlPr>
            </control>
          </mc:Choice>
        </mc:AlternateContent>
        <mc:AlternateContent xmlns:mc="http://schemas.openxmlformats.org/markup-compatibility/2006">
          <mc:Choice Requires="x14">
            <control shapeId="22621" r:id="rId41" name="Check Box 93">
              <controlPr defaultSize="0" autoFill="0" autoLine="0" autoPict="0">
                <anchor moveWithCells="1">
                  <from>
                    <xdr:col>1</xdr:col>
                    <xdr:colOff>133350</xdr:colOff>
                    <xdr:row>73</xdr:row>
                    <xdr:rowOff>19050</xdr:rowOff>
                  </from>
                  <to>
                    <xdr:col>1</xdr:col>
                    <xdr:colOff>1962150</xdr:colOff>
                    <xdr:row>74</xdr:row>
                    <xdr:rowOff>0</xdr:rowOff>
                  </to>
                </anchor>
              </controlPr>
            </control>
          </mc:Choice>
        </mc:AlternateContent>
        <mc:AlternateContent xmlns:mc="http://schemas.openxmlformats.org/markup-compatibility/2006">
          <mc:Choice Requires="x14">
            <control shapeId="22622" r:id="rId42" name="Check Box 94">
              <controlPr defaultSize="0" autoFill="0" autoLine="0" autoPict="0">
                <anchor moveWithCells="1">
                  <from>
                    <xdr:col>1</xdr:col>
                    <xdr:colOff>133350</xdr:colOff>
                    <xdr:row>74</xdr:row>
                    <xdr:rowOff>57150</xdr:rowOff>
                  </from>
                  <to>
                    <xdr:col>1</xdr:col>
                    <xdr:colOff>1962150</xdr:colOff>
                    <xdr:row>75</xdr:row>
                    <xdr:rowOff>19050</xdr:rowOff>
                  </to>
                </anchor>
              </controlPr>
            </control>
          </mc:Choice>
        </mc:AlternateContent>
        <mc:AlternateContent xmlns:mc="http://schemas.openxmlformats.org/markup-compatibility/2006">
          <mc:Choice Requires="x14">
            <control shapeId="22623" r:id="rId43" name="Check Box 95">
              <controlPr defaultSize="0" autoFill="0" autoLine="0" autoPict="0">
                <anchor moveWithCells="1">
                  <from>
                    <xdr:col>1</xdr:col>
                    <xdr:colOff>133350</xdr:colOff>
                    <xdr:row>75</xdr:row>
                    <xdr:rowOff>57150</xdr:rowOff>
                  </from>
                  <to>
                    <xdr:col>1</xdr:col>
                    <xdr:colOff>1962150</xdr:colOff>
                    <xdr:row>76</xdr:row>
                    <xdr:rowOff>19050</xdr:rowOff>
                  </to>
                </anchor>
              </controlPr>
            </control>
          </mc:Choice>
        </mc:AlternateContent>
        <mc:AlternateContent xmlns:mc="http://schemas.openxmlformats.org/markup-compatibility/2006">
          <mc:Choice Requires="x14">
            <control shapeId="22624" r:id="rId44" name="Check Box 96">
              <controlPr defaultSize="0" autoFill="0" autoLine="0" autoPict="0">
                <anchor moveWithCells="1">
                  <from>
                    <xdr:col>1</xdr:col>
                    <xdr:colOff>133350</xdr:colOff>
                    <xdr:row>82</xdr:row>
                    <xdr:rowOff>19050</xdr:rowOff>
                  </from>
                  <to>
                    <xdr:col>1</xdr:col>
                    <xdr:colOff>1962150</xdr:colOff>
                    <xdr:row>82</xdr:row>
                    <xdr:rowOff>247650</xdr:rowOff>
                  </to>
                </anchor>
              </controlPr>
            </control>
          </mc:Choice>
        </mc:AlternateContent>
        <mc:AlternateContent xmlns:mc="http://schemas.openxmlformats.org/markup-compatibility/2006">
          <mc:Choice Requires="x14">
            <control shapeId="22625" r:id="rId45" name="Check Box 97">
              <controlPr defaultSize="0" autoFill="0" autoLine="0" autoPict="0">
                <anchor moveWithCells="1">
                  <from>
                    <xdr:col>2</xdr:col>
                    <xdr:colOff>95250</xdr:colOff>
                    <xdr:row>68</xdr:row>
                    <xdr:rowOff>19050</xdr:rowOff>
                  </from>
                  <to>
                    <xdr:col>2</xdr:col>
                    <xdr:colOff>2314575</xdr:colOff>
                    <xdr:row>69</xdr:row>
                    <xdr:rowOff>0</xdr:rowOff>
                  </to>
                </anchor>
              </controlPr>
            </control>
          </mc:Choice>
        </mc:AlternateContent>
        <mc:AlternateContent xmlns:mc="http://schemas.openxmlformats.org/markup-compatibility/2006">
          <mc:Choice Requires="x14">
            <control shapeId="22626" r:id="rId46" name="Check Box 98">
              <controlPr defaultSize="0" autoFill="0" autoLine="0" autoPict="0">
                <anchor moveWithCells="1">
                  <from>
                    <xdr:col>2</xdr:col>
                    <xdr:colOff>95250</xdr:colOff>
                    <xdr:row>79</xdr:row>
                    <xdr:rowOff>19050</xdr:rowOff>
                  </from>
                  <to>
                    <xdr:col>5</xdr:col>
                    <xdr:colOff>304800</xdr:colOff>
                    <xdr:row>79</xdr:row>
                    <xdr:rowOff>247650</xdr:rowOff>
                  </to>
                </anchor>
              </controlPr>
            </control>
          </mc:Choice>
        </mc:AlternateContent>
        <mc:AlternateContent xmlns:mc="http://schemas.openxmlformats.org/markup-compatibility/2006">
          <mc:Choice Requires="x14">
            <control shapeId="22627" r:id="rId47" name="Check Box 99">
              <controlPr defaultSize="0" autoFill="0" autoLine="0" autoPict="0">
                <anchor moveWithCells="1">
                  <from>
                    <xdr:col>2</xdr:col>
                    <xdr:colOff>95250</xdr:colOff>
                    <xdr:row>80</xdr:row>
                    <xdr:rowOff>19050</xdr:rowOff>
                  </from>
                  <to>
                    <xdr:col>5</xdr:col>
                    <xdr:colOff>304800</xdr:colOff>
                    <xdr:row>80</xdr:row>
                    <xdr:rowOff>247650</xdr:rowOff>
                  </to>
                </anchor>
              </controlPr>
            </control>
          </mc:Choice>
        </mc:AlternateContent>
        <mc:AlternateContent xmlns:mc="http://schemas.openxmlformats.org/markup-compatibility/2006">
          <mc:Choice Requires="x14">
            <control shapeId="22628" r:id="rId48" name="Check Box 100">
              <controlPr defaultSize="0" autoFill="0" autoLine="0" autoPict="0">
                <anchor moveWithCells="1">
                  <from>
                    <xdr:col>2</xdr:col>
                    <xdr:colOff>95250</xdr:colOff>
                    <xdr:row>78</xdr:row>
                    <xdr:rowOff>19050</xdr:rowOff>
                  </from>
                  <to>
                    <xdr:col>5</xdr:col>
                    <xdr:colOff>304800</xdr:colOff>
                    <xdr:row>78</xdr:row>
                    <xdr:rowOff>247650</xdr:rowOff>
                  </to>
                </anchor>
              </controlPr>
            </control>
          </mc:Choice>
        </mc:AlternateContent>
        <mc:AlternateContent xmlns:mc="http://schemas.openxmlformats.org/markup-compatibility/2006">
          <mc:Choice Requires="x14">
            <control shapeId="22630" r:id="rId49" name="Check Box 102">
              <controlPr defaultSize="0" autoFill="0" autoLine="0" autoPict="0">
                <anchor moveWithCells="1">
                  <from>
                    <xdr:col>2</xdr:col>
                    <xdr:colOff>95250</xdr:colOff>
                    <xdr:row>70</xdr:row>
                    <xdr:rowOff>28575</xdr:rowOff>
                  </from>
                  <to>
                    <xdr:col>2</xdr:col>
                    <xdr:colOff>2314575</xdr:colOff>
                    <xdr:row>71</xdr:row>
                    <xdr:rowOff>0</xdr:rowOff>
                  </to>
                </anchor>
              </controlPr>
            </control>
          </mc:Choice>
        </mc:AlternateContent>
        <mc:AlternateContent xmlns:mc="http://schemas.openxmlformats.org/markup-compatibility/2006">
          <mc:Choice Requires="x14">
            <control shapeId="22631" r:id="rId50" name="Check Box 103">
              <controlPr defaultSize="0" autoFill="0" autoLine="0" autoPict="0">
                <anchor moveWithCells="1">
                  <from>
                    <xdr:col>2</xdr:col>
                    <xdr:colOff>95250</xdr:colOff>
                    <xdr:row>71</xdr:row>
                    <xdr:rowOff>38100</xdr:rowOff>
                  </from>
                  <to>
                    <xdr:col>2</xdr:col>
                    <xdr:colOff>2314575</xdr:colOff>
                    <xdr:row>72</xdr:row>
                    <xdr:rowOff>0</xdr:rowOff>
                  </to>
                </anchor>
              </controlPr>
            </control>
          </mc:Choice>
        </mc:AlternateContent>
        <mc:AlternateContent xmlns:mc="http://schemas.openxmlformats.org/markup-compatibility/2006">
          <mc:Choice Requires="x14">
            <control shapeId="22632" r:id="rId51" name="Check Box 104">
              <controlPr defaultSize="0" autoFill="0" autoLine="0" autoPict="0">
                <anchor moveWithCells="1">
                  <from>
                    <xdr:col>2</xdr:col>
                    <xdr:colOff>95250</xdr:colOff>
                    <xdr:row>72</xdr:row>
                    <xdr:rowOff>38100</xdr:rowOff>
                  </from>
                  <to>
                    <xdr:col>2</xdr:col>
                    <xdr:colOff>2314575</xdr:colOff>
                    <xdr:row>73</xdr:row>
                    <xdr:rowOff>0</xdr:rowOff>
                  </to>
                </anchor>
              </controlPr>
            </control>
          </mc:Choice>
        </mc:AlternateContent>
        <mc:AlternateContent xmlns:mc="http://schemas.openxmlformats.org/markup-compatibility/2006">
          <mc:Choice Requires="x14">
            <control shapeId="22633" r:id="rId52" name="Check Box 105">
              <controlPr defaultSize="0" autoFill="0" autoLine="0" autoPict="0">
                <anchor moveWithCells="1">
                  <from>
                    <xdr:col>2</xdr:col>
                    <xdr:colOff>95250</xdr:colOff>
                    <xdr:row>73</xdr:row>
                    <xdr:rowOff>28575</xdr:rowOff>
                  </from>
                  <to>
                    <xdr:col>2</xdr:col>
                    <xdr:colOff>2314575</xdr:colOff>
                    <xdr:row>74</xdr:row>
                    <xdr:rowOff>0</xdr:rowOff>
                  </to>
                </anchor>
              </controlPr>
            </control>
          </mc:Choice>
        </mc:AlternateContent>
        <mc:AlternateContent xmlns:mc="http://schemas.openxmlformats.org/markup-compatibility/2006">
          <mc:Choice Requires="x14">
            <control shapeId="22634" r:id="rId53" name="Check Box 106">
              <controlPr defaultSize="0" autoFill="0" autoLine="0" autoPict="0">
                <anchor moveWithCells="1">
                  <from>
                    <xdr:col>2</xdr:col>
                    <xdr:colOff>95250</xdr:colOff>
                    <xdr:row>81</xdr:row>
                    <xdr:rowOff>19050</xdr:rowOff>
                  </from>
                  <to>
                    <xdr:col>5</xdr:col>
                    <xdr:colOff>304800</xdr:colOff>
                    <xdr:row>81</xdr:row>
                    <xdr:rowOff>247650</xdr:rowOff>
                  </to>
                </anchor>
              </controlPr>
            </control>
          </mc:Choice>
        </mc:AlternateContent>
        <mc:AlternateContent xmlns:mc="http://schemas.openxmlformats.org/markup-compatibility/2006">
          <mc:Choice Requires="x14">
            <control shapeId="22635" r:id="rId54" name="Check Box 107">
              <controlPr defaultSize="0" autoFill="0" autoLine="0" autoPict="0">
                <anchor moveWithCells="1">
                  <from>
                    <xdr:col>2</xdr:col>
                    <xdr:colOff>95250</xdr:colOff>
                    <xdr:row>76</xdr:row>
                    <xdr:rowOff>28575</xdr:rowOff>
                  </from>
                  <to>
                    <xdr:col>5</xdr:col>
                    <xdr:colOff>304800</xdr:colOff>
                    <xdr:row>77</xdr:row>
                    <xdr:rowOff>0</xdr:rowOff>
                  </to>
                </anchor>
              </controlPr>
            </control>
          </mc:Choice>
        </mc:AlternateContent>
        <mc:AlternateContent xmlns:mc="http://schemas.openxmlformats.org/markup-compatibility/2006">
          <mc:Choice Requires="x14">
            <control shapeId="22636" r:id="rId55" name="Check Box 108">
              <controlPr defaultSize="0" autoFill="0" autoLine="0" autoPict="0">
                <anchor moveWithCells="1">
                  <from>
                    <xdr:col>2</xdr:col>
                    <xdr:colOff>95250</xdr:colOff>
                    <xdr:row>77</xdr:row>
                    <xdr:rowOff>28575</xdr:rowOff>
                  </from>
                  <to>
                    <xdr:col>5</xdr:col>
                    <xdr:colOff>304800</xdr:colOff>
                    <xdr:row>78</xdr:row>
                    <xdr:rowOff>0</xdr:rowOff>
                  </to>
                </anchor>
              </controlPr>
            </control>
          </mc:Choice>
        </mc:AlternateContent>
        <mc:AlternateContent xmlns:mc="http://schemas.openxmlformats.org/markup-compatibility/2006">
          <mc:Choice Requires="x14">
            <control shapeId="22637" r:id="rId56" name="Check Box 109">
              <controlPr defaultSize="0" autoFill="0" autoLine="0" autoPict="0">
                <anchor moveWithCells="1">
                  <from>
                    <xdr:col>2</xdr:col>
                    <xdr:colOff>95250</xdr:colOff>
                    <xdr:row>83</xdr:row>
                    <xdr:rowOff>19050</xdr:rowOff>
                  </from>
                  <to>
                    <xdr:col>5</xdr:col>
                    <xdr:colOff>304800</xdr:colOff>
                    <xdr:row>83</xdr:row>
                    <xdr:rowOff>247650</xdr:rowOff>
                  </to>
                </anchor>
              </controlPr>
            </control>
          </mc:Choice>
        </mc:AlternateContent>
        <mc:AlternateContent xmlns:mc="http://schemas.openxmlformats.org/markup-compatibility/2006">
          <mc:Choice Requires="x14">
            <control shapeId="22638" r:id="rId57" name="Check Box 110">
              <controlPr defaultSize="0" autoFill="0" autoLine="0" autoPict="0">
                <anchor moveWithCells="1">
                  <from>
                    <xdr:col>2</xdr:col>
                    <xdr:colOff>95250</xdr:colOff>
                    <xdr:row>82</xdr:row>
                    <xdr:rowOff>19050</xdr:rowOff>
                  </from>
                  <to>
                    <xdr:col>5</xdr:col>
                    <xdr:colOff>304800</xdr:colOff>
                    <xdr:row>82</xdr:row>
                    <xdr:rowOff>247650</xdr:rowOff>
                  </to>
                </anchor>
              </controlPr>
            </control>
          </mc:Choice>
        </mc:AlternateContent>
        <mc:AlternateContent xmlns:mc="http://schemas.openxmlformats.org/markup-compatibility/2006">
          <mc:Choice Requires="x14">
            <control shapeId="22639" r:id="rId58" name="Check Box 111">
              <controlPr defaultSize="0" autoFill="0" autoLine="0" autoPict="0">
                <anchor moveWithCells="1">
                  <from>
                    <xdr:col>1</xdr:col>
                    <xdr:colOff>133350</xdr:colOff>
                    <xdr:row>86</xdr:row>
                    <xdr:rowOff>19050</xdr:rowOff>
                  </from>
                  <to>
                    <xdr:col>1</xdr:col>
                    <xdr:colOff>1962150</xdr:colOff>
                    <xdr:row>86</xdr:row>
                    <xdr:rowOff>247650</xdr:rowOff>
                  </to>
                </anchor>
              </controlPr>
            </control>
          </mc:Choice>
        </mc:AlternateContent>
        <mc:AlternateContent xmlns:mc="http://schemas.openxmlformats.org/markup-compatibility/2006">
          <mc:Choice Requires="x14">
            <control shapeId="22640" r:id="rId59" name="Check Box 112">
              <controlPr defaultSize="0" autoFill="0" autoLine="0" autoPict="0">
                <anchor moveWithCells="1">
                  <from>
                    <xdr:col>1</xdr:col>
                    <xdr:colOff>133350</xdr:colOff>
                    <xdr:row>87</xdr:row>
                    <xdr:rowOff>19050</xdr:rowOff>
                  </from>
                  <to>
                    <xdr:col>1</xdr:col>
                    <xdr:colOff>1962150</xdr:colOff>
                    <xdr:row>87</xdr:row>
                    <xdr:rowOff>247650</xdr:rowOff>
                  </to>
                </anchor>
              </controlPr>
            </control>
          </mc:Choice>
        </mc:AlternateContent>
        <mc:AlternateContent xmlns:mc="http://schemas.openxmlformats.org/markup-compatibility/2006">
          <mc:Choice Requires="x14">
            <control shapeId="22641" r:id="rId60" name="Check Box 113">
              <controlPr defaultSize="0" autoFill="0" autoLine="0" autoPict="0">
                <anchor moveWithCells="1">
                  <from>
                    <xdr:col>1</xdr:col>
                    <xdr:colOff>114300</xdr:colOff>
                    <xdr:row>88</xdr:row>
                    <xdr:rowOff>19050</xdr:rowOff>
                  </from>
                  <to>
                    <xdr:col>1</xdr:col>
                    <xdr:colOff>1962150</xdr:colOff>
                    <xdr:row>88</xdr:row>
                    <xdr:rowOff>228600</xdr:rowOff>
                  </to>
                </anchor>
              </controlPr>
            </control>
          </mc:Choice>
        </mc:AlternateContent>
        <mc:AlternateContent xmlns:mc="http://schemas.openxmlformats.org/markup-compatibility/2006">
          <mc:Choice Requires="x14">
            <control shapeId="22642" r:id="rId61" name="Check Box 114">
              <controlPr defaultSize="0" autoFill="0" autoLine="0" autoPict="0">
                <anchor moveWithCells="1">
                  <from>
                    <xdr:col>1</xdr:col>
                    <xdr:colOff>133350</xdr:colOff>
                    <xdr:row>72</xdr:row>
                    <xdr:rowOff>28575</xdr:rowOff>
                  </from>
                  <to>
                    <xdr:col>1</xdr:col>
                    <xdr:colOff>1962150</xdr:colOff>
                    <xdr:row>73</xdr:row>
                    <xdr:rowOff>0</xdr:rowOff>
                  </to>
                </anchor>
              </controlPr>
            </control>
          </mc:Choice>
        </mc:AlternateContent>
        <mc:AlternateContent xmlns:mc="http://schemas.openxmlformats.org/markup-compatibility/2006">
          <mc:Choice Requires="x14">
            <control shapeId="22703" r:id="rId62" name="Check Box 175">
              <controlPr defaultSize="0" autoFill="0" autoLine="0" autoPict="0">
                <anchor moveWithCells="1">
                  <from>
                    <xdr:col>1</xdr:col>
                    <xdr:colOff>133350</xdr:colOff>
                    <xdr:row>106</xdr:row>
                    <xdr:rowOff>19050</xdr:rowOff>
                  </from>
                  <to>
                    <xdr:col>1</xdr:col>
                    <xdr:colOff>1962150</xdr:colOff>
                    <xdr:row>107</xdr:row>
                    <xdr:rowOff>0</xdr:rowOff>
                  </to>
                </anchor>
              </controlPr>
            </control>
          </mc:Choice>
        </mc:AlternateContent>
        <mc:AlternateContent xmlns:mc="http://schemas.openxmlformats.org/markup-compatibility/2006">
          <mc:Choice Requires="x14">
            <control shapeId="22704" r:id="rId63" name="Check Box 176">
              <controlPr defaultSize="0" autoFill="0" autoLine="0" autoPict="0">
                <anchor moveWithCells="1">
                  <from>
                    <xdr:col>1</xdr:col>
                    <xdr:colOff>133350</xdr:colOff>
                    <xdr:row>118</xdr:row>
                    <xdr:rowOff>19050</xdr:rowOff>
                  </from>
                  <to>
                    <xdr:col>1</xdr:col>
                    <xdr:colOff>1962150</xdr:colOff>
                    <xdr:row>118</xdr:row>
                    <xdr:rowOff>247650</xdr:rowOff>
                  </to>
                </anchor>
              </controlPr>
            </control>
          </mc:Choice>
        </mc:AlternateContent>
        <mc:AlternateContent xmlns:mc="http://schemas.openxmlformats.org/markup-compatibility/2006">
          <mc:Choice Requires="x14">
            <control shapeId="22705" r:id="rId64" name="Check Box 177">
              <controlPr defaultSize="0" autoFill="0" autoLine="0" autoPict="0">
                <anchor moveWithCells="1">
                  <from>
                    <xdr:col>1</xdr:col>
                    <xdr:colOff>133350</xdr:colOff>
                    <xdr:row>119</xdr:row>
                    <xdr:rowOff>19050</xdr:rowOff>
                  </from>
                  <to>
                    <xdr:col>1</xdr:col>
                    <xdr:colOff>1962150</xdr:colOff>
                    <xdr:row>119</xdr:row>
                    <xdr:rowOff>247650</xdr:rowOff>
                  </to>
                </anchor>
              </controlPr>
            </control>
          </mc:Choice>
        </mc:AlternateContent>
        <mc:AlternateContent xmlns:mc="http://schemas.openxmlformats.org/markup-compatibility/2006">
          <mc:Choice Requires="x14">
            <control shapeId="22706" r:id="rId65" name="Check Box 178">
              <controlPr defaultSize="0" autoFill="0" autoLine="0" autoPict="0">
                <anchor moveWithCells="1">
                  <from>
                    <xdr:col>1</xdr:col>
                    <xdr:colOff>133350</xdr:colOff>
                    <xdr:row>117</xdr:row>
                    <xdr:rowOff>19050</xdr:rowOff>
                  </from>
                  <to>
                    <xdr:col>1</xdr:col>
                    <xdr:colOff>1962150</xdr:colOff>
                    <xdr:row>117</xdr:row>
                    <xdr:rowOff>247650</xdr:rowOff>
                  </to>
                </anchor>
              </controlPr>
            </control>
          </mc:Choice>
        </mc:AlternateContent>
        <mc:AlternateContent xmlns:mc="http://schemas.openxmlformats.org/markup-compatibility/2006">
          <mc:Choice Requires="x14">
            <control shapeId="22707" r:id="rId66" name="Check Box 179">
              <controlPr defaultSize="0" autoFill="0" autoLine="0" autoPict="0">
                <anchor moveWithCells="1">
                  <from>
                    <xdr:col>1</xdr:col>
                    <xdr:colOff>133350</xdr:colOff>
                    <xdr:row>107</xdr:row>
                    <xdr:rowOff>38100</xdr:rowOff>
                  </from>
                  <to>
                    <xdr:col>1</xdr:col>
                    <xdr:colOff>1962150</xdr:colOff>
                    <xdr:row>108</xdr:row>
                    <xdr:rowOff>0</xdr:rowOff>
                  </to>
                </anchor>
              </controlPr>
            </control>
          </mc:Choice>
        </mc:AlternateContent>
        <mc:AlternateContent xmlns:mc="http://schemas.openxmlformats.org/markup-compatibility/2006">
          <mc:Choice Requires="x14">
            <control shapeId="22708" r:id="rId67" name="Check Box 180">
              <controlPr defaultSize="0" autoFill="0" autoLine="0" autoPict="0">
                <anchor moveWithCells="1">
                  <from>
                    <xdr:col>1</xdr:col>
                    <xdr:colOff>133350</xdr:colOff>
                    <xdr:row>108</xdr:row>
                    <xdr:rowOff>28575</xdr:rowOff>
                  </from>
                  <to>
                    <xdr:col>1</xdr:col>
                    <xdr:colOff>1962150</xdr:colOff>
                    <xdr:row>109</xdr:row>
                    <xdr:rowOff>0</xdr:rowOff>
                  </to>
                </anchor>
              </controlPr>
            </control>
          </mc:Choice>
        </mc:AlternateContent>
        <mc:AlternateContent xmlns:mc="http://schemas.openxmlformats.org/markup-compatibility/2006">
          <mc:Choice Requires="x14">
            <control shapeId="22709" r:id="rId68" name="Check Box 181">
              <controlPr defaultSize="0" autoFill="0" autoLine="0" autoPict="0">
                <anchor moveWithCells="1">
                  <from>
                    <xdr:col>1</xdr:col>
                    <xdr:colOff>133350</xdr:colOff>
                    <xdr:row>109</xdr:row>
                    <xdr:rowOff>28575</xdr:rowOff>
                  </from>
                  <to>
                    <xdr:col>1</xdr:col>
                    <xdr:colOff>1962150</xdr:colOff>
                    <xdr:row>110</xdr:row>
                    <xdr:rowOff>0</xdr:rowOff>
                  </to>
                </anchor>
              </controlPr>
            </control>
          </mc:Choice>
        </mc:AlternateContent>
        <mc:AlternateContent xmlns:mc="http://schemas.openxmlformats.org/markup-compatibility/2006">
          <mc:Choice Requires="x14">
            <control shapeId="22710" r:id="rId69" name="Check Box 182">
              <controlPr defaultSize="0" autoFill="0" autoLine="0" autoPict="0">
                <anchor moveWithCells="1">
                  <from>
                    <xdr:col>1</xdr:col>
                    <xdr:colOff>133350</xdr:colOff>
                    <xdr:row>114</xdr:row>
                    <xdr:rowOff>57150</xdr:rowOff>
                  </from>
                  <to>
                    <xdr:col>1</xdr:col>
                    <xdr:colOff>1962150</xdr:colOff>
                    <xdr:row>115</xdr:row>
                    <xdr:rowOff>19050</xdr:rowOff>
                  </to>
                </anchor>
              </controlPr>
            </control>
          </mc:Choice>
        </mc:AlternateContent>
        <mc:AlternateContent xmlns:mc="http://schemas.openxmlformats.org/markup-compatibility/2006">
          <mc:Choice Requires="x14">
            <control shapeId="22711" r:id="rId70" name="Check Box 183">
              <controlPr defaultSize="0" autoFill="0" autoLine="0" autoPict="0">
                <anchor moveWithCells="1">
                  <from>
                    <xdr:col>1</xdr:col>
                    <xdr:colOff>133350</xdr:colOff>
                    <xdr:row>111</xdr:row>
                    <xdr:rowOff>38100</xdr:rowOff>
                  </from>
                  <to>
                    <xdr:col>1</xdr:col>
                    <xdr:colOff>1962150</xdr:colOff>
                    <xdr:row>112</xdr:row>
                    <xdr:rowOff>0</xdr:rowOff>
                  </to>
                </anchor>
              </controlPr>
            </control>
          </mc:Choice>
        </mc:AlternateContent>
        <mc:AlternateContent xmlns:mc="http://schemas.openxmlformats.org/markup-compatibility/2006">
          <mc:Choice Requires="x14">
            <control shapeId="22712" r:id="rId71" name="Check Box 184">
              <controlPr defaultSize="0" autoFill="0" autoLine="0" autoPict="0">
                <anchor moveWithCells="1">
                  <from>
                    <xdr:col>1</xdr:col>
                    <xdr:colOff>133350</xdr:colOff>
                    <xdr:row>112</xdr:row>
                    <xdr:rowOff>57150</xdr:rowOff>
                  </from>
                  <to>
                    <xdr:col>1</xdr:col>
                    <xdr:colOff>1962150</xdr:colOff>
                    <xdr:row>113</xdr:row>
                    <xdr:rowOff>19050</xdr:rowOff>
                  </to>
                </anchor>
              </controlPr>
            </control>
          </mc:Choice>
        </mc:AlternateContent>
        <mc:AlternateContent xmlns:mc="http://schemas.openxmlformats.org/markup-compatibility/2006">
          <mc:Choice Requires="x14">
            <control shapeId="22713" r:id="rId72" name="Check Box 185">
              <controlPr defaultSize="0" autoFill="0" autoLine="0" autoPict="0">
                <anchor moveWithCells="1">
                  <from>
                    <xdr:col>1</xdr:col>
                    <xdr:colOff>133350</xdr:colOff>
                    <xdr:row>113</xdr:row>
                    <xdr:rowOff>57150</xdr:rowOff>
                  </from>
                  <to>
                    <xdr:col>1</xdr:col>
                    <xdr:colOff>1962150</xdr:colOff>
                    <xdr:row>114</xdr:row>
                    <xdr:rowOff>19050</xdr:rowOff>
                  </to>
                </anchor>
              </controlPr>
            </control>
          </mc:Choice>
        </mc:AlternateContent>
        <mc:AlternateContent xmlns:mc="http://schemas.openxmlformats.org/markup-compatibility/2006">
          <mc:Choice Requires="x14">
            <control shapeId="22714" r:id="rId73" name="Check Box 186">
              <controlPr defaultSize="0" autoFill="0" autoLine="0" autoPict="0">
                <anchor moveWithCells="1">
                  <from>
                    <xdr:col>1</xdr:col>
                    <xdr:colOff>133350</xdr:colOff>
                    <xdr:row>120</xdr:row>
                    <xdr:rowOff>19050</xdr:rowOff>
                  </from>
                  <to>
                    <xdr:col>1</xdr:col>
                    <xdr:colOff>1962150</xdr:colOff>
                    <xdr:row>120</xdr:row>
                    <xdr:rowOff>247650</xdr:rowOff>
                  </to>
                </anchor>
              </controlPr>
            </control>
          </mc:Choice>
        </mc:AlternateContent>
        <mc:AlternateContent xmlns:mc="http://schemas.openxmlformats.org/markup-compatibility/2006">
          <mc:Choice Requires="x14">
            <control shapeId="22715" r:id="rId74" name="Check Box 187">
              <controlPr defaultSize="0" autoFill="0" autoLine="0" autoPict="0">
                <anchor moveWithCells="1">
                  <from>
                    <xdr:col>2</xdr:col>
                    <xdr:colOff>95250</xdr:colOff>
                    <xdr:row>106</xdr:row>
                    <xdr:rowOff>19050</xdr:rowOff>
                  </from>
                  <to>
                    <xdr:col>2</xdr:col>
                    <xdr:colOff>2314575</xdr:colOff>
                    <xdr:row>107</xdr:row>
                    <xdr:rowOff>0</xdr:rowOff>
                  </to>
                </anchor>
              </controlPr>
            </control>
          </mc:Choice>
        </mc:AlternateContent>
        <mc:AlternateContent xmlns:mc="http://schemas.openxmlformats.org/markup-compatibility/2006">
          <mc:Choice Requires="x14">
            <control shapeId="22716" r:id="rId75" name="Check Box 188">
              <controlPr defaultSize="0" autoFill="0" autoLine="0" autoPict="0">
                <anchor moveWithCells="1">
                  <from>
                    <xdr:col>2</xdr:col>
                    <xdr:colOff>95250</xdr:colOff>
                    <xdr:row>117</xdr:row>
                    <xdr:rowOff>19050</xdr:rowOff>
                  </from>
                  <to>
                    <xdr:col>5</xdr:col>
                    <xdr:colOff>304800</xdr:colOff>
                    <xdr:row>117</xdr:row>
                    <xdr:rowOff>247650</xdr:rowOff>
                  </to>
                </anchor>
              </controlPr>
            </control>
          </mc:Choice>
        </mc:AlternateContent>
        <mc:AlternateContent xmlns:mc="http://schemas.openxmlformats.org/markup-compatibility/2006">
          <mc:Choice Requires="x14">
            <control shapeId="22717" r:id="rId76" name="Check Box 189">
              <controlPr defaultSize="0" autoFill="0" autoLine="0" autoPict="0">
                <anchor moveWithCells="1">
                  <from>
                    <xdr:col>2</xdr:col>
                    <xdr:colOff>95250</xdr:colOff>
                    <xdr:row>118</xdr:row>
                    <xdr:rowOff>19050</xdr:rowOff>
                  </from>
                  <to>
                    <xdr:col>5</xdr:col>
                    <xdr:colOff>304800</xdr:colOff>
                    <xdr:row>118</xdr:row>
                    <xdr:rowOff>247650</xdr:rowOff>
                  </to>
                </anchor>
              </controlPr>
            </control>
          </mc:Choice>
        </mc:AlternateContent>
        <mc:AlternateContent xmlns:mc="http://schemas.openxmlformats.org/markup-compatibility/2006">
          <mc:Choice Requires="x14">
            <control shapeId="22718" r:id="rId77" name="Check Box 190">
              <controlPr defaultSize="0" autoFill="0" autoLine="0" autoPict="0">
                <anchor moveWithCells="1">
                  <from>
                    <xdr:col>2</xdr:col>
                    <xdr:colOff>95250</xdr:colOff>
                    <xdr:row>116</xdr:row>
                    <xdr:rowOff>19050</xdr:rowOff>
                  </from>
                  <to>
                    <xdr:col>5</xdr:col>
                    <xdr:colOff>304800</xdr:colOff>
                    <xdr:row>116</xdr:row>
                    <xdr:rowOff>247650</xdr:rowOff>
                  </to>
                </anchor>
              </controlPr>
            </control>
          </mc:Choice>
        </mc:AlternateContent>
        <mc:AlternateContent xmlns:mc="http://schemas.openxmlformats.org/markup-compatibility/2006">
          <mc:Choice Requires="x14">
            <control shapeId="22720" r:id="rId78" name="Check Box 192">
              <controlPr defaultSize="0" autoFill="0" autoLine="0" autoPict="0">
                <anchor moveWithCells="1">
                  <from>
                    <xdr:col>2</xdr:col>
                    <xdr:colOff>95250</xdr:colOff>
                    <xdr:row>108</xdr:row>
                    <xdr:rowOff>28575</xdr:rowOff>
                  </from>
                  <to>
                    <xdr:col>2</xdr:col>
                    <xdr:colOff>2314575</xdr:colOff>
                    <xdr:row>109</xdr:row>
                    <xdr:rowOff>0</xdr:rowOff>
                  </to>
                </anchor>
              </controlPr>
            </control>
          </mc:Choice>
        </mc:AlternateContent>
        <mc:AlternateContent xmlns:mc="http://schemas.openxmlformats.org/markup-compatibility/2006">
          <mc:Choice Requires="x14">
            <control shapeId="22721" r:id="rId79" name="Check Box 193">
              <controlPr defaultSize="0" autoFill="0" autoLine="0" autoPict="0">
                <anchor moveWithCells="1">
                  <from>
                    <xdr:col>2</xdr:col>
                    <xdr:colOff>95250</xdr:colOff>
                    <xdr:row>109</xdr:row>
                    <xdr:rowOff>38100</xdr:rowOff>
                  </from>
                  <to>
                    <xdr:col>2</xdr:col>
                    <xdr:colOff>2314575</xdr:colOff>
                    <xdr:row>110</xdr:row>
                    <xdr:rowOff>0</xdr:rowOff>
                  </to>
                </anchor>
              </controlPr>
            </control>
          </mc:Choice>
        </mc:AlternateContent>
        <mc:AlternateContent xmlns:mc="http://schemas.openxmlformats.org/markup-compatibility/2006">
          <mc:Choice Requires="x14">
            <control shapeId="22722" r:id="rId80" name="Check Box 194">
              <controlPr defaultSize="0" autoFill="0" autoLine="0" autoPict="0">
                <anchor moveWithCells="1">
                  <from>
                    <xdr:col>2</xdr:col>
                    <xdr:colOff>95250</xdr:colOff>
                    <xdr:row>110</xdr:row>
                    <xdr:rowOff>38100</xdr:rowOff>
                  </from>
                  <to>
                    <xdr:col>2</xdr:col>
                    <xdr:colOff>2314575</xdr:colOff>
                    <xdr:row>111</xdr:row>
                    <xdr:rowOff>0</xdr:rowOff>
                  </to>
                </anchor>
              </controlPr>
            </control>
          </mc:Choice>
        </mc:AlternateContent>
        <mc:AlternateContent xmlns:mc="http://schemas.openxmlformats.org/markup-compatibility/2006">
          <mc:Choice Requires="x14">
            <control shapeId="22723" r:id="rId81" name="Check Box 195">
              <controlPr defaultSize="0" autoFill="0" autoLine="0" autoPict="0">
                <anchor moveWithCells="1">
                  <from>
                    <xdr:col>2</xdr:col>
                    <xdr:colOff>95250</xdr:colOff>
                    <xdr:row>111</xdr:row>
                    <xdr:rowOff>28575</xdr:rowOff>
                  </from>
                  <to>
                    <xdr:col>2</xdr:col>
                    <xdr:colOff>2314575</xdr:colOff>
                    <xdr:row>112</xdr:row>
                    <xdr:rowOff>0</xdr:rowOff>
                  </to>
                </anchor>
              </controlPr>
            </control>
          </mc:Choice>
        </mc:AlternateContent>
        <mc:AlternateContent xmlns:mc="http://schemas.openxmlformats.org/markup-compatibility/2006">
          <mc:Choice Requires="x14">
            <control shapeId="22724" r:id="rId82" name="Check Box 196">
              <controlPr defaultSize="0" autoFill="0" autoLine="0" autoPict="0">
                <anchor moveWithCells="1">
                  <from>
                    <xdr:col>2</xdr:col>
                    <xdr:colOff>95250</xdr:colOff>
                    <xdr:row>119</xdr:row>
                    <xdr:rowOff>19050</xdr:rowOff>
                  </from>
                  <to>
                    <xdr:col>5</xdr:col>
                    <xdr:colOff>304800</xdr:colOff>
                    <xdr:row>119</xdr:row>
                    <xdr:rowOff>247650</xdr:rowOff>
                  </to>
                </anchor>
              </controlPr>
            </control>
          </mc:Choice>
        </mc:AlternateContent>
        <mc:AlternateContent xmlns:mc="http://schemas.openxmlformats.org/markup-compatibility/2006">
          <mc:Choice Requires="x14">
            <control shapeId="22725" r:id="rId83" name="Check Box 197">
              <controlPr defaultSize="0" autoFill="0" autoLine="0" autoPict="0">
                <anchor moveWithCells="1">
                  <from>
                    <xdr:col>2</xdr:col>
                    <xdr:colOff>95250</xdr:colOff>
                    <xdr:row>114</xdr:row>
                    <xdr:rowOff>28575</xdr:rowOff>
                  </from>
                  <to>
                    <xdr:col>5</xdr:col>
                    <xdr:colOff>304800</xdr:colOff>
                    <xdr:row>115</xdr:row>
                    <xdr:rowOff>0</xdr:rowOff>
                  </to>
                </anchor>
              </controlPr>
            </control>
          </mc:Choice>
        </mc:AlternateContent>
        <mc:AlternateContent xmlns:mc="http://schemas.openxmlformats.org/markup-compatibility/2006">
          <mc:Choice Requires="x14">
            <control shapeId="22726" r:id="rId84" name="Check Box 198">
              <controlPr defaultSize="0" autoFill="0" autoLine="0" autoPict="0">
                <anchor moveWithCells="1">
                  <from>
                    <xdr:col>2</xdr:col>
                    <xdr:colOff>95250</xdr:colOff>
                    <xdr:row>115</xdr:row>
                    <xdr:rowOff>28575</xdr:rowOff>
                  </from>
                  <to>
                    <xdr:col>5</xdr:col>
                    <xdr:colOff>304800</xdr:colOff>
                    <xdr:row>116</xdr:row>
                    <xdr:rowOff>0</xdr:rowOff>
                  </to>
                </anchor>
              </controlPr>
            </control>
          </mc:Choice>
        </mc:AlternateContent>
        <mc:AlternateContent xmlns:mc="http://schemas.openxmlformats.org/markup-compatibility/2006">
          <mc:Choice Requires="x14">
            <control shapeId="22727" r:id="rId85" name="Check Box 199">
              <controlPr defaultSize="0" autoFill="0" autoLine="0" autoPict="0">
                <anchor moveWithCells="1">
                  <from>
                    <xdr:col>2</xdr:col>
                    <xdr:colOff>95250</xdr:colOff>
                    <xdr:row>121</xdr:row>
                    <xdr:rowOff>19050</xdr:rowOff>
                  </from>
                  <to>
                    <xdr:col>5</xdr:col>
                    <xdr:colOff>304800</xdr:colOff>
                    <xdr:row>121</xdr:row>
                    <xdr:rowOff>247650</xdr:rowOff>
                  </to>
                </anchor>
              </controlPr>
            </control>
          </mc:Choice>
        </mc:AlternateContent>
        <mc:AlternateContent xmlns:mc="http://schemas.openxmlformats.org/markup-compatibility/2006">
          <mc:Choice Requires="x14">
            <control shapeId="22728" r:id="rId86" name="Check Box 200">
              <controlPr defaultSize="0" autoFill="0" autoLine="0" autoPict="0">
                <anchor moveWithCells="1">
                  <from>
                    <xdr:col>2</xdr:col>
                    <xdr:colOff>95250</xdr:colOff>
                    <xdr:row>120</xdr:row>
                    <xdr:rowOff>19050</xdr:rowOff>
                  </from>
                  <to>
                    <xdr:col>5</xdr:col>
                    <xdr:colOff>304800</xdr:colOff>
                    <xdr:row>120</xdr:row>
                    <xdr:rowOff>247650</xdr:rowOff>
                  </to>
                </anchor>
              </controlPr>
            </control>
          </mc:Choice>
        </mc:AlternateContent>
        <mc:AlternateContent xmlns:mc="http://schemas.openxmlformats.org/markup-compatibility/2006">
          <mc:Choice Requires="x14">
            <control shapeId="22729" r:id="rId87" name="Check Box 201">
              <controlPr defaultSize="0" autoFill="0" autoLine="0" autoPict="0">
                <anchor moveWithCells="1">
                  <from>
                    <xdr:col>1</xdr:col>
                    <xdr:colOff>133350</xdr:colOff>
                    <xdr:row>124</xdr:row>
                    <xdr:rowOff>19050</xdr:rowOff>
                  </from>
                  <to>
                    <xdr:col>1</xdr:col>
                    <xdr:colOff>1962150</xdr:colOff>
                    <xdr:row>124</xdr:row>
                    <xdr:rowOff>247650</xdr:rowOff>
                  </to>
                </anchor>
              </controlPr>
            </control>
          </mc:Choice>
        </mc:AlternateContent>
        <mc:AlternateContent xmlns:mc="http://schemas.openxmlformats.org/markup-compatibility/2006">
          <mc:Choice Requires="x14">
            <control shapeId="22730" r:id="rId88" name="Check Box 202">
              <controlPr defaultSize="0" autoFill="0" autoLine="0" autoPict="0">
                <anchor moveWithCells="1">
                  <from>
                    <xdr:col>1</xdr:col>
                    <xdr:colOff>133350</xdr:colOff>
                    <xdr:row>125</xdr:row>
                    <xdr:rowOff>19050</xdr:rowOff>
                  </from>
                  <to>
                    <xdr:col>1</xdr:col>
                    <xdr:colOff>1962150</xdr:colOff>
                    <xdr:row>125</xdr:row>
                    <xdr:rowOff>247650</xdr:rowOff>
                  </to>
                </anchor>
              </controlPr>
            </control>
          </mc:Choice>
        </mc:AlternateContent>
        <mc:AlternateContent xmlns:mc="http://schemas.openxmlformats.org/markup-compatibility/2006">
          <mc:Choice Requires="x14">
            <control shapeId="22731" r:id="rId89" name="Check Box 203">
              <controlPr defaultSize="0" autoFill="0" autoLine="0" autoPict="0">
                <anchor moveWithCells="1">
                  <from>
                    <xdr:col>1</xdr:col>
                    <xdr:colOff>114300</xdr:colOff>
                    <xdr:row>126</xdr:row>
                    <xdr:rowOff>19050</xdr:rowOff>
                  </from>
                  <to>
                    <xdr:col>1</xdr:col>
                    <xdr:colOff>1962150</xdr:colOff>
                    <xdr:row>126</xdr:row>
                    <xdr:rowOff>228600</xdr:rowOff>
                  </to>
                </anchor>
              </controlPr>
            </control>
          </mc:Choice>
        </mc:AlternateContent>
        <mc:AlternateContent xmlns:mc="http://schemas.openxmlformats.org/markup-compatibility/2006">
          <mc:Choice Requires="x14">
            <control shapeId="22732" r:id="rId90" name="Check Box 204">
              <controlPr defaultSize="0" autoFill="0" autoLine="0" autoPict="0">
                <anchor moveWithCells="1">
                  <from>
                    <xdr:col>1</xdr:col>
                    <xdr:colOff>133350</xdr:colOff>
                    <xdr:row>110</xdr:row>
                    <xdr:rowOff>28575</xdr:rowOff>
                  </from>
                  <to>
                    <xdr:col>1</xdr:col>
                    <xdr:colOff>1962150</xdr:colOff>
                    <xdr:row>111</xdr:row>
                    <xdr:rowOff>0</xdr:rowOff>
                  </to>
                </anchor>
              </controlPr>
            </control>
          </mc:Choice>
        </mc:AlternateContent>
        <mc:AlternateContent xmlns:mc="http://schemas.openxmlformats.org/markup-compatibility/2006">
          <mc:Choice Requires="x14">
            <control shapeId="22733" r:id="rId91" name="Check Box 205">
              <controlPr defaultSize="0" autoFill="0" autoLine="0" autoPict="0">
                <anchor moveWithCells="1">
                  <from>
                    <xdr:col>2</xdr:col>
                    <xdr:colOff>104775</xdr:colOff>
                    <xdr:row>31</xdr:row>
                    <xdr:rowOff>28575</xdr:rowOff>
                  </from>
                  <to>
                    <xdr:col>2</xdr:col>
                    <xdr:colOff>2343150</xdr:colOff>
                    <xdr:row>32</xdr:row>
                    <xdr:rowOff>0</xdr:rowOff>
                  </to>
                </anchor>
              </controlPr>
            </control>
          </mc:Choice>
        </mc:AlternateContent>
        <mc:AlternateContent xmlns:mc="http://schemas.openxmlformats.org/markup-compatibility/2006">
          <mc:Choice Requires="x14">
            <control shapeId="22734" r:id="rId92" name="Check Box 206">
              <controlPr defaultSize="0" autoFill="0" autoLine="0" autoPict="0">
                <anchor moveWithCells="1">
                  <from>
                    <xdr:col>2</xdr:col>
                    <xdr:colOff>95250</xdr:colOff>
                    <xdr:row>69</xdr:row>
                    <xdr:rowOff>38100</xdr:rowOff>
                  </from>
                  <to>
                    <xdr:col>2</xdr:col>
                    <xdr:colOff>2314575</xdr:colOff>
                    <xdr:row>70</xdr:row>
                    <xdr:rowOff>0</xdr:rowOff>
                  </to>
                </anchor>
              </controlPr>
            </control>
          </mc:Choice>
        </mc:AlternateContent>
        <mc:AlternateContent xmlns:mc="http://schemas.openxmlformats.org/markup-compatibility/2006">
          <mc:Choice Requires="x14">
            <control shapeId="22735" r:id="rId93" name="Check Box 207">
              <controlPr defaultSize="0" autoFill="0" autoLine="0" autoPict="0">
                <anchor moveWithCells="1">
                  <from>
                    <xdr:col>2</xdr:col>
                    <xdr:colOff>95250</xdr:colOff>
                    <xdr:row>107</xdr:row>
                    <xdr:rowOff>38100</xdr:rowOff>
                  </from>
                  <to>
                    <xdr:col>2</xdr:col>
                    <xdr:colOff>2314575</xdr:colOff>
                    <xdr:row>108</xdr:row>
                    <xdr:rowOff>0</xdr:rowOff>
                  </to>
                </anchor>
              </controlPr>
            </control>
          </mc:Choice>
        </mc:AlternateContent>
        <mc:AlternateContent xmlns:mc="http://schemas.openxmlformats.org/markup-compatibility/2006">
          <mc:Choice Requires="x14">
            <control shapeId="22736" r:id="rId94" name="Check Box 208">
              <controlPr defaultSize="0" autoFill="0" autoLine="0" autoPict="0">
                <anchor moveWithCells="1">
                  <from>
                    <xdr:col>2</xdr:col>
                    <xdr:colOff>95250</xdr:colOff>
                    <xdr:row>36</xdr:row>
                    <xdr:rowOff>38100</xdr:rowOff>
                  </from>
                  <to>
                    <xdr:col>2</xdr:col>
                    <xdr:colOff>2314575</xdr:colOff>
                    <xdr:row>36</xdr:row>
                    <xdr:rowOff>247650</xdr:rowOff>
                  </to>
                </anchor>
              </controlPr>
            </control>
          </mc:Choice>
        </mc:AlternateContent>
        <mc:AlternateContent xmlns:mc="http://schemas.openxmlformats.org/markup-compatibility/2006">
          <mc:Choice Requires="x14">
            <control shapeId="22737" r:id="rId95" name="Check Box 209">
              <controlPr defaultSize="0" autoFill="0" autoLine="0" autoPict="0">
                <anchor moveWithCells="1">
                  <from>
                    <xdr:col>2</xdr:col>
                    <xdr:colOff>95250</xdr:colOff>
                    <xdr:row>74</xdr:row>
                    <xdr:rowOff>28575</xdr:rowOff>
                  </from>
                  <to>
                    <xdr:col>2</xdr:col>
                    <xdr:colOff>2314575</xdr:colOff>
                    <xdr:row>74</xdr:row>
                    <xdr:rowOff>247650</xdr:rowOff>
                  </to>
                </anchor>
              </controlPr>
            </control>
          </mc:Choice>
        </mc:AlternateContent>
        <mc:AlternateContent xmlns:mc="http://schemas.openxmlformats.org/markup-compatibility/2006">
          <mc:Choice Requires="x14">
            <control shapeId="22738" r:id="rId96" name="Check Box 210">
              <controlPr defaultSize="0" autoFill="0" autoLine="0" autoPict="0">
                <anchor moveWithCells="1">
                  <from>
                    <xdr:col>2</xdr:col>
                    <xdr:colOff>95250</xdr:colOff>
                    <xdr:row>112</xdr:row>
                    <xdr:rowOff>38100</xdr:rowOff>
                  </from>
                  <to>
                    <xdr:col>2</xdr:col>
                    <xdr:colOff>2314575</xdr:colOff>
                    <xdr:row>112</xdr:row>
                    <xdr:rowOff>247650</xdr:rowOff>
                  </to>
                </anchor>
              </controlPr>
            </control>
          </mc:Choice>
        </mc:AlternateContent>
        <mc:AlternateContent xmlns:mc="http://schemas.openxmlformats.org/markup-compatibility/2006">
          <mc:Choice Requires="x14">
            <control shapeId="22746" r:id="rId97" name="Check Box 218">
              <controlPr defaultSize="0" autoFill="0" autoLine="0" autoPict="0">
                <anchor moveWithCells="1">
                  <from>
                    <xdr:col>1</xdr:col>
                    <xdr:colOff>133350</xdr:colOff>
                    <xdr:row>38</xdr:row>
                    <xdr:rowOff>247650</xdr:rowOff>
                  </from>
                  <to>
                    <xdr:col>1</xdr:col>
                    <xdr:colOff>1962150</xdr:colOff>
                    <xdr:row>39</xdr:row>
                    <xdr:rowOff>219075</xdr:rowOff>
                  </to>
                </anchor>
              </controlPr>
            </control>
          </mc:Choice>
        </mc:AlternateContent>
        <mc:AlternateContent xmlns:mc="http://schemas.openxmlformats.org/markup-compatibility/2006">
          <mc:Choice Requires="x14">
            <control shapeId="22747" r:id="rId98" name="Check Box 219">
              <controlPr defaultSize="0" autoFill="0" autoLine="0" autoPict="0">
                <anchor moveWithCells="1">
                  <from>
                    <xdr:col>1</xdr:col>
                    <xdr:colOff>133350</xdr:colOff>
                    <xdr:row>77</xdr:row>
                    <xdr:rowOff>57150</xdr:rowOff>
                  </from>
                  <to>
                    <xdr:col>1</xdr:col>
                    <xdr:colOff>1962150</xdr:colOff>
                    <xdr:row>78</xdr:row>
                    <xdr:rowOff>19050</xdr:rowOff>
                  </to>
                </anchor>
              </controlPr>
            </control>
          </mc:Choice>
        </mc:AlternateContent>
        <mc:AlternateContent xmlns:mc="http://schemas.openxmlformats.org/markup-compatibility/2006">
          <mc:Choice Requires="x14">
            <control shapeId="22748" r:id="rId99" name="Check Box 220">
              <controlPr defaultSize="0" autoFill="0" autoLine="0" autoPict="0">
                <anchor moveWithCells="1">
                  <from>
                    <xdr:col>1</xdr:col>
                    <xdr:colOff>133350</xdr:colOff>
                    <xdr:row>115</xdr:row>
                    <xdr:rowOff>57150</xdr:rowOff>
                  </from>
                  <to>
                    <xdr:col>1</xdr:col>
                    <xdr:colOff>1962150</xdr:colOff>
                    <xdr:row>116</xdr:row>
                    <xdr:rowOff>19050</xdr:rowOff>
                  </to>
                </anchor>
              </controlPr>
            </control>
          </mc:Choice>
        </mc:AlternateContent>
        <mc:AlternateContent xmlns:mc="http://schemas.openxmlformats.org/markup-compatibility/2006">
          <mc:Choice Requires="x14">
            <control shapeId="22750" r:id="rId100" name="Check Box 222">
              <controlPr defaultSize="0" autoFill="0" autoLine="0" autoPict="0">
                <anchor moveWithCells="1">
                  <from>
                    <xdr:col>1</xdr:col>
                    <xdr:colOff>133350</xdr:colOff>
                    <xdr:row>28</xdr:row>
                    <xdr:rowOff>19050</xdr:rowOff>
                  </from>
                  <to>
                    <xdr:col>1</xdr:col>
                    <xdr:colOff>1962150</xdr:colOff>
                    <xdr:row>28</xdr:row>
                    <xdr:rowOff>257175</xdr:rowOff>
                  </to>
                </anchor>
              </controlPr>
            </control>
          </mc:Choice>
        </mc:AlternateContent>
        <mc:AlternateContent xmlns:mc="http://schemas.openxmlformats.org/markup-compatibility/2006">
          <mc:Choice Requires="x14">
            <control shapeId="22751" r:id="rId101" name="Check Box 223">
              <controlPr defaultSize="0" autoFill="0" autoLine="0" autoPict="0">
                <anchor moveWithCells="1">
                  <from>
                    <xdr:col>1</xdr:col>
                    <xdr:colOff>133350</xdr:colOff>
                    <xdr:row>66</xdr:row>
                    <xdr:rowOff>19050</xdr:rowOff>
                  </from>
                  <to>
                    <xdr:col>1</xdr:col>
                    <xdr:colOff>1962150</xdr:colOff>
                    <xdr:row>66</xdr:row>
                    <xdr:rowOff>257175</xdr:rowOff>
                  </to>
                </anchor>
              </controlPr>
            </control>
          </mc:Choice>
        </mc:AlternateContent>
        <mc:AlternateContent xmlns:mc="http://schemas.openxmlformats.org/markup-compatibility/2006">
          <mc:Choice Requires="x14">
            <control shapeId="22752" r:id="rId102" name="Check Box 224">
              <controlPr defaultSize="0" autoFill="0" autoLine="0" autoPict="0">
                <anchor moveWithCells="1">
                  <from>
                    <xdr:col>1</xdr:col>
                    <xdr:colOff>133350</xdr:colOff>
                    <xdr:row>104</xdr:row>
                    <xdr:rowOff>19050</xdr:rowOff>
                  </from>
                  <to>
                    <xdr:col>1</xdr:col>
                    <xdr:colOff>1962150</xdr:colOff>
                    <xdr:row>104</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8E1CFD-E858-4FFF-87A8-A2813EC18696}">
  <ds:schemaRefs>
    <ds:schemaRef ds:uri="http://schemas.microsoft.com/sharepoint/v3/contenttype/forms"/>
  </ds:schemaRefs>
</ds:datastoreItem>
</file>

<file path=customXml/itemProps2.xml><?xml version="1.0" encoding="utf-8"?>
<ds:datastoreItem xmlns:ds="http://schemas.openxmlformats.org/officeDocument/2006/customXml" ds:itemID="{E8E35B09-B688-417A-8872-928CAC134A90}">
  <ds:schemaRef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5B39AD34-A120-4C9B-9BDD-BCE65F871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138</vt:i4>
      </vt:variant>
    </vt:vector>
  </HeadingPairs>
  <TitlesOfParts>
    <vt:vector size="149" baseType="lpstr">
      <vt:lpstr>Checkboxes</vt:lpstr>
      <vt:lpstr>Config</vt:lpstr>
      <vt:lpstr>ConfigOutcome</vt:lpstr>
      <vt:lpstr>ConfigKOI</vt:lpstr>
      <vt:lpstr>Home Page</vt:lpstr>
      <vt:lpstr>Prevention</vt:lpstr>
      <vt:lpstr>Secondhand Smoke</vt:lpstr>
      <vt:lpstr>Cessation</vt:lpstr>
      <vt:lpstr>Mass Reach Communications</vt:lpstr>
      <vt:lpstr>Surveillance &amp; Evaluation</vt:lpstr>
      <vt:lpstr>Infrastructure, Admin &amp; Mngmt</vt:lpstr>
      <vt:lpstr>Activities_1.1</vt:lpstr>
      <vt:lpstr>Activities_1.2</vt:lpstr>
      <vt:lpstr>Activities_1.3</vt:lpstr>
      <vt:lpstr>Activities_1.4</vt:lpstr>
      <vt:lpstr>Activities_1.5</vt:lpstr>
      <vt:lpstr>Activities_1.6</vt:lpstr>
      <vt:lpstr>Activities_1.7</vt:lpstr>
      <vt:lpstr>Activities_1.8</vt:lpstr>
      <vt:lpstr>Activities_1.9</vt:lpstr>
      <vt:lpstr>Activities_2.1</vt:lpstr>
      <vt:lpstr>Activities_2.2</vt:lpstr>
      <vt:lpstr>Activities_2.3</vt:lpstr>
      <vt:lpstr>Activities_2.4</vt:lpstr>
      <vt:lpstr>Activities_2.5</vt:lpstr>
      <vt:lpstr>Activities_2.6</vt:lpstr>
      <vt:lpstr>Activities_3.1</vt:lpstr>
      <vt:lpstr>Activities_3.2</vt:lpstr>
      <vt:lpstr>Activities_3.3</vt:lpstr>
      <vt:lpstr>Activities_3.4</vt:lpstr>
      <vt:lpstr>Activities_3.5</vt:lpstr>
      <vt:lpstr>Activities_4.1</vt:lpstr>
      <vt:lpstr>Activities_4.2</vt:lpstr>
      <vt:lpstr>Activities_4.3</vt:lpstr>
      <vt:lpstr>Activities_5.1</vt:lpstr>
      <vt:lpstr>Activities_5.2</vt:lpstr>
      <vt:lpstr>Activities_5.3</vt:lpstr>
      <vt:lpstr>Activities_5.4</vt:lpstr>
      <vt:lpstr>Activities_5.5</vt:lpstr>
      <vt:lpstr>Activities_5.6</vt:lpstr>
      <vt:lpstr>Activities_6.1</vt:lpstr>
      <vt:lpstr>Activities_6.2</vt:lpstr>
      <vt:lpstr>Activities_6.3</vt:lpstr>
      <vt:lpstr>Activities_6.4</vt:lpstr>
      <vt:lpstr>Activities_6.5</vt:lpstr>
      <vt:lpstr>Activities_6.6</vt:lpstr>
      <vt:lpstr>ActivityStartEnd</vt:lpstr>
      <vt:lpstr>Awardee</vt:lpstr>
      <vt:lpstr>KOI_1.01</vt:lpstr>
      <vt:lpstr>KOI_1.02</vt:lpstr>
      <vt:lpstr>KOI_1.03</vt:lpstr>
      <vt:lpstr>KOI_1.04</vt:lpstr>
      <vt:lpstr>KOI_1.05</vt:lpstr>
      <vt:lpstr>KOI_1.06</vt:lpstr>
      <vt:lpstr>KOI_1.07</vt:lpstr>
      <vt:lpstr>KOI_1.08</vt:lpstr>
      <vt:lpstr>KOI_1.09</vt:lpstr>
      <vt:lpstr>KOI_1.10</vt:lpstr>
      <vt:lpstr>KOI_2.03</vt:lpstr>
      <vt:lpstr>KOI_2.04</vt:lpstr>
      <vt:lpstr>KOI_2.05</vt:lpstr>
      <vt:lpstr>KOI_2.06</vt:lpstr>
      <vt:lpstr>KOI_2.07</vt:lpstr>
      <vt:lpstr>KOI_2.08</vt:lpstr>
      <vt:lpstr>KOI_3.01</vt:lpstr>
      <vt:lpstr>KOI_3.02</vt:lpstr>
      <vt:lpstr>KOI_3.03</vt:lpstr>
      <vt:lpstr>KOI_3.04</vt:lpstr>
      <vt:lpstr>KOI_3.05</vt:lpstr>
      <vt:lpstr>KOI_3.06</vt:lpstr>
      <vt:lpstr>KOI_3.07</vt:lpstr>
      <vt:lpstr>KOI_3.08</vt:lpstr>
      <vt:lpstr>Link_Goal1</vt:lpstr>
      <vt:lpstr>Link_Goal2</vt:lpstr>
      <vt:lpstr>Link_Goal3</vt:lpstr>
      <vt:lpstr>Link_IAM</vt:lpstr>
      <vt:lpstr>Link_MassComm</vt:lpstr>
      <vt:lpstr>Link_Surveillance</vt:lpstr>
      <vt:lpstr>OrgName</vt:lpstr>
      <vt:lpstr>Outcomes_Goal1</vt:lpstr>
      <vt:lpstr>Outcomes_Goal2</vt:lpstr>
      <vt:lpstr>Outcomes_Goal3</vt:lpstr>
      <vt:lpstr>Outcomes_MassCom</vt:lpstr>
      <vt:lpstr>PerformanceYear</vt:lpstr>
      <vt:lpstr>PPO_1.1</vt:lpstr>
      <vt:lpstr>PPO_1.2</vt:lpstr>
      <vt:lpstr>PPO_2.1</vt:lpstr>
      <vt:lpstr>PPO_2.2</vt:lpstr>
      <vt:lpstr>PPO_3.1</vt:lpstr>
      <vt:lpstr>PPO_3.2</vt:lpstr>
      <vt:lpstr>PPO_4.1</vt:lpstr>
      <vt:lpstr>PPO_4.2</vt:lpstr>
      <vt:lpstr>PPO_5.1</vt:lpstr>
      <vt:lpstr>PPO_5.2</vt:lpstr>
      <vt:lpstr>PPO_6.1</vt:lpstr>
      <vt:lpstr>PPO_6.2</vt:lpstr>
      <vt:lpstr>Cessation!Print_Area</vt:lpstr>
      <vt:lpstr>'Home Page'!Print_Area</vt:lpstr>
      <vt:lpstr>'Infrastructure, Admin &amp; Mngmt'!Print_Area</vt:lpstr>
      <vt:lpstr>'Mass Reach Communications'!Print_Area</vt:lpstr>
      <vt:lpstr>Prevention!Print_Area</vt:lpstr>
      <vt:lpstr>'Secondhand Smoke'!Print_Area</vt:lpstr>
      <vt:lpstr>'Surveillance &amp; Evaluation'!Print_Area</vt:lpstr>
      <vt:lpstr>ReportingPeriod</vt:lpstr>
      <vt:lpstr>Strategies_Goal1</vt:lpstr>
      <vt:lpstr>Strategies_Goal2</vt:lpstr>
      <vt:lpstr>Strategies_Goal3</vt:lpstr>
      <vt:lpstr>Strategies_Infrastructure</vt:lpstr>
      <vt:lpstr>Strategies_MassReach</vt:lpstr>
      <vt:lpstr>Strategies_Surveillance</vt:lpstr>
      <vt:lpstr>Strategy_1.1</vt:lpstr>
      <vt:lpstr>Strategy_1.2</vt:lpstr>
      <vt:lpstr>Strategy_1.3</vt:lpstr>
      <vt:lpstr>Strategy_1.4</vt:lpstr>
      <vt:lpstr>Strategy_1.5</vt:lpstr>
      <vt:lpstr>Strategy_1.6</vt:lpstr>
      <vt:lpstr>Strategy_1.7</vt:lpstr>
      <vt:lpstr>Strategy_1.8</vt:lpstr>
      <vt:lpstr>Strategy_1.9</vt:lpstr>
      <vt:lpstr>Strategy_2.1</vt:lpstr>
      <vt:lpstr>Strategy_2.2</vt:lpstr>
      <vt:lpstr>Strategy_2.3</vt:lpstr>
      <vt:lpstr>Strategy_2.4</vt:lpstr>
      <vt:lpstr>Strategy_2.5</vt:lpstr>
      <vt:lpstr>Strategy_2.6</vt:lpstr>
      <vt:lpstr>Strategy_3.1</vt:lpstr>
      <vt:lpstr>Strategy_3.2</vt:lpstr>
      <vt:lpstr>Strategy_3.3</vt:lpstr>
      <vt:lpstr>Strategy_3.4</vt:lpstr>
      <vt:lpstr>Strategy_3.5</vt:lpstr>
      <vt:lpstr>Strategy_4.1</vt:lpstr>
      <vt:lpstr>Strategy_4.2</vt:lpstr>
      <vt:lpstr>Strategy_4.3</vt:lpstr>
      <vt:lpstr>Strategy_5.1</vt:lpstr>
      <vt:lpstr>Strategy_5.2</vt:lpstr>
      <vt:lpstr>Strategy_5.3</vt:lpstr>
      <vt:lpstr>Strategy_5.4</vt:lpstr>
      <vt:lpstr>Strategy_5.5</vt:lpstr>
      <vt:lpstr>Strategy_5.6</vt:lpstr>
      <vt:lpstr>Strategy_6.1</vt:lpstr>
      <vt:lpstr>Strategy_6.2</vt:lpstr>
      <vt:lpstr>Strategy_6.3</vt:lpstr>
      <vt:lpstr>Strategy_6.4</vt:lpstr>
      <vt:lpstr>Strategy_6.5</vt:lpstr>
      <vt:lpstr>Strategy_6.6</vt:lpstr>
      <vt:lpstr>TemplateType</vt:lpstr>
      <vt:lpstr>TemplateVersion</vt:lpstr>
      <vt:lpstr>Title1</vt:lpstr>
      <vt:lpstr>Title2</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1422 Work Plan</dc:title>
  <dc:creator>Regan, Colin M</dc:creator>
  <cp:keywords>1422;work plan</cp:keywords>
  <cp:lastModifiedBy>Courtney-Long, Elizabeth A. (CDC/DDNID/NCCDPHP/OSH)</cp:lastModifiedBy>
  <cp:lastPrinted>2015-04-28T20:19:04Z</cp:lastPrinted>
  <dcterms:created xsi:type="dcterms:W3CDTF">2014-10-04T17:25:03Z</dcterms:created>
  <dcterms:modified xsi:type="dcterms:W3CDTF">2019-12-17T20:43:15Z</dcterms:modified>
</cp:coreProperties>
</file>