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Data Summary Contents" sheetId="11" r:id="rId1"/>
    <sheet name="1. Simplified Method Overview" sheetId="22" r:id="rId2"/>
    <sheet name="2. Description of Indicators" sheetId="14" r:id="rId3"/>
    <sheet name="3. Descriptive Statistics" sheetId="18" r:id="rId4"/>
    <sheet name="4. Raw Indicators" sheetId="3" r:id="rId5"/>
    <sheet name="5. Standardized Indicators" sheetId="6" r:id="rId6"/>
    <sheet name="6. At-Risk Domains" sheetId="9" r:id="rId7"/>
    <sheet name="7. At-Risk Counties" sheetId="15" r:id="rId8"/>
    <sheet name="8. Example Formulas" sheetId="20"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0" l="1"/>
  <c r="D3" i="20" s="1"/>
  <c r="F3" i="20" s="1"/>
  <c r="C3" i="20"/>
  <c r="E3" i="20" s="1"/>
  <c r="G3" i="20" l="1"/>
  <c r="H3" i="20" s="1"/>
</calcChain>
</file>

<file path=xl/comments1.xml><?xml version="1.0" encoding="utf-8"?>
<comments xmlns="http://schemas.openxmlformats.org/spreadsheetml/2006/main">
  <authors>
    <author>Author</author>
  </authors>
  <commentList>
    <comment ref="G1" authorId="0" shapeId="0">
      <text>
        <r>
          <rPr>
            <b/>
            <sz val="9"/>
            <color indexed="81"/>
            <rFont val="Tahoma"/>
            <family val="2"/>
          </rPr>
          <t>Author:</t>
        </r>
        <r>
          <rPr>
            <sz val="9"/>
            <color indexed="81"/>
            <rFont val="Tahoma"/>
            <family val="2"/>
          </rPr>
          <t xml:space="preserve">
If the at-risk community is smaller than a county, how will it be reflected - e.g. census tracts?</t>
        </r>
      </text>
    </comment>
  </commentList>
</comments>
</file>

<file path=xl/sharedStrings.xml><?xml version="1.0" encoding="utf-8"?>
<sst xmlns="http://schemas.openxmlformats.org/spreadsheetml/2006/main" count="286" uniqueCount="131">
  <si>
    <t>Indicator</t>
  </si>
  <si>
    <t>https://www.samhsa.gov/data/population-data-nsduh/reports?tab=38</t>
  </si>
  <si>
    <t>Unemployment</t>
  </si>
  <si>
    <t>https://www.bls.gov/lau/#cntyaa</t>
  </si>
  <si>
    <t>Source</t>
  </si>
  <si>
    <t>Source Notes</t>
  </si>
  <si>
    <t>Year</t>
  </si>
  <si>
    <t>Missing (n)</t>
  </si>
  <si>
    <t>Missing (%)</t>
  </si>
  <si>
    <t>SD</t>
  </si>
  <si>
    <t>Median</t>
  </si>
  <si>
    <t>Interquartile Range</t>
  </si>
  <si>
    <t>Min</t>
  </si>
  <si>
    <t>Max</t>
  </si>
  <si>
    <t>Other Notes</t>
  </si>
  <si>
    <t>Poverty</t>
  </si>
  <si>
    <t>% population living below %100 FPL</t>
  </si>
  <si>
    <t>Census Small Area Income and Poverty Estimates</t>
  </si>
  <si>
    <t xml:space="preserve">Prevalence rate: Binge alcohol use in past month </t>
  </si>
  <si>
    <t>SAMHSA - National Survey of Drug Use and Health</t>
  </si>
  <si>
    <t>2012-2014</t>
  </si>
  <si>
    <t xml:space="preserve">Prevalence rate: Marijuana use in past month </t>
  </si>
  <si>
    <t>Prevalence rate: Use of illicit drugs, excluding Marijuana, in past month</t>
  </si>
  <si>
    <t>Prevalence rate: Nonmedical use of pain medication in past year</t>
  </si>
  <si>
    <t>Unemployed percent of the civilian labor force</t>
  </si>
  <si>
    <t>Bureau of Labor Statistics</t>
  </si>
  <si>
    <t>Child Maltreatment</t>
  </si>
  <si>
    <t>Rate of maltreatment victims aged &lt;1-17 per 1,000 child (aged &lt;1-17) residents</t>
  </si>
  <si>
    <t>ACF</t>
  </si>
  <si>
    <t>Crime</t>
  </si>
  <si>
    <t># reported crimes/1000 residents</t>
  </si>
  <si>
    <t>Institute for Social Research - National Archive of Criminal Justice Data</t>
  </si>
  <si>
    <t>Used county population count from ICPSR - NACJD, not PEP</t>
  </si>
  <si>
    <t># crime arrests ages 0-17/100,000 juveniles aged 0-17, 2014</t>
  </si>
  <si>
    <t># crime arrests ages 0-17/100,000 juveniles aged 0-17, 2015</t>
  </si>
  <si>
    <t>HS Dropout</t>
  </si>
  <si>
    <t>% of 16-19 year olds not enrolled in school with no high school diploma</t>
  </si>
  <si>
    <t>Preterm Birth</t>
  </si>
  <si>
    <t>% live births &lt;37 weeks</t>
  </si>
  <si>
    <t>NVSS - Raw Natality File</t>
  </si>
  <si>
    <t>Low Birth Weight</t>
  </si>
  <si>
    <t>% live births &lt;2500 g</t>
  </si>
  <si>
    <t>Indicator Definition</t>
  </si>
  <si>
    <t>1 year estimates used for counties with populations &gt;65,000; 5 year estimate used for counties with populations &lt;65,000</t>
  </si>
  <si>
    <t>2012-2016 OR 2016</t>
  </si>
  <si>
    <t>2012-2016</t>
  </si>
  <si>
    <t>https://www.census.gov/data/datasets/2016/demo/saipe/2016-state-and-county.html</t>
  </si>
  <si>
    <t>Source Link</t>
  </si>
  <si>
    <t>File received by HRSA</t>
  </si>
  <si>
    <t>https://www.icpsr.umich.edu/icpsrweb/NACJD/studies/36794</t>
  </si>
  <si>
    <t>American Community Survey</t>
  </si>
  <si>
    <t>County</t>
  </si>
  <si>
    <t>Marijuana</t>
  </si>
  <si>
    <t>Juvenile Arrests</t>
  </si>
  <si>
    <t>Crime Reports</t>
  </si>
  <si>
    <t>HS dropout</t>
  </si>
  <si>
    <t>Domain</t>
  </si>
  <si>
    <t>Socioeconomic Status</t>
  </si>
  <si>
    <t>Adverse Perinatal Outcomes</t>
  </si>
  <si>
    <t>Socioeconomic Status (SES)</t>
  </si>
  <si>
    <t>Income Inequality</t>
  </si>
  <si>
    <t>% of 16-19 year olds not enrolled in school with no high school diploma - 1 Yr Estimate</t>
  </si>
  <si>
    <t>% of 16-19 year olds not enrolled in school with no high school diploma - 5 Yr Estimate</t>
  </si>
  <si>
    <t>% of 16-19 year olds not enrolled in school with no high school diploma - 1 Yr or 5 Yr Estimate</t>
  </si>
  <si>
    <t>Gini Coefficient - 1 Yr Estimate</t>
  </si>
  <si>
    <t>Gini Coefficient - 5 Yr Estimate</t>
  </si>
  <si>
    <t>Gini Coefficient - 1 Yr or 5 Yr Estimate</t>
  </si>
  <si>
    <t>Alcohol</t>
  </si>
  <si>
    <t>Illicit Drugs</t>
  </si>
  <si>
    <t>Pain Relievers</t>
  </si>
  <si>
    <t>https://factfinder.census.gov</t>
  </si>
  <si>
    <t>Juvenile Arrests (2014)</t>
  </si>
  <si>
    <t>Juvenile Arrests (2015)</t>
  </si>
  <si>
    <t>HS dropout 1 Yr</t>
  </si>
  <si>
    <t>HS dropout 5 Yr</t>
  </si>
  <si>
    <t>SES</t>
  </si>
  <si>
    <t xml:space="preserve">Child Maltreatment </t>
  </si>
  <si>
    <t>County 1</t>
  </si>
  <si>
    <t>County 3</t>
  </si>
  <si>
    <t>County 5</t>
  </si>
  <si>
    <t>County 7</t>
  </si>
  <si>
    <t>County 2</t>
  </si>
  <si>
    <t>County 4</t>
  </si>
  <si>
    <t>County 6</t>
  </si>
  <si>
    <t>County 8</t>
  </si>
  <si>
    <t>2016 Population</t>
  </si>
  <si>
    <t>Income Inequality 1 Yr</t>
  </si>
  <si>
    <t>Income Inequality 5 Yr</t>
  </si>
  <si>
    <t>https://www.icpsr.umich.edu/icpsrweb/NACJD/series/57</t>
  </si>
  <si>
    <t>Alignment with statute definition of at-risk communities</t>
  </si>
  <si>
    <t>Next Update</t>
  </si>
  <si>
    <t>2017 data available in 2019</t>
  </si>
  <si>
    <t>High school dropouts</t>
  </si>
  <si>
    <t>N/A</t>
  </si>
  <si>
    <t>Premature birth, low-birth weight infants, and infant mortality, including infant death due to neglect or other indicators of at-risk prenatal, maternal, newborn, or child health</t>
  </si>
  <si>
    <t>Births &lt;10 were suppressed; the mean of counties was inputted for counties with missing data</t>
  </si>
  <si>
    <t>Substance abuse</t>
  </si>
  <si>
    <t>2014-2016 available mid-2018; limited set only</t>
  </si>
  <si>
    <t>Unknown</t>
  </si>
  <si>
    <t>Used county population of 0-17 year olds from PEP</t>
  </si>
  <si>
    <t>Child maltreatment</t>
  </si>
  <si>
    <t>State Estimate</t>
  </si>
  <si>
    <t xml:space="preserve">County estimates are inputted using the estimate for the Substance Abuse Treatment Planning Region in which they belong. Nonmedical use of pain relievers refer to any form of prescription pain
relievers that were not prescribed for the person or that the person took only for the experience or feeling they caused. </t>
  </si>
  <si>
    <t>[Insert County or Geography Name]</t>
  </si>
  <si>
    <t>Number of At-Risk Domains</t>
  </si>
  <si>
    <t>Geographic Location</t>
  </si>
  <si>
    <t>Standardized Indicator Values</t>
  </si>
  <si>
    <r>
      <t xml:space="preserve">Standardized Indicator Value </t>
    </r>
    <r>
      <rPr>
        <sz val="11"/>
        <rFont val="Calibri"/>
        <family val="2"/>
      </rPr>
      <t>≥1</t>
    </r>
  </si>
  <si>
    <r>
      <t xml:space="preserve">Proportion of Standardized Indicator Values </t>
    </r>
    <r>
      <rPr>
        <sz val="11"/>
        <rFont val="Calibri"/>
        <family val="2"/>
      </rPr>
      <t>≥</t>
    </r>
    <r>
      <rPr>
        <sz val="10.8"/>
        <rFont val="Calibri"/>
        <family val="2"/>
      </rPr>
      <t>1</t>
    </r>
  </si>
  <si>
    <r>
      <t xml:space="preserve">Proportion of High Standardized Indicator Values </t>
    </r>
    <r>
      <rPr>
        <sz val="11"/>
        <rFont val="Calibri"/>
        <family val="2"/>
      </rPr>
      <t>≥</t>
    </r>
    <r>
      <rPr>
        <sz val="10.8"/>
        <rFont val="Calibri"/>
        <family val="2"/>
      </rPr>
      <t>0.5</t>
    </r>
  </si>
  <si>
    <t>At-Risk Domains</t>
  </si>
  <si>
    <t>These formulas can be used to standardize (ie calculate z-scores) for each of the cleaned, raw indicator values.  The EXCEL formula is '=STANDARDIZE(value, mean, SD). The mean and standard deviation should be calculated based on the raw values for all counties/geographic locations.</t>
  </si>
  <si>
    <r>
      <t xml:space="preserve">This formula calculations the proportion of standardized indicators with values </t>
    </r>
    <r>
      <rPr>
        <sz val="11"/>
        <color theme="1"/>
        <rFont val="Calibri"/>
        <family val="2"/>
      </rPr>
      <t>≥</t>
    </r>
    <r>
      <rPr>
        <sz val="10.8"/>
        <color theme="1"/>
        <rFont val="Calibri"/>
        <family val="2"/>
      </rPr>
      <t>1 within a domain. If new indicators are added to a domain, they should be added to this formula.</t>
    </r>
  </si>
  <si>
    <r>
      <t xml:space="preserve">This formula returns a value of 1 if the standardized indicator value is </t>
    </r>
    <r>
      <rPr>
        <sz val="11"/>
        <color theme="1"/>
        <rFont val="Calibri"/>
        <family val="2"/>
      </rPr>
      <t>≥</t>
    </r>
    <r>
      <rPr>
        <sz val="10.8"/>
        <color theme="1"/>
        <rFont val="Calibri"/>
        <family val="2"/>
      </rPr>
      <t>1 and returns a value of 0 if the standardized indicator value is &lt;1.</t>
    </r>
  </si>
  <si>
    <r>
      <t xml:space="preserve">This formula returns a value of 1 if the proportion of standardized indicators with values </t>
    </r>
    <r>
      <rPr>
        <sz val="11"/>
        <color theme="1"/>
        <rFont val="Calibri"/>
        <family val="2"/>
      </rPr>
      <t>≥</t>
    </r>
    <r>
      <rPr>
        <sz val="10.8"/>
        <color theme="1"/>
        <rFont val="Calibri"/>
        <family val="2"/>
      </rPr>
      <t>1 is 0.5 or more and returns a 0 if the proportion is &lt;0.5.  A value of 1 denotes the domain is considered at-risk.</t>
    </r>
  </si>
  <si>
    <t>This formula sums the number of at-risk domains.  Counties or geographic locations with 2 or more at-risk domains may be considered at-risk.</t>
  </si>
  <si>
    <t>Mean of counties</t>
  </si>
  <si>
    <t xml:space="preserve">The county is served, in whole or in part, by at least one home visiting program (Yes or No or Not Sure) </t>
  </si>
  <si>
    <t>The county is served, in whole or in part, by at least one home visiting program that implements evidence-based home visiting service delivery models eligible for implementation by MIECHV (Yes or No or Not Sure)</t>
  </si>
  <si>
    <t>The county is served, in whole or in part, by home visiting programs which are    funded by MIECHV (Yes or No or Not Sure)</t>
  </si>
  <si>
    <t xml:space="preserve">Estimated number of families served by a home visiting program located in the county in the most recently completed program fiscal year </t>
  </si>
  <si>
    <r>
      <rPr>
        <b/>
        <sz val="11"/>
        <color rgb="FFFF0000"/>
        <rFont val="Calibri"/>
        <family val="2"/>
        <scheme val="minor"/>
      </rPr>
      <t>Optional:</t>
    </r>
    <r>
      <rPr>
        <b/>
        <sz val="11"/>
        <color theme="0"/>
        <rFont val="Calibri"/>
        <family val="2"/>
        <scheme val="minor"/>
      </rPr>
      <t xml:space="preserve"> In home visiting programs located in the county, percentage of home visitor positions that were vacant in the most recently completed program fiscal year</t>
    </r>
  </si>
  <si>
    <t>Estimate of  need in the county (data provided by HRSA)</t>
  </si>
  <si>
    <t>Substance Use Disorder</t>
  </si>
  <si>
    <r>
      <rPr>
        <b/>
        <sz val="18"/>
        <color theme="1"/>
        <rFont val="Calibri"/>
        <family val="2"/>
        <scheme val="minor"/>
      </rPr>
      <t>MIECHV Needs Assessment Data Summary
[STATE NAME]</t>
    </r>
    <r>
      <rPr>
        <b/>
        <sz val="14"/>
        <color theme="1"/>
        <rFont val="Calibri"/>
        <family val="2"/>
        <scheme val="minor"/>
      </rPr>
      <t xml:space="preserve">
</t>
    </r>
    <r>
      <rPr>
        <b/>
        <u/>
        <sz val="14"/>
        <color theme="1"/>
        <rFont val="Calibri"/>
        <family val="2"/>
        <scheme val="minor"/>
      </rPr>
      <t>Data Summary Contents</t>
    </r>
    <r>
      <rPr>
        <b/>
        <sz val="14"/>
        <color theme="1"/>
        <rFont val="Calibri"/>
        <family val="2"/>
        <scheme val="minor"/>
      </rPr>
      <t xml:space="preserve">
Table 1. Simplified Method Overview
Table 2. Description of Indicators
Table 3. Descriptive Statistics
Table 4. Raw Indicators
Table 5. Standardized Indicators
Table 6. At-Risk Domains
Table 7. At-Risk Counties
Table 8. Example Formulas
</t>
    </r>
  </si>
  <si>
    <t>At-Risk Counties</t>
  </si>
  <si>
    <r>
      <rPr>
        <b/>
        <sz val="11"/>
        <color rgb="FFFF0000"/>
        <rFont val="Calibri"/>
        <family val="2"/>
        <scheme val="minor"/>
      </rPr>
      <t>Optional:</t>
    </r>
    <r>
      <rPr>
        <b/>
        <sz val="11"/>
        <color theme="0"/>
        <rFont val="Calibri"/>
        <family val="2"/>
        <scheme val="minor"/>
      </rPr>
      <t xml:space="preserve"> Alternate estimated need of eligible families in the county as defined by the </t>
    </r>
    <r>
      <rPr>
        <b/>
        <sz val="11"/>
        <color rgb="FFFF0000"/>
        <rFont val="Calibri"/>
        <family val="2"/>
        <scheme val="minor"/>
      </rPr>
      <t>awardee</t>
    </r>
  </si>
  <si>
    <r>
      <t xml:space="preserve">Simplified Method Overview
</t>
    </r>
    <r>
      <rPr>
        <sz val="11"/>
        <color theme="1"/>
        <rFont val="Calibri"/>
        <family val="2"/>
        <scheme val="minor"/>
      </rPr>
      <t>Indicators were selected in collaboration with HRSA/MCHB to match as closely as possible the statutorily-defined</t>
    </r>
    <r>
      <rPr>
        <vertAlign val="superscript"/>
        <sz val="11"/>
        <color theme="1"/>
        <rFont val="Calibri"/>
        <family val="2"/>
        <scheme val="minor"/>
      </rPr>
      <t>1</t>
    </r>
    <r>
      <rPr>
        <sz val="11"/>
        <color theme="1"/>
        <rFont val="Calibri"/>
        <family val="2"/>
        <scheme val="minor"/>
      </rPr>
      <t xml:space="preserve"> criteria for identifying target communities for home visiting programs. We considered issues such as data availability and reliability of indicators at the county level when selecting the final indicator list. After selecting indicators, we grouped them according to five domains (Socioeconomic Status, Adverse Perinatal Outcomes, Substance Use Disorder, Crime, and Child Maltreatment).  The algorithm for identifying at-risk counties is as follows:
1. Obtain raw, county-level data for each indicator from the listed data source as defined in Tab 2. Description of Indicators.
2. Compute mean of counties and standard deviation (SD) for each indicator as well as other descriptive statistics (number of missing, range, etc.) (Tab 3. Descriptive Statistics).
3. Standardize indicator values (compute z-score) for each county so that all indicators have a mean of 0 and a SD of 1. Z-score = (county value - mean)/SD. (Tab 5. Standardized Indicators). 
4. Using the resulting z-scores for each county, calculate the proportion of indicators within each domain for which that county’s z-score was greater than 1, that is, the proportion of indicators for which a given county is in the ‘worst’ 16% of all counties in the state (16% is the percentage of values greater than 1 SD above the mean in the standard normal distribution). If at least half of the indicators within a domain have z-scores greater or equal to 1 SD higher than the mean, then a county is considered at-risk on that domain. The total number of domains at-risk (out of 5) is summed to capture the counties at highest risk across domains. Counties with 2 or more at-risk domains is identified as at-risk. (Tab 6. At-Risk Domains).
</t>
    </r>
    <r>
      <rPr>
        <vertAlign val="superscript"/>
        <sz val="11"/>
        <color theme="1"/>
        <rFont val="Calibri"/>
        <family val="2"/>
        <scheme val="minor"/>
      </rPr>
      <t>1</t>
    </r>
    <r>
      <rPr>
        <sz val="11"/>
        <color theme="1"/>
        <rFont val="Calibri"/>
        <family val="2"/>
        <scheme val="minor"/>
      </rPr>
      <t>Not included are indicators for infant mortality and domestic violence. Infant mortality was excluded from the Adverse Perinatal Outcomes domain because the level of suppression at the county level for 5-year aggregate data was too high for meaningful inclusion (all but 13 states have &gt;50% of counties with suppressed data).  Preterm and low birth weight births together are the second largest cause of infant mortality. Given that the other two indicators in the domain are direct precursors of infant mortality, we evaluated the extent to which similar counties were identified when infant mortality rate was included or excluded (among counties with non-suppressed data). The level of suppression for preterm birth and low birthweight was also substantial for individual year data. Thus, we compiled 3-yr and 5-yr aggregated data to obtain reliable estimates for smaller counties. Domestic violence was excluded because there are no national sources available with county-level data for domestic violence.</t>
    </r>
  </si>
  <si>
    <t>Public Burden Statement: An agency may not conduct or sponsor, and a person is not required to respond to, a collection of information unless it displays a currently valid OMB control number.  The OMB control number for this project is 0906-XXXX.  Public reporting burden for this collection of information is estimated to average 120 hours per response, including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</si>
  <si>
    <t>OMB No: 0906-XXXX</t>
  </si>
  <si>
    <t>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</si>
</sst>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b/>
      <sz val="11"/>
      <color theme="1"/>
      <name val="Calibri"/>
      <family val="2"/>
      <scheme val="minor"/>
    </font>
    <font>
      <sz val="11"/>
      <name val="Calibri"/>
      <family val="2"/>
    </font>
    <font>
      <u/>
      <sz val="11"/>
      <color rgb="FF0563C1"/>
      <name val="Calibri"/>
      <family val="2"/>
    </font>
    <font>
      <sz val="11"/>
      <color rgb="FF000000"/>
      <name val="Calibri"/>
      <family val="2"/>
      <scheme val="minor"/>
    </font>
    <font>
      <b/>
      <sz val="11"/>
      <color theme="0"/>
      <name val="Calibri"/>
      <family val="2"/>
      <scheme val="minor"/>
    </font>
    <font>
      <sz val="11"/>
      <color rgb="FF3F3F76"/>
      <name val="Calibri"/>
      <family val="2"/>
      <scheme val="minor"/>
    </font>
    <font>
      <b/>
      <sz val="14"/>
      <color theme="1"/>
      <name val="Calibri"/>
      <family val="2"/>
      <scheme val="minor"/>
    </font>
    <font>
      <b/>
      <u/>
      <sz val="14"/>
      <color theme="1"/>
      <name val="Calibri"/>
      <family val="2"/>
      <scheme val="minor"/>
    </font>
    <font>
      <b/>
      <sz val="18"/>
      <color theme="1"/>
      <name val="Calibri"/>
      <family val="2"/>
      <scheme val="minor"/>
    </font>
    <font>
      <b/>
      <u/>
      <sz val="16"/>
      <color theme="1"/>
      <name val="Calibri"/>
      <family val="2"/>
      <scheme val="minor"/>
    </font>
    <font>
      <sz val="11"/>
      <color theme="1"/>
      <name val="Calibri"/>
      <family val="2"/>
    </font>
    <font>
      <sz val="11"/>
      <name val="Calibri"/>
      <family val="2"/>
      <scheme val="minor"/>
    </font>
    <font>
      <vertAlign val="superscrip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8"/>
      <name val="Calibri"/>
      <family val="2"/>
    </font>
    <font>
      <sz val="10.8"/>
      <color theme="1"/>
      <name val="Calibri"/>
      <family val="2"/>
    </font>
    <font>
      <b/>
      <sz val="11"/>
      <color rgb="FFFF0000"/>
      <name val="Calibri"/>
      <family val="2"/>
      <scheme val="minor"/>
    </font>
    <font>
      <sz val="9"/>
      <color indexed="81"/>
      <name val="Tahoma"/>
      <family val="2"/>
    </font>
    <font>
      <b/>
      <sz val="9"/>
      <color indexed="81"/>
      <name val="Tahoma"/>
      <family val="2"/>
    </font>
    <font>
      <sz val="9"/>
      <color theme="1"/>
      <name val="Calibri"/>
      <family val="2"/>
      <scheme val="minor"/>
    </font>
  </fonts>
  <fills count="17">
    <fill>
      <patternFill patternType="none"/>
    </fill>
    <fill>
      <patternFill patternType="gray125"/>
    </fill>
    <fill>
      <patternFill patternType="solid">
        <fgColor theme="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C99"/>
      </patternFill>
    </fill>
    <fill>
      <patternFill patternType="solid">
        <fgColor theme="1"/>
        <bgColor theme="1"/>
      </patternFill>
    </fill>
    <fill>
      <patternFill patternType="solid">
        <fgColor theme="0"/>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8" tint="0.59999389629810485"/>
        <bgColor indexed="64"/>
      </patternFill>
    </fill>
    <fill>
      <patternFill patternType="solid">
        <fgColor rgb="FFCC66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theme="1"/>
      </left>
      <right/>
      <top style="medium">
        <color theme="1"/>
      </top>
      <bottom/>
      <diagonal/>
    </border>
    <border>
      <left style="thin">
        <color auto="1"/>
      </left>
      <right/>
      <top style="medium">
        <color theme="1"/>
      </top>
      <bottom/>
      <diagonal/>
    </border>
    <border>
      <left style="thin">
        <color theme="1"/>
      </left>
      <right style="thin">
        <color theme="1"/>
      </right>
      <top style="medium">
        <color theme="1"/>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theme="1"/>
      </top>
      <bottom/>
      <diagonal/>
    </border>
    <border>
      <left style="thin">
        <color theme="1"/>
      </left>
      <right/>
      <top/>
      <bottom/>
      <diagonal/>
    </border>
    <border>
      <left/>
      <right/>
      <top style="thin">
        <color rgb="FF7F7F7F"/>
      </top>
      <bottom style="thin">
        <color rgb="FF7F7F7F"/>
      </bottom>
      <diagonal/>
    </border>
  </borders>
  <cellStyleXfs count="6">
    <xf numFmtId="0" fontId="0" fillId="0" borderId="0"/>
    <xf numFmtId="0" fontId="3" fillId="0" borderId="0" applyNumberFormat="0" applyFill="0" applyBorder="0" applyAlignment="0" applyProtection="0"/>
    <xf numFmtId="0" fontId="6" fillId="8" borderId="7" applyNumberFormat="0" applyAlignment="0" applyProtection="0"/>
    <xf numFmtId="0" fontId="14"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cellStyleXfs>
  <cellXfs count="159">
    <xf numFmtId="0" fontId="0" fillId="0" borderId="0" xfId="0"/>
    <xf numFmtId="164" fontId="0" fillId="0" borderId="0" xfId="0" applyNumberFormat="1"/>
    <xf numFmtId="164" fontId="0" fillId="0" borderId="0" xfId="0" applyNumberFormat="1" applyAlignment="1">
      <alignment horizontal="center"/>
    </xf>
    <xf numFmtId="0" fontId="1" fillId="0" borderId="0" xfId="0" applyFont="1"/>
    <xf numFmtId="0" fontId="0" fillId="0" borderId="0" xfId="0"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0" fillId="4" borderId="1" xfId="0" applyFill="1" applyBorder="1" applyAlignment="1">
      <alignment horizontal="left" vertical="top"/>
    </xf>
    <xf numFmtId="0" fontId="0" fillId="5" borderId="1" xfId="0" applyFill="1" applyBorder="1" applyAlignment="1">
      <alignment horizontal="left" vertical="top"/>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0" fillId="6" borderId="1" xfId="0" applyFill="1" applyBorder="1" applyAlignment="1">
      <alignment horizontal="left" vertical="top"/>
    </xf>
    <xf numFmtId="0" fontId="1" fillId="6" borderId="1" xfId="0" applyFont="1" applyFill="1" applyBorder="1" applyAlignment="1">
      <alignment horizontal="left" vertical="top"/>
    </xf>
    <xf numFmtId="0" fontId="3" fillId="0" borderId="0" xfId="1" applyAlignment="1">
      <alignment horizontal="left" vertical="top" wrapText="1"/>
    </xf>
    <xf numFmtId="0" fontId="0" fillId="4" borderId="1" xfId="0" applyFill="1" applyBorder="1" applyAlignment="1">
      <alignment horizontal="center" vertical="top"/>
    </xf>
    <xf numFmtId="0" fontId="0" fillId="3" borderId="1" xfId="0" applyFill="1" applyBorder="1" applyAlignment="1">
      <alignment horizontal="center" vertical="top"/>
    </xf>
    <xf numFmtId="0" fontId="0" fillId="6" borderId="1" xfId="0" applyFill="1" applyBorder="1" applyAlignment="1">
      <alignment horizontal="center" vertical="top"/>
    </xf>
    <xf numFmtId="0" fontId="5" fillId="2" borderId="1" xfId="0" applyFont="1" applyFill="1" applyBorder="1" applyAlignment="1">
      <alignment horizontal="center" vertical="top"/>
    </xf>
    <xf numFmtId="164" fontId="5" fillId="2" borderId="1" xfId="0" applyNumberFormat="1" applyFont="1" applyFill="1" applyBorder="1" applyAlignment="1">
      <alignment horizontal="center" vertical="top"/>
    </xf>
    <xf numFmtId="164" fontId="0" fillId="4" borderId="1" xfId="0" applyNumberFormat="1" applyFill="1" applyBorder="1" applyAlignment="1">
      <alignment horizontal="center" vertical="top"/>
    </xf>
    <xf numFmtId="0" fontId="0" fillId="4" borderId="1" xfId="0" applyFill="1" applyBorder="1"/>
    <xf numFmtId="0" fontId="0" fillId="3" borderId="1" xfId="0" applyFill="1" applyBorder="1" applyAlignment="1">
      <alignment vertical="top"/>
    </xf>
    <xf numFmtId="0" fontId="0" fillId="3" borderId="1" xfId="0" applyFill="1" applyBorder="1" applyAlignment="1">
      <alignment vertical="top" wrapText="1"/>
    </xf>
    <xf numFmtId="164" fontId="0" fillId="3" borderId="1" xfId="0" applyNumberFormat="1" applyFill="1" applyBorder="1" applyAlignment="1">
      <alignment horizontal="center"/>
    </xf>
    <xf numFmtId="164" fontId="0" fillId="7" borderId="1" xfId="0" applyNumberFormat="1" applyFill="1" applyBorder="1" applyAlignment="1">
      <alignment horizontal="center" vertical="top"/>
    </xf>
    <xf numFmtId="0" fontId="2" fillId="5" borderId="1" xfId="0" applyFont="1" applyFill="1" applyBorder="1" applyAlignment="1">
      <alignment horizontal="left" vertical="top" wrapText="1"/>
    </xf>
    <xf numFmtId="164" fontId="0" fillId="6" borderId="1" xfId="0" applyNumberFormat="1" applyFill="1" applyBorder="1" applyAlignment="1">
      <alignment horizontal="center" vertical="top"/>
    </xf>
    <xf numFmtId="0" fontId="0" fillId="6" borderId="1" xfId="0" applyFill="1" applyBorder="1"/>
    <xf numFmtId="0" fontId="0" fillId="5" borderId="1" xfId="0" applyFill="1" applyBorder="1" applyAlignment="1">
      <alignment vertical="top" wrapText="1"/>
    </xf>
    <xf numFmtId="0" fontId="0" fillId="5" borderId="1" xfId="0" applyFill="1" applyBorder="1" applyAlignment="1">
      <alignment horizontal="center" vertical="top"/>
    </xf>
    <xf numFmtId="164" fontId="0" fillId="5" borderId="1" xfId="0" applyNumberFormat="1" applyFill="1" applyBorder="1" applyAlignment="1">
      <alignment horizontal="center" vertical="top"/>
    </xf>
    <xf numFmtId="0" fontId="0" fillId="5" borderId="1" xfId="0" applyFill="1" applyBorder="1"/>
    <xf numFmtId="0" fontId="5" fillId="9" borderId="8" xfId="0" applyFont="1" applyFill="1" applyBorder="1" applyAlignment="1">
      <alignment horizontal="center"/>
    </xf>
    <xf numFmtId="0" fontId="5" fillId="9" borderId="9" xfId="0" applyFont="1" applyFill="1" applyBorder="1" applyAlignment="1">
      <alignment horizontal="center"/>
    </xf>
    <xf numFmtId="0" fontId="5" fillId="9" borderId="8" xfId="0" applyFont="1" applyFill="1" applyBorder="1" applyAlignment="1">
      <alignment horizontal="center" wrapText="1"/>
    </xf>
    <xf numFmtId="0" fontId="5" fillId="9" borderId="10" xfId="0" applyFont="1" applyFill="1" applyBorder="1" applyAlignment="1">
      <alignment horizontal="center" wrapText="1"/>
    </xf>
    <xf numFmtId="0" fontId="5" fillId="9" borderId="0" xfId="0" applyFont="1" applyFill="1" applyBorder="1" applyAlignment="1">
      <alignment horizontal="center"/>
    </xf>
    <xf numFmtId="0" fontId="5" fillId="2" borderId="0" xfId="0" applyFont="1" applyFill="1" applyAlignment="1">
      <alignment horizontal="center"/>
    </xf>
    <xf numFmtId="0" fontId="0" fillId="0" borderId="1" xfId="0" applyFont="1" applyFill="1" applyBorder="1"/>
    <xf numFmtId="0" fontId="0" fillId="0" borderId="1" xfId="0" applyFont="1" applyFill="1" applyBorder="1" applyAlignment="1">
      <alignment horizontal="center"/>
    </xf>
    <xf numFmtId="2" fontId="0" fillId="0" borderId="1" xfId="0" applyNumberFormat="1" applyFont="1" applyFill="1" applyBorder="1" applyAlignment="1">
      <alignment horizontal="center"/>
    </xf>
    <xf numFmtId="164" fontId="0" fillId="0" borderId="1" xfId="0" applyNumberFormat="1" applyFont="1" applyFill="1" applyBorder="1" applyAlignment="1">
      <alignment horizontal="center"/>
    </xf>
    <xf numFmtId="0" fontId="0" fillId="0" borderId="1" xfId="0" applyFill="1" applyBorder="1"/>
    <xf numFmtId="164" fontId="0" fillId="0" borderId="1" xfId="0" applyNumberFormat="1" applyFill="1" applyBorder="1" applyAlignment="1">
      <alignment horizontal="center"/>
    </xf>
    <xf numFmtId="0" fontId="0" fillId="10" borderId="1" xfId="0" applyFill="1" applyBorder="1" applyAlignment="1">
      <alignment horizontal="center"/>
    </xf>
    <xf numFmtId="0" fontId="0" fillId="10" borderId="1" xfId="0" applyFill="1" applyBorder="1"/>
    <xf numFmtId="0" fontId="0" fillId="11" borderId="0" xfId="0" applyFill="1"/>
    <xf numFmtId="0" fontId="0" fillId="7" borderId="0" xfId="0" applyFill="1"/>
    <xf numFmtId="0" fontId="0" fillId="0" borderId="1" xfId="0" applyFill="1" applyBorder="1" applyAlignment="1">
      <alignment horizontal="center"/>
    </xf>
    <xf numFmtId="0" fontId="5" fillId="9" borderId="17" xfId="0" applyFont="1" applyFill="1" applyBorder="1" applyAlignment="1">
      <alignment horizontal="center"/>
    </xf>
    <xf numFmtId="0" fontId="0" fillId="7" borderId="1" xfId="0" applyFill="1" applyBorder="1" applyAlignment="1">
      <alignment horizontal="left" vertical="top" wrapText="1"/>
    </xf>
    <xf numFmtId="0" fontId="0" fillId="7" borderId="1" xfId="0" applyFill="1" applyBorder="1" applyAlignment="1">
      <alignment horizontal="left" vertical="top"/>
    </xf>
    <xf numFmtId="0" fontId="0" fillId="4" borderId="1" xfId="0" applyFill="1" applyBorder="1" applyAlignment="1">
      <alignment horizontal="left" vertical="top" wrapText="1"/>
    </xf>
    <xf numFmtId="0" fontId="0" fillId="7" borderId="1" xfId="0" applyFill="1" applyBorder="1" applyAlignment="1">
      <alignment horizontal="center" vertical="top"/>
    </xf>
    <xf numFmtId="164" fontId="0" fillId="0" borderId="0" xfId="0" applyNumberFormat="1" applyFont="1" applyFill="1" applyBorder="1" applyAlignment="1">
      <alignment horizontal="center"/>
    </xf>
    <xf numFmtId="164" fontId="0" fillId="0" borderId="0" xfId="0" applyNumberFormat="1" applyFill="1" applyBorder="1" applyAlignment="1">
      <alignment horizontal="center"/>
    </xf>
    <xf numFmtId="0" fontId="12" fillId="5" borderId="1" xfId="0" applyFont="1" applyFill="1" applyBorder="1" applyAlignment="1">
      <alignment wrapText="1"/>
    </xf>
    <xf numFmtId="0" fontId="0" fillId="5" borderId="0" xfId="0" applyFill="1" applyAlignment="1">
      <alignment wrapText="1"/>
    </xf>
    <xf numFmtId="0" fontId="5" fillId="2" borderId="0" xfId="0" applyFont="1" applyFill="1" applyBorder="1" applyAlignment="1">
      <alignment horizontal="left" vertical="top" wrapText="1"/>
    </xf>
    <xf numFmtId="0" fontId="10" fillId="7" borderId="0" xfId="0" applyFont="1" applyFill="1" applyAlignment="1">
      <alignment vertical="top" wrapText="1"/>
    </xf>
    <xf numFmtId="0" fontId="1" fillId="7" borderId="0" xfId="0" applyFont="1" applyFill="1" applyAlignment="1">
      <alignment vertical="top" wrapText="1"/>
    </xf>
    <xf numFmtId="0" fontId="0" fillId="0" borderId="1" xfId="0" applyBorder="1"/>
    <xf numFmtId="0" fontId="6" fillId="10" borderId="1" xfId="2" applyFill="1" applyBorder="1"/>
    <xf numFmtId="0" fontId="6" fillId="0" borderId="1" xfId="2" applyFill="1" applyBorder="1"/>
    <xf numFmtId="2" fontId="0" fillId="0" borderId="1" xfId="0" quotePrefix="1" applyNumberFormat="1" applyFont="1" applyFill="1" applyBorder="1" applyAlignment="1">
      <alignment horizontal="center"/>
    </xf>
    <xf numFmtId="2" fontId="0" fillId="0" borderId="1" xfId="0" applyNumberFormat="1" applyBorder="1"/>
    <xf numFmtId="2" fontId="0" fillId="0" borderId="1" xfId="0" quotePrefix="1" applyNumberFormat="1" applyBorder="1"/>
    <xf numFmtId="0" fontId="0" fillId="0" borderId="1" xfId="0" quotePrefix="1" applyFont="1" applyFill="1" applyBorder="1"/>
    <xf numFmtId="2" fontId="0" fillId="0" borderId="1" xfId="0" quotePrefix="1" applyNumberFormat="1" applyFill="1" applyBorder="1"/>
    <xf numFmtId="0" fontId="5" fillId="9" borderId="5" xfId="0" applyFont="1" applyFill="1" applyBorder="1" applyAlignment="1">
      <alignment horizontal="center"/>
    </xf>
    <xf numFmtId="0" fontId="5" fillId="9" borderId="18" xfId="0" applyFont="1" applyFill="1" applyBorder="1" applyAlignment="1">
      <alignment horizontal="center"/>
    </xf>
    <xf numFmtId="0" fontId="12" fillId="8" borderId="7" xfId="2" applyFont="1" applyAlignment="1">
      <alignment horizontal="center"/>
    </xf>
    <xf numFmtId="0" fontId="12" fillId="13" borderId="1" xfId="4" applyFont="1" applyBorder="1" applyAlignment="1">
      <alignment horizontal="center"/>
    </xf>
    <xf numFmtId="0" fontId="12" fillId="14" borderId="1" xfId="5" applyFont="1" applyBorder="1" applyAlignment="1">
      <alignment horizontal="center"/>
    </xf>
    <xf numFmtId="0" fontId="0" fillId="16" borderId="1" xfId="0" applyFill="1" applyBorder="1"/>
    <xf numFmtId="0" fontId="0" fillId="15" borderId="0" xfId="0" applyFill="1" applyBorder="1" applyAlignment="1">
      <alignment vertical="top" wrapText="1"/>
    </xf>
    <xf numFmtId="164" fontId="14" fillId="12" borderId="0" xfId="3" applyNumberFormat="1" applyAlignment="1">
      <alignment horizontal="center"/>
    </xf>
    <xf numFmtId="0" fontId="16" fillId="14" borderId="0" xfId="5"/>
    <xf numFmtId="0" fontId="15" fillId="13" borderId="0" xfId="4"/>
    <xf numFmtId="0" fontId="0" fillId="16" borderId="0" xfId="0" applyFill="1"/>
    <xf numFmtId="0" fontId="6" fillId="8" borderId="6" xfId="2" applyBorder="1"/>
    <xf numFmtId="0" fontId="6" fillId="8" borderId="14" xfId="2" applyBorder="1"/>
    <xf numFmtId="0" fontId="0" fillId="15" borderId="14" xfId="0" applyFill="1" applyBorder="1" applyAlignment="1">
      <alignment vertical="top" wrapText="1"/>
    </xf>
    <xf numFmtId="0" fontId="0" fillId="15" borderId="6" xfId="0" applyFill="1" applyBorder="1" applyAlignment="1">
      <alignment vertical="top" wrapText="1"/>
    </xf>
    <xf numFmtId="0" fontId="14" fillId="12" borderId="12" xfId="3" applyBorder="1" applyAlignment="1">
      <alignment vertical="top" wrapText="1"/>
    </xf>
    <xf numFmtId="0" fontId="14" fillId="12" borderId="14" xfId="3" applyBorder="1" applyAlignment="1">
      <alignment vertical="top" wrapText="1"/>
    </xf>
    <xf numFmtId="0" fontId="14" fillId="12" borderId="5" xfId="3" applyBorder="1" applyAlignment="1">
      <alignment vertical="top" wrapText="1"/>
    </xf>
    <xf numFmtId="0" fontId="14" fillId="12" borderId="6" xfId="3" applyBorder="1" applyAlignment="1">
      <alignment vertical="top" wrapText="1"/>
    </xf>
    <xf numFmtId="0" fontId="14" fillId="12" borderId="5" xfId="3" applyBorder="1"/>
    <xf numFmtId="0" fontId="14" fillId="12" borderId="6" xfId="3" applyBorder="1"/>
    <xf numFmtId="0" fontId="14" fillId="12" borderId="5" xfId="3" applyBorder="1" applyAlignment="1">
      <alignment horizontal="center"/>
    </xf>
    <xf numFmtId="0" fontId="14" fillId="12" borderId="6" xfId="3" applyBorder="1" applyAlignment="1">
      <alignment horizontal="center"/>
    </xf>
    <xf numFmtId="0" fontId="15" fillId="13" borderId="2" xfId="4" applyBorder="1" applyAlignment="1">
      <alignment vertical="top" wrapText="1"/>
    </xf>
    <xf numFmtId="0" fontId="15" fillId="13" borderId="4" xfId="4" applyBorder="1" applyAlignment="1">
      <alignment vertical="top" wrapText="1"/>
    </xf>
    <xf numFmtId="0" fontId="15" fillId="13" borderId="4" xfId="4" applyBorder="1"/>
    <xf numFmtId="0" fontId="16" fillId="14" borderId="2" xfId="5" applyBorder="1" applyAlignment="1">
      <alignment vertical="top" wrapText="1"/>
    </xf>
    <xf numFmtId="0" fontId="16" fillId="14" borderId="4" xfId="5" applyBorder="1" applyAlignment="1">
      <alignment vertical="top" wrapText="1"/>
    </xf>
    <xf numFmtId="0" fontId="16" fillId="14" borderId="4" xfId="5" applyBorder="1"/>
    <xf numFmtId="0" fontId="0" fillId="16" borderId="2" xfId="0" applyFill="1" applyBorder="1" applyAlignment="1">
      <alignment vertical="top" wrapText="1"/>
    </xf>
    <xf numFmtId="0" fontId="0" fillId="16" borderId="4" xfId="0" applyFill="1" applyBorder="1" applyAlignment="1">
      <alignment vertical="top" wrapText="1"/>
    </xf>
    <xf numFmtId="0" fontId="0" fillId="16" borderId="4" xfId="0" applyFill="1" applyBorder="1"/>
    <xf numFmtId="0" fontId="6" fillId="8" borderId="16" xfId="2" applyBorder="1"/>
    <xf numFmtId="0" fontId="14" fillId="12" borderId="15" xfId="3" applyBorder="1"/>
    <xf numFmtId="0" fontId="14" fillId="12" borderId="16" xfId="3" applyBorder="1"/>
    <xf numFmtId="0" fontId="15" fillId="13" borderId="3" xfId="4" applyBorder="1"/>
    <xf numFmtId="0" fontId="16" fillId="14" borderId="3" xfId="5" applyBorder="1"/>
    <xf numFmtId="0" fontId="0" fillId="16" borderId="3" xfId="0" applyFill="1" applyBorder="1"/>
    <xf numFmtId="0" fontId="5" fillId="9" borderId="5" xfId="0" applyFont="1" applyFill="1" applyBorder="1" applyAlignment="1">
      <alignment horizontal="center" wrapText="1"/>
    </xf>
    <xf numFmtId="0" fontId="5" fillId="9" borderId="18" xfId="0" applyFont="1" applyFill="1" applyBorder="1" applyAlignment="1">
      <alignment horizontal="center" wrapText="1"/>
    </xf>
    <xf numFmtId="0" fontId="0" fillId="0" borderId="1" xfId="0" quotePrefix="1" applyFont="1" applyFill="1" applyBorder="1" applyAlignment="1">
      <alignment wrapText="1"/>
    </xf>
    <xf numFmtId="0" fontId="0" fillId="15" borderId="0" xfId="0" applyFill="1" applyAlignment="1">
      <alignment wrapText="1"/>
    </xf>
    <xf numFmtId="0" fontId="0" fillId="15" borderId="6" xfId="0" applyFill="1" applyBorder="1" applyAlignment="1">
      <alignment wrapText="1"/>
    </xf>
    <xf numFmtId="0" fontId="0" fillId="15" borderId="11" xfId="0" applyFill="1" applyBorder="1" applyAlignment="1">
      <alignment wrapText="1"/>
    </xf>
    <xf numFmtId="0" fontId="0" fillId="15" borderId="16" xfId="0" applyFill="1" applyBorder="1" applyAlignment="1">
      <alignment wrapText="1"/>
    </xf>
    <xf numFmtId="0" fontId="0" fillId="0" borderId="0" xfId="0" applyAlignment="1">
      <alignment wrapText="1"/>
    </xf>
    <xf numFmtId="0" fontId="5" fillId="9" borderId="8" xfId="0" applyFont="1" applyFill="1" applyBorder="1" applyAlignment="1">
      <alignment horizontal="center" vertical="top"/>
    </xf>
    <xf numFmtId="0" fontId="0" fillId="0" borderId="0" xfId="0" applyAlignment="1">
      <alignment vertical="top"/>
    </xf>
    <xf numFmtId="0" fontId="5" fillId="2" borderId="0" xfId="0" applyFont="1" applyFill="1" applyAlignment="1">
      <alignment horizontal="left" vertical="top" wrapText="1"/>
    </xf>
    <xf numFmtId="0" fontId="5" fillId="2" borderId="0" xfId="0" applyFont="1" applyFill="1" applyAlignment="1">
      <alignment vertical="top" wrapText="1"/>
    </xf>
    <xf numFmtId="0" fontId="7" fillId="0" borderId="13" xfId="0" applyFont="1" applyFill="1" applyBorder="1" applyAlignment="1">
      <alignment horizontal="left" vertical="top" wrapText="1"/>
    </xf>
    <xf numFmtId="0" fontId="7" fillId="0" borderId="0" xfId="0" applyFont="1" applyFill="1" applyBorder="1" applyAlignment="1">
      <alignment horizontal="left" vertical="top" wrapText="1"/>
    </xf>
    <xf numFmtId="0" fontId="10" fillId="0" borderId="0" xfId="0" applyFont="1" applyFill="1" applyAlignment="1">
      <alignment horizontal="left" vertical="top" wrapText="1"/>
    </xf>
    <xf numFmtId="0" fontId="0" fillId="7" borderId="1" xfId="0" applyFill="1" applyBorder="1" applyAlignment="1">
      <alignment horizontal="left" vertical="top" wrapText="1"/>
    </xf>
    <xf numFmtId="0" fontId="1" fillId="5" borderId="1" xfId="0" applyFont="1" applyFill="1" applyBorder="1" applyAlignment="1">
      <alignment horizontal="left" vertical="top"/>
    </xf>
    <xf numFmtId="0" fontId="0" fillId="5" borderId="2"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horizontal="left" vertical="top" wrapText="1"/>
    </xf>
    <xf numFmtId="0" fontId="1" fillId="3" borderId="1" xfId="0" applyFont="1" applyFill="1" applyBorder="1" applyAlignment="1">
      <alignment horizontal="left" vertical="top"/>
    </xf>
    <xf numFmtId="0" fontId="1" fillId="7" borderId="1" xfId="0" applyFont="1" applyFill="1" applyBorder="1" applyAlignment="1">
      <alignment horizontal="left" vertical="top"/>
    </xf>
    <xf numFmtId="0" fontId="0" fillId="7" borderId="2" xfId="0" applyFill="1" applyBorder="1" applyAlignment="1">
      <alignment horizontal="left" vertical="top" wrapText="1"/>
    </xf>
    <xf numFmtId="0" fontId="0" fillId="7" borderId="4" xfId="0" applyFill="1" applyBorder="1" applyAlignment="1">
      <alignment horizontal="left" vertical="top" wrapText="1"/>
    </xf>
    <xf numFmtId="0" fontId="0" fillId="7" borderId="3" xfId="0" applyFill="1" applyBorder="1" applyAlignment="1">
      <alignment horizontal="left" vertical="top"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3" xfId="0" applyFill="1" applyBorder="1" applyAlignment="1">
      <alignment horizontal="left" vertical="top" wrapText="1"/>
    </xf>
    <xf numFmtId="0" fontId="4" fillId="4" borderId="1" xfId="0" applyFont="1" applyFill="1" applyBorder="1" applyAlignment="1">
      <alignment horizontal="left" vertical="top" wrapText="1"/>
    </xf>
    <xf numFmtId="0" fontId="1" fillId="4" borderId="2" xfId="0" applyFont="1" applyFill="1" applyBorder="1" applyAlignment="1">
      <alignment horizontal="left" vertical="top"/>
    </xf>
    <xf numFmtId="0" fontId="1" fillId="4" borderId="4" xfId="0" applyFont="1" applyFill="1" applyBorder="1" applyAlignment="1">
      <alignment horizontal="left" vertical="top"/>
    </xf>
    <xf numFmtId="0" fontId="1" fillId="4" borderId="3" xfId="0" applyFont="1" applyFill="1" applyBorder="1" applyAlignment="1">
      <alignment horizontal="left" vertical="top"/>
    </xf>
    <xf numFmtId="0" fontId="0" fillId="7" borderId="1" xfId="0" applyFill="1" applyBorder="1" applyAlignment="1">
      <alignment horizontal="center" vertical="top"/>
    </xf>
    <xf numFmtId="0" fontId="1" fillId="4" borderId="1" xfId="0" applyFont="1" applyFill="1" applyBorder="1" applyAlignment="1">
      <alignment horizontal="left" vertical="top"/>
    </xf>
    <xf numFmtId="0" fontId="12" fillId="15" borderId="19" xfId="2" applyFont="1" applyFill="1" applyBorder="1" applyAlignment="1">
      <alignment horizontal="center"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12" fillId="12" borderId="1" xfId="3" applyFont="1" applyBorder="1" applyAlignment="1">
      <alignment horizontal="center"/>
    </xf>
    <xf numFmtId="0" fontId="0" fillId="10" borderId="0" xfId="0" applyFill="1" applyAlignment="1">
      <alignment horizontal="left" vertical="top" wrapText="1"/>
    </xf>
    <xf numFmtId="0" fontId="22" fillId="10" borderId="0" xfId="0" applyFont="1" applyFill="1" applyAlignment="1">
      <alignment horizontal="left"/>
    </xf>
    <xf numFmtId="0" fontId="22" fillId="0" borderId="0" xfId="0" applyFont="1"/>
  </cellXfs>
  <cellStyles count="6">
    <cellStyle name="Bad" xfId="4" builtinId="27"/>
    <cellStyle name="Good" xfId="3" builtinId="26"/>
    <cellStyle name="Hyperlink" xfId="1" builtinId="8"/>
    <cellStyle name="Input" xfId="2" builtinId="20"/>
    <cellStyle name="Neutral" xfId="5" builtinId="28"/>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M35"/>
  <sheetViews>
    <sheetView tabSelected="1" topLeftCell="A4" workbookViewId="0">
      <selection activeCell="B7" sqref="B7:M26"/>
    </sheetView>
  </sheetViews>
  <sheetFormatPr defaultColWidth="9.140625" defaultRowHeight="15" x14ac:dyDescent="0.25"/>
  <cols>
    <col min="1" max="16384" width="9.140625" style="48"/>
  </cols>
  <sheetData>
    <row r="4" spans="2:13" x14ac:dyDescent="0.25">
      <c r="L4" s="157" t="s">
        <v>129</v>
      </c>
      <c r="M4" s="157"/>
    </row>
    <row r="5" spans="2:13" x14ac:dyDescent="0.25">
      <c r="L5" s="157" t="s">
        <v>130</v>
      </c>
      <c r="M5" s="157"/>
    </row>
    <row r="7" spans="2:13" ht="15" customHeight="1" x14ac:dyDescent="0.25">
      <c r="B7" s="121" t="s">
        <v>124</v>
      </c>
      <c r="C7" s="121"/>
      <c r="D7" s="121"/>
      <c r="E7" s="121"/>
      <c r="F7" s="121"/>
      <c r="G7" s="121"/>
      <c r="H7" s="121"/>
      <c r="I7" s="121"/>
      <c r="J7" s="121"/>
      <c r="K7" s="121"/>
      <c r="L7" s="121"/>
      <c r="M7" s="121"/>
    </row>
    <row r="8" spans="2:13" ht="15" customHeight="1" x14ac:dyDescent="0.25">
      <c r="B8" s="122"/>
      <c r="C8" s="122"/>
      <c r="D8" s="122"/>
      <c r="E8" s="122"/>
      <c r="F8" s="122"/>
      <c r="G8" s="122"/>
      <c r="H8" s="122"/>
      <c r="I8" s="122"/>
      <c r="J8" s="122"/>
      <c r="K8" s="122"/>
      <c r="L8" s="122"/>
      <c r="M8" s="122"/>
    </row>
    <row r="9" spans="2:13" ht="15" customHeight="1" x14ac:dyDescent="0.25">
      <c r="B9" s="122"/>
      <c r="C9" s="122"/>
      <c r="D9" s="122"/>
      <c r="E9" s="122"/>
      <c r="F9" s="122"/>
      <c r="G9" s="122"/>
      <c r="H9" s="122"/>
      <c r="I9" s="122"/>
      <c r="J9" s="122"/>
      <c r="K9" s="122"/>
      <c r="L9" s="122"/>
      <c r="M9" s="122"/>
    </row>
    <row r="10" spans="2:13" ht="15" customHeight="1" x14ac:dyDescent="0.25">
      <c r="B10" s="122"/>
      <c r="C10" s="122"/>
      <c r="D10" s="122"/>
      <c r="E10" s="122"/>
      <c r="F10" s="122"/>
      <c r="G10" s="122"/>
      <c r="H10" s="122"/>
      <c r="I10" s="122"/>
      <c r="J10" s="122"/>
      <c r="K10" s="122"/>
      <c r="L10" s="122"/>
      <c r="M10" s="122"/>
    </row>
    <row r="11" spans="2:13" ht="15" customHeight="1" x14ac:dyDescent="0.25">
      <c r="B11" s="122"/>
      <c r="C11" s="122"/>
      <c r="D11" s="122"/>
      <c r="E11" s="122"/>
      <c r="F11" s="122"/>
      <c r="G11" s="122"/>
      <c r="H11" s="122"/>
      <c r="I11" s="122"/>
      <c r="J11" s="122"/>
      <c r="K11" s="122"/>
      <c r="L11" s="122"/>
      <c r="M11" s="122"/>
    </row>
    <row r="12" spans="2:13" ht="15" customHeight="1" x14ac:dyDescent="0.25">
      <c r="B12" s="122"/>
      <c r="C12" s="122"/>
      <c r="D12" s="122"/>
      <c r="E12" s="122"/>
      <c r="F12" s="122"/>
      <c r="G12" s="122"/>
      <c r="H12" s="122"/>
      <c r="I12" s="122"/>
      <c r="J12" s="122"/>
      <c r="K12" s="122"/>
      <c r="L12" s="122"/>
      <c r="M12" s="122"/>
    </row>
    <row r="13" spans="2:13" ht="15" customHeight="1" x14ac:dyDescent="0.25">
      <c r="B13" s="122"/>
      <c r="C13" s="122"/>
      <c r="D13" s="122"/>
      <c r="E13" s="122"/>
      <c r="F13" s="122"/>
      <c r="G13" s="122"/>
      <c r="H13" s="122"/>
      <c r="I13" s="122"/>
      <c r="J13" s="122"/>
      <c r="K13" s="122"/>
      <c r="L13" s="122"/>
      <c r="M13" s="122"/>
    </row>
    <row r="14" spans="2:13" ht="15" customHeight="1" x14ac:dyDescent="0.25">
      <c r="B14" s="122"/>
      <c r="C14" s="122"/>
      <c r="D14" s="122"/>
      <c r="E14" s="122"/>
      <c r="F14" s="122"/>
      <c r="G14" s="122"/>
      <c r="H14" s="122"/>
      <c r="I14" s="122"/>
      <c r="J14" s="122"/>
      <c r="K14" s="122"/>
      <c r="L14" s="122"/>
      <c r="M14" s="122"/>
    </row>
    <row r="15" spans="2:13" ht="15" customHeight="1" x14ac:dyDescent="0.25">
      <c r="B15" s="122"/>
      <c r="C15" s="122"/>
      <c r="D15" s="122"/>
      <c r="E15" s="122"/>
      <c r="F15" s="122"/>
      <c r="G15" s="122"/>
      <c r="H15" s="122"/>
      <c r="I15" s="122"/>
      <c r="J15" s="122"/>
      <c r="K15" s="122"/>
      <c r="L15" s="122"/>
      <c r="M15" s="122"/>
    </row>
    <row r="16" spans="2:13" ht="15" customHeight="1" x14ac:dyDescent="0.25">
      <c r="B16" s="122"/>
      <c r="C16" s="122"/>
      <c r="D16" s="122"/>
      <c r="E16" s="122"/>
      <c r="F16" s="122"/>
      <c r="G16" s="122"/>
      <c r="H16" s="122"/>
      <c r="I16" s="122"/>
      <c r="J16" s="122"/>
      <c r="K16" s="122"/>
      <c r="L16" s="122"/>
      <c r="M16" s="122"/>
    </row>
    <row r="17" spans="2:13" ht="15" customHeight="1" x14ac:dyDescent="0.25">
      <c r="B17" s="122"/>
      <c r="C17" s="122"/>
      <c r="D17" s="122"/>
      <c r="E17" s="122"/>
      <c r="F17" s="122"/>
      <c r="G17" s="122"/>
      <c r="H17" s="122"/>
      <c r="I17" s="122"/>
      <c r="J17" s="122"/>
      <c r="K17" s="122"/>
      <c r="L17" s="122"/>
      <c r="M17" s="122"/>
    </row>
    <row r="18" spans="2:13" ht="15" customHeight="1" x14ac:dyDescent="0.25">
      <c r="B18" s="122"/>
      <c r="C18" s="122"/>
      <c r="D18" s="122"/>
      <c r="E18" s="122"/>
      <c r="F18" s="122"/>
      <c r="G18" s="122"/>
      <c r="H18" s="122"/>
      <c r="I18" s="122"/>
      <c r="J18" s="122"/>
      <c r="K18" s="122"/>
      <c r="L18" s="122"/>
      <c r="M18" s="122"/>
    </row>
    <row r="19" spans="2:13" ht="15" customHeight="1" x14ac:dyDescent="0.25">
      <c r="B19" s="122"/>
      <c r="C19" s="122"/>
      <c r="D19" s="122"/>
      <c r="E19" s="122"/>
      <c r="F19" s="122"/>
      <c r="G19" s="122"/>
      <c r="H19" s="122"/>
      <c r="I19" s="122"/>
      <c r="J19" s="122"/>
      <c r="K19" s="122"/>
      <c r="L19" s="122"/>
      <c r="M19" s="122"/>
    </row>
    <row r="20" spans="2:13" ht="15" customHeight="1" x14ac:dyDescent="0.25">
      <c r="B20" s="122"/>
      <c r="C20" s="122"/>
      <c r="D20" s="122"/>
      <c r="E20" s="122"/>
      <c r="F20" s="122"/>
      <c r="G20" s="122"/>
      <c r="H20" s="122"/>
      <c r="I20" s="122"/>
      <c r="J20" s="122"/>
      <c r="K20" s="122"/>
      <c r="L20" s="122"/>
      <c r="M20" s="122"/>
    </row>
    <row r="21" spans="2:13" ht="15" customHeight="1" x14ac:dyDescent="0.25">
      <c r="B21" s="122"/>
      <c r="C21" s="122"/>
      <c r="D21" s="122"/>
      <c r="E21" s="122"/>
      <c r="F21" s="122"/>
      <c r="G21" s="122"/>
      <c r="H21" s="122"/>
      <c r="I21" s="122"/>
      <c r="J21" s="122"/>
      <c r="K21" s="122"/>
      <c r="L21" s="122"/>
      <c r="M21" s="122"/>
    </row>
    <row r="22" spans="2:13" ht="15" customHeight="1" x14ac:dyDescent="0.25">
      <c r="B22" s="122"/>
      <c r="C22" s="122"/>
      <c r="D22" s="122"/>
      <c r="E22" s="122"/>
      <c r="F22" s="122"/>
      <c r="G22" s="122"/>
      <c r="H22" s="122"/>
      <c r="I22" s="122"/>
      <c r="J22" s="122"/>
      <c r="K22" s="122"/>
      <c r="L22" s="122"/>
      <c r="M22" s="122"/>
    </row>
    <row r="23" spans="2:13" ht="15" customHeight="1" x14ac:dyDescent="0.25">
      <c r="B23" s="122"/>
      <c r="C23" s="122"/>
      <c r="D23" s="122"/>
      <c r="E23" s="122"/>
      <c r="F23" s="122"/>
      <c r="G23" s="122"/>
      <c r="H23" s="122"/>
      <c r="I23" s="122"/>
      <c r="J23" s="122"/>
      <c r="K23" s="122"/>
      <c r="L23" s="122"/>
      <c r="M23" s="122"/>
    </row>
    <row r="24" spans="2:13" ht="15" customHeight="1" x14ac:dyDescent="0.25">
      <c r="B24" s="122"/>
      <c r="C24" s="122"/>
      <c r="D24" s="122"/>
      <c r="E24" s="122"/>
      <c r="F24" s="122"/>
      <c r="G24" s="122"/>
      <c r="H24" s="122"/>
      <c r="I24" s="122"/>
      <c r="J24" s="122"/>
      <c r="K24" s="122"/>
      <c r="L24" s="122"/>
      <c r="M24" s="122"/>
    </row>
    <row r="25" spans="2:13" ht="15" customHeight="1" x14ac:dyDescent="0.25">
      <c r="B25" s="122"/>
      <c r="C25" s="122"/>
      <c r="D25" s="122"/>
      <c r="E25" s="122"/>
      <c r="F25" s="122"/>
      <c r="G25" s="122"/>
      <c r="H25" s="122"/>
      <c r="I25" s="122"/>
      <c r="J25" s="122"/>
      <c r="K25" s="122"/>
      <c r="L25" s="122"/>
      <c r="M25" s="122"/>
    </row>
    <row r="26" spans="2:13" x14ac:dyDescent="0.25">
      <c r="B26" s="122"/>
      <c r="C26" s="122"/>
      <c r="D26" s="122"/>
      <c r="E26" s="122"/>
      <c r="F26" s="122"/>
      <c r="G26" s="122"/>
      <c r="H26" s="122"/>
      <c r="I26" s="122"/>
      <c r="J26" s="122"/>
      <c r="K26" s="122"/>
      <c r="L26" s="122"/>
      <c r="M26" s="122"/>
    </row>
    <row r="30" spans="2:13" ht="15" customHeight="1" x14ac:dyDescent="0.25">
      <c r="B30" s="156" t="s">
        <v>128</v>
      </c>
      <c r="C30" s="156"/>
      <c r="D30" s="156"/>
      <c r="E30" s="156"/>
      <c r="F30" s="156"/>
      <c r="G30" s="156"/>
      <c r="H30" s="156"/>
      <c r="I30" s="156"/>
      <c r="J30" s="156"/>
      <c r="K30" s="156"/>
      <c r="L30" s="156"/>
      <c r="M30" s="156"/>
    </row>
    <row r="31" spans="2:13" x14ac:dyDescent="0.25">
      <c r="B31" s="156"/>
      <c r="C31" s="156"/>
      <c r="D31" s="156"/>
      <c r="E31" s="156"/>
      <c r="F31" s="156"/>
      <c r="G31" s="156"/>
      <c r="H31" s="156"/>
      <c r="I31" s="156"/>
      <c r="J31" s="156"/>
      <c r="K31" s="156"/>
      <c r="L31" s="156"/>
      <c r="M31" s="156"/>
    </row>
    <row r="32" spans="2:13" x14ac:dyDescent="0.25">
      <c r="B32" s="156"/>
      <c r="C32" s="156"/>
      <c r="D32" s="156"/>
      <c r="E32" s="156"/>
      <c r="F32" s="156"/>
      <c r="G32" s="156"/>
      <c r="H32" s="156"/>
      <c r="I32" s="156"/>
      <c r="J32" s="156"/>
      <c r="K32" s="156"/>
      <c r="L32" s="156"/>
      <c r="M32" s="156"/>
    </row>
    <row r="33" spans="2:13" x14ac:dyDescent="0.25">
      <c r="B33" s="156"/>
      <c r="C33" s="156"/>
      <c r="D33" s="156"/>
      <c r="E33" s="156"/>
      <c r="F33" s="156"/>
      <c r="G33" s="156"/>
      <c r="H33" s="156"/>
      <c r="I33" s="156"/>
      <c r="J33" s="156"/>
      <c r="K33" s="156"/>
      <c r="L33" s="156"/>
      <c r="M33" s="156"/>
    </row>
    <row r="34" spans="2:13" x14ac:dyDescent="0.25">
      <c r="B34" s="156"/>
      <c r="C34" s="156"/>
      <c r="D34" s="156"/>
      <c r="E34" s="156"/>
      <c r="F34" s="156"/>
      <c r="G34" s="156"/>
      <c r="H34" s="156"/>
      <c r="I34" s="156"/>
      <c r="J34" s="156"/>
      <c r="K34" s="156"/>
      <c r="L34" s="156"/>
      <c r="M34" s="156"/>
    </row>
    <row r="35" spans="2:13" x14ac:dyDescent="0.25">
      <c r="B35" s="156"/>
      <c r="C35" s="156"/>
      <c r="D35" s="156"/>
      <c r="E35" s="156"/>
      <c r="F35" s="156"/>
      <c r="G35" s="156"/>
      <c r="H35" s="156"/>
      <c r="I35" s="156"/>
      <c r="J35" s="156"/>
      <c r="K35" s="156"/>
      <c r="L35" s="156"/>
      <c r="M35" s="156"/>
    </row>
  </sheetData>
  <mergeCells count="4">
    <mergeCell ref="B7:M26"/>
    <mergeCell ref="B30:M35"/>
    <mergeCell ref="L4:M4"/>
    <mergeCell ref="L5:M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1"/>
  <sheetViews>
    <sheetView workbookViewId="0">
      <selection activeCell="B2" sqref="B2:N41"/>
    </sheetView>
  </sheetViews>
  <sheetFormatPr defaultColWidth="9.140625" defaultRowHeight="15" x14ac:dyDescent="0.25"/>
  <cols>
    <col min="1" max="16384" width="9.140625" style="49"/>
  </cols>
  <sheetData>
    <row r="1" spans="2:20" x14ac:dyDescent="0.25">
      <c r="O1" s="157" t="s">
        <v>129</v>
      </c>
      <c r="P1" s="157"/>
    </row>
    <row r="2" spans="2:20" ht="15" customHeight="1" x14ac:dyDescent="0.25">
      <c r="B2" s="123" t="s">
        <v>127</v>
      </c>
      <c r="C2" s="123"/>
      <c r="D2" s="123"/>
      <c r="E2" s="123"/>
      <c r="F2" s="123"/>
      <c r="G2" s="123"/>
      <c r="H2" s="123"/>
      <c r="I2" s="123"/>
      <c r="J2" s="123"/>
      <c r="K2" s="123"/>
      <c r="L2" s="123"/>
      <c r="M2" s="123"/>
      <c r="N2" s="123"/>
      <c r="O2" s="157" t="s">
        <v>130</v>
      </c>
      <c r="P2" s="157"/>
      <c r="Q2" s="61"/>
      <c r="R2" s="61"/>
      <c r="S2" s="61"/>
      <c r="T2" s="61"/>
    </row>
    <row r="3" spans="2:20" ht="14.45" customHeight="1" x14ac:dyDescent="0.25">
      <c r="B3" s="123"/>
      <c r="C3" s="123"/>
      <c r="D3" s="123"/>
      <c r="E3" s="123"/>
      <c r="F3" s="123"/>
      <c r="G3" s="123"/>
      <c r="H3" s="123"/>
      <c r="I3" s="123"/>
      <c r="J3" s="123"/>
      <c r="K3" s="123"/>
      <c r="L3" s="123"/>
      <c r="M3" s="123"/>
      <c r="N3" s="123"/>
      <c r="O3" s="61"/>
      <c r="P3" s="61"/>
      <c r="Q3" s="61"/>
      <c r="R3" s="61"/>
      <c r="S3" s="61"/>
      <c r="T3" s="61"/>
    </row>
    <row r="4" spans="2:20" ht="14.45" customHeight="1" x14ac:dyDescent="0.25">
      <c r="B4" s="123"/>
      <c r="C4" s="123"/>
      <c r="D4" s="123"/>
      <c r="E4" s="123"/>
      <c r="F4" s="123"/>
      <c r="G4" s="123"/>
      <c r="H4" s="123"/>
      <c r="I4" s="123"/>
      <c r="J4" s="123"/>
      <c r="K4" s="123"/>
      <c r="L4" s="123"/>
      <c r="M4" s="123"/>
      <c r="N4" s="123"/>
      <c r="O4" s="61"/>
      <c r="P4" s="61"/>
      <c r="Q4" s="61"/>
      <c r="R4" s="61"/>
      <c r="S4" s="61"/>
      <c r="T4" s="61"/>
    </row>
    <row r="5" spans="2:20" ht="14.45" customHeight="1" x14ac:dyDescent="0.25">
      <c r="B5" s="123"/>
      <c r="C5" s="123"/>
      <c r="D5" s="123"/>
      <c r="E5" s="123"/>
      <c r="F5" s="123"/>
      <c r="G5" s="123"/>
      <c r="H5" s="123"/>
      <c r="I5" s="123"/>
      <c r="J5" s="123"/>
      <c r="K5" s="123"/>
      <c r="L5" s="123"/>
      <c r="M5" s="123"/>
      <c r="N5" s="123"/>
      <c r="O5" s="61"/>
      <c r="P5" s="61"/>
      <c r="Q5" s="61"/>
      <c r="R5" s="61"/>
      <c r="S5" s="61"/>
      <c r="T5" s="61"/>
    </row>
    <row r="6" spans="2:20" ht="14.45" customHeight="1" x14ac:dyDescent="0.25">
      <c r="B6" s="123"/>
      <c r="C6" s="123"/>
      <c r="D6" s="123"/>
      <c r="E6" s="123"/>
      <c r="F6" s="123"/>
      <c r="G6" s="123"/>
      <c r="H6" s="123"/>
      <c r="I6" s="123"/>
      <c r="J6" s="123"/>
      <c r="K6" s="123"/>
      <c r="L6" s="123"/>
      <c r="M6" s="123"/>
      <c r="N6" s="123"/>
      <c r="O6" s="61"/>
      <c r="P6" s="61"/>
      <c r="Q6" s="61"/>
      <c r="R6" s="61"/>
      <c r="S6" s="61"/>
      <c r="T6" s="61"/>
    </row>
    <row r="7" spans="2:20" ht="14.45" customHeight="1" x14ac:dyDescent="0.25">
      <c r="B7" s="123"/>
      <c r="C7" s="123"/>
      <c r="D7" s="123"/>
      <c r="E7" s="123"/>
      <c r="F7" s="123"/>
      <c r="G7" s="123"/>
      <c r="H7" s="123"/>
      <c r="I7" s="123"/>
      <c r="J7" s="123"/>
      <c r="K7" s="123"/>
      <c r="L7" s="123"/>
      <c r="M7" s="123"/>
      <c r="N7" s="123"/>
      <c r="O7" s="61"/>
      <c r="P7" s="61"/>
      <c r="Q7" s="61"/>
      <c r="R7" s="61"/>
      <c r="S7" s="61"/>
      <c r="T7" s="61"/>
    </row>
    <row r="8" spans="2:20" ht="14.45" customHeight="1" x14ac:dyDescent="0.25">
      <c r="B8" s="123"/>
      <c r="C8" s="123"/>
      <c r="D8" s="123"/>
      <c r="E8" s="123"/>
      <c r="F8" s="123"/>
      <c r="G8" s="123"/>
      <c r="H8" s="123"/>
      <c r="I8" s="123"/>
      <c r="J8" s="123"/>
      <c r="K8" s="123"/>
      <c r="L8" s="123"/>
      <c r="M8" s="123"/>
      <c r="N8" s="123"/>
      <c r="O8" s="61"/>
      <c r="P8" s="61"/>
      <c r="Q8" s="61"/>
      <c r="R8" s="61"/>
      <c r="S8" s="61"/>
      <c r="T8" s="61"/>
    </row>
    <row r="9" spans="2:20" ht="14.45" customHeight="1" x14ac:dyDescent="0.25">
      <c r="B9" s="123"/>
      <c r="C9" s="123"/>
      <c r="D9" s="123"/>
      <c r="E9" s="123"/>
      <c r="F9" s="123"/>
      <c r="G9" s="123"/>
      <c r="H9" s="123"/>
      <c r="I9" s="123"/>
      <c r="J9" s="123"/>
      <c r="K9" s="123"/>
      <c r="L9" s="123"/>
      <c r="M9" s="123"/>
      <c r="N9" s="123"/>
      <c r="O9" s="61"/>
      <c r="P9" s="61"/>
      <c r="Q9" s="61"/>
      <c r="R9" s="61"/>
      <c r="S9" s="61"/>
      <c r="T9" s="61"/>
    </row>
    <row r="10" spans="2:20" ht="14.45" customHeight="1" x14ac:dyDescent="0.25">
      <c r="B10" s="123"/>
      <c r="C10" s="123"/>
      <c r="D10" s="123"/>
      <c r="E10" s="123"/>
      <c r="F10" s="123"/>
      <c r="G10" s="123"/>
      <c r="H10" s="123"/>
      <c r="I10" s="123"/>
      <c r="J10" s="123"/>
      <c r="K10" s="123"/>
      <c r="L10" s="123"/>
      <c r="M10" s="123"/>
      <c r="N10" s="123"/>
      <c r="O10" s="61"/>
      <c r="P10" s="61"/>
      <c r="Q10" s="61"/>
      <c r="R10" s="61"/>
      <c r="S10" s="61"/>
      <c r="T10" s="61"/>
    </row>
    <row r="11" spans="2:20" ht="14.45" customHeight="1" x14ac:dyDescent="0.25">
      <c r="B11" s="123"/>
      <c r="C11" s="123"/>
      <c r="D11" s="123"/>
      <c r="E11" s="123"/>
      <c r="F11" s="123"/>
      <c r="G11" s="123"/>
      <c r="H11" s="123"/>
      <c r="I11" s="123"/>
      <c r="J11" s="123"/>
      <c r="K11" s="123"/>
      <c r="L11" s="123"/>
      <c r="M11" s="123"/>
      <c r="N11" s="123"/>
      <c r="O11" s="61"/>
      <c r="P11" s="61"/>
      <c r="Q11" s="61"/>
      <c r="R11" s="61"/>
      <c r="S11" s="61"/>
      <c r="T11" s="61"/>
    </row>
    <row r="12" spans="2:20" ht="14.45" customHeight="1" x14ac:dyDescent="0.25">
      <c r="B12" s="123"/>
      <c r="C12" s="123"/>
      <c r="D12" s="123"/>
      <c r="E12" s="123"/>
      <c r="F12" s="123"/>
      <c r="G12" s="123"/>
      <c r="H12" s="123"/>
      <c r="I12" s="123"/>
      <c r="J12" s="123"/>
      <c r="K12" s="123"/>
      <c r="L12" s="123"/>
      <c r="M12" s="123"/>
      <c r="N12" s="123"/>
      <c r="O12" s="61"/>
      <c r="P12" s="61"/>
      <c r="Q12" s="61"/>
      <c r="R12" s="61"/>
      <c r="S12" s="61"/>
      <c r="T12" s="61"/>
    </row>
    <row r="13" spans="2:20" ht="14.45" customHeight="1" x14ac:dyDescent="0.25">
      <c r="B13" s="123"/>
      <c r="C13" s="123"/>
      <c r="D13" s="123"/>
      <c r="E13" s="123"/>
      <c r="F13" s="123"/>
      <c r="G13" s="123"/>
      <c r="H13" s="123"/>
      <c r="I13" s="123"/>
      <c r="J13" s="123"/>
      <c r="K13" s="123"/>
      <c r="L13" s="123"/>
      <c r="M13" s="123"/>
      <c r="N13" s="123"/>
      <c r="O13" s="61"/>
      <c r="P13" s="61"/>
      <c r="Q13" s="61"/>
      <c r="R13" s="61"/>
      <c r="S13" s="61"/>
      <c r="T13" s="61"/>
    </row>
    <row r="14" spans="2:20" ht="14.45" customHeight="1" x14ac:dyDescent="0.25">
      <c r="B14" s="123"/>
      <c r="C14" s="123"/>
      <c r="D14" s="123"/>
      <c r="E14" s="123"/>
      <c r="F14" s="123"/>
      <c r="G14" s="123"/>
      <c r="H14" s="123"/>
      <c r="I14" s="123"/>
      <c r="J14" s="123"/>
      <c r="K14" s="123"/>
      <c r="L14" s="123"/>
      <c r="M14" s="123"/>
      <c r="N14" s="123"/>
      <c r="O14" s="61"/>
      <c r="P14" s="61"/>
      <c r="Q14" s="61"/>
      <c r="R14" s="61"/>
      <c r="S14" s="61"/>
      <c r="T14" s="61"/>
    </row>
    <row r="15" spans="2:20" ht="14.45" customHeight="1" x14ac:dyDescent="0.25">
      <c r="B15" s="123"/>
      <c r="C15" s="123"/>
      <c r="D15" s="123"/>
      <c r="E15" s="123"/>
      <c r="F15" s="123"/>
      <c r="G15" s="123"/>
      <c r="H15" s="123"/>
      <c r="I15" s="123"/>
      <c r="J15" s="123"/>
      <c r="K15" s="123"/>
      <c r="L15" s="123"/>
      <c r="M15" s="123"/>
      <c r="N15" s="123"/>
      <c r="O15" s="61"/>
      <c r="P15" s="61"/>
      <c r="Q15" s="61"/>
      <c r="R15" s="61"/>
      <c r="S15" s="61"/>
      <c r="T15" s="61"/>
    </row>
    <row r="16" spans="2:20" ht="14.45" customHeight="1" x14ac:dyDescent="0.25">
      <c r="B16" s="123"/>
      <c r="C16" s="123"/>
      <c r="D16" s="123"/>
      <c r="E16" s="123"/>
      <c r="F16" s="123"/>
      <c r="G16" s="123"/>
      <c r="H16" s="123"/>
      <c r="I16" s="123"/>
      <c r="J16" s="123"/>
      <c r="K16" s="123"/>
      <c r="L16" s="123"/>
      <c r="M16" s="123"/>
      <c r="N16" s="123"/>
      <c r="O16" s="61"/>
      <c r="P16" s="61"/>
      <c r="Q16" s="61"/>
      <c r="R16" s="61"/>
      <c r="S16" s="61"/>
      <c r="T16" s="61"/>
    </row>
    <row r="17" spans="2:20" ht="14.45" customHeight="1" x14ac:dyDescent="0.25">
      <c r="B17" s="123"/>
      <c r="C17" s="123"/>
      <c r="D17" s="123"/>
      <c r="E17" s="123"/>
      <c r="F17" s="123"/>
      <c r="G17" s="123"/>
      <c r="H17" s="123"/>
      <c r="I17" s="123"/>
      <c r="J17" s="123"/>
      <c r="K17" s="123"/>
      <c r="L17" s="123"/>
      <c r="M17" s="123"/>
      <c r="N17" s="123"/>
      <c r="O17" s="61"/>
      <c r="P17" s="61"/>
      <c r="Q17" s="61"/>
      <c r="R17" s="61"/>
      <c r="S17" s="61"/>
      <c r="T17" s="61"/>
    </row>
    <row r="18" spans="2:20" ht="14.45" customHeight="1" x14ac:dyDescent="0.25">
      <c r="B18" s="123"/>
      <c r="C18" s="123"/>
      <c r="D18" s="123"/>
      <c r="E18" s="123"/>
      <c r="F18" s="123"/>
      <c r="G18" s="123"/>
      <c r="H18" s="123"/>
      <c r="I18" s="123"/>
      <c r="J18" s="123"/>
      <c r="K18" s="123"/>
      <c r="L18" s="123"/>
      <c r="M18" s="123"/>
      <c r="N18" s="123"/>
      <c r="O18" s="61"/>
      <c r="P18" s="61"/>
      <c r="Q18" s="61"/>
      <c r="R18" s="61"/>
      <c r="S18" s="61"/>
      <c r="T18" s="61"/>
    </row>
    <row r="19" spans="2:20" ht="14.45" customHeight="1" x14ac:dyDescent="0.25">
      <c r="B19" s="123"/>
      <c r="C19" s="123"/>
      <c r="D19" s="123"/>
      <c r="E19" s="123"/>
      <c r="F19" s="123"/>
      <c r="G19" s="123"/>
      <c r="H19" s="123"/>
      <c r="I19" s="123"/>
      <c r="J19" s="123"/>
      <c r="K19" s="123"/>
      <c r="L19" s="123"/>
      <c r="M19" s="123"/>
      <c r="N19" s="123"/>
      <c r="O19" s="61"/>
      <c r="P19" s="61"/>
      <c r="Q19" s="61"/>
      <c r="R19" s="61"/>
      <c r="S19" s="61"/>
      <c r="T19" s="61"/>
    </row>
    <row r="20" spans="2:20" ht="14.45" customHeight="1" x14ac:dyDescent="0.25">
      <c r="B20" s="123"/>
      <c r="C20" s="123"/>
      <c r="D20" s="123"/>
      <c r="E20" s="123"/>
      <c r="F20" s="123"/>
      <c r="G20" s="123"/>
      <c r="H20" s="123"/>
      <c r="I20" s="123"/>
      <c r="J20" s="123"/>
      <c r="K20" s="123"/>
      <c r="L20" s="123"/>
      <c r="M20" s="123"/>
      <c r="N20" s="123"/>
      <c r="O20" s="61"/>
      <c r="P20" s="61"/>
      <c r="Q20" s="61"/>
      <c r="R20" s="61"/>
      <c r="S20" s="61"/>
      <c r="T20" s="61"/>
    </row>
    <row r="21" spans="2:20" ht="14.45" customHeight="1" x14ac:dyDescent="0.25">
      <c r="B21" s="123"/>
      <c r="C21" s="123"/>
      <c r="D21" s="123"/>
      <c r="E21" s="123"/>
      <c r="F21" s="123"/>
      <c r="G21" s="123"/>
      <c r="H21" s="123"/>
      <c r="I21" s="123"/>
      <c r="J21" s="123"/>
      <c r="K21" s="123"/>
      <c r="L21" s="123"/>
      <c r="M21" s="123"/>
      <c r="N21" s="123"/>
      <c r="O21" s="61"/>
      <c r="P21" s="61"/>
      <c r="Q21" s="61"/>
      <c r="R21" s="61"/>
      <c r="S21" s="61"/>
      <c r="T21" s="61"/>
    </row>
    <row r="22" spans="2:20" ht="14.45" customHeight="1" x14ac:dyDescent="0.25">
      <c r="B22" s="123"/>
      <c r="C22" s="123"/>
      <c r="D22" s="123"/>
      <c r="E22" s="123"/>
      <c r="F22" s="123"/>
      <c r="G22" s="123"/>
      <c r="H22" s="123"/>
      <c r="I22" s="123"/>
      <c r="J22" s="123"/>
      <c r="K22" s="123"/>
      <c r="L22" s="123"/>
      <c r="M22" s="123"/>
      <c r="N22" s="123"/>
      <c r="O22" s="61"/>
      <c r="P22" s="61"/>
      <c r="Q22" s="61"/>
      <c r="R22" s="61"/>
      <c r="S22" s="61"/>
      <c r="T22" s="61"/>
    </row>
    <row r="23" spans="2:20" ht="14.45" customHeight="1" x14ac:dyDescent="0.25">
      <c r="B23" s="123"/>
      <c r="C23" s="123"/>
      <c r="D23" s="123"/>
      <c r="E23" s="123"/>
      <c r="F23" s="123"/>
      <c r="G23" s="123"/>
      <c r="H23" s="123"/>
      <c r="I23" s="123"/>
      <c r="J23" s="123"/>
      <c r="K23" s="123"/>
      <c r="L23" s="123"/>
      <c r="M23" s="123"/>
      <c r="N23" s="123"/>
      <c r="O23" s="61"/>
      <c r="P23" s="61"/>
      <c r="Q23" s="61"/>
      <c r="R23" s="61"/>
      <c r="S23" s="61"/>
      <c r="T23" s="61"/>
    </row>
    <row r="24" spans="2:20" ht="14.45" customHeight="1" x14ac:dyDescent="0.25">
      <c r="B24" s="123"/>
      <c r="C24" s="123"/>
      <c r="D24" s="123"/>
      <c r="E24" s="123"/>
      <c r="F24" s="123"/>
      <c r="G24" s="123"/>
      <c r="H24" s="123"/>
      <c r="I24" s="123"/>
      <c r="J24" s="123"/>
      <c r="K24" s="123"/>
      <c r="L24" s="123"/>
      <c r="M24" s="123"/>
      <c r="N24" s="123"/>
      <c r="O24" s="61"/>
      <c r="P24" s="61"/>
      <c r="Q24" s="61"/>
      <c r="R24" s="61"/>
      <c r="S24" s="61"/>
      <c r="T24" s="61"/>
    </row>
    <row r="25" spans="2:20" ht="14.45" customHeight="1" x14ac:dyDescent="0.25">
      <c r="B25" s="123"/>
      <c r="C25" s="123"/>
      <c r="D25" s="123"/>
      <c r="E25" s="123"/>
      <c r="F25" s="123"/>
      <c r="G25" s="123"/>
      <c r="H25" s="123"/>
      <c r="I25" s="123"/>
      <c r="J25" s="123"/>
      <c r="K25" s="123"/>
      <c r="L25" s="123"/>
      <c r="M25" s="123"/>
      <c r="N25" s="123"/>
      <c r="O25" s="61"/>
      <c r="P25" s="61"/>
      <c r="Q25" s="61"/>
      <c r="R25" s="61"/>
      <c r="S25" s="61"/>
      <c r="T25" s="61"/>
    </row>
    <row r="26" spans="2:20" ht="14.45" customHeight="1" x14ac:dyDescent="0.25">
      <c r="B26" s="123"/>
      <c r="C26" s="123"/>
      <c r="D26" s="123"/>
      <c r="E26" s="123"/>
      <c r="F26" s="123"/>
      <c r="G26" s="123"/>
      <c r="H26" s="123"/>
      <c r="I26" s="123"/>
      <c r="J26" s="123"/>
      <c r="K26" s="123"/>
      <c r="L26" s="123"/>
      <c r="M26" s="123"/>
      <c r="N26" s="123"/>
      <c r="O26" s="61"/>
      <c r="P26" s="61"/>
      <c r="Q26" s="61"/>
      <c r="R26" s="61"/>
      <c r="S26" s="61"/>
      <c r="T26" s="61"/>
    </row>
    <row r="27" spans="2:20" ht="14.45" customHeight="1" x14ac:dyDescent="0.25">
      <c r="B27" s="123"/>
      <c r="C27" s="123"/>
      <c r="D27" s="123"/>
      <c r="E27" s="123"/>
      <c r="F27" s="123"/>
      <c r="G27" s="123"/>
      <c r="H27" s="123"/>
      <c r="I27" s="123"/>
      <c r="J27" s="123"/>
      <c r="K27" s="123"/>
      <c r="L27" s="123"/>
      <c r="M27" s="123"/>
      <c r="N27" s="123"/>
      <c r="O27" s="61"/>
      <c r="P27" s="61"/>
      <c r="Q27" s="61"/>
      <c r="R27" s="61"/>
      <c r="S27" s="61"/>
      <c r="T27" s="61"/>
    </row>
    <row r="28" spans="2:20" ht="14.45" customHeight="1" x14ac:dyDescent="0.25">
      <c r="B28" s="123"/>
      <c r="C28" s="123"/>
      <c r="D28" s="123"/>
      <c r="E28" s="123"/>
      <c r="F28" s="123"/>
      <c r="G28" s="123"/>
      <c r="H28" s="123"/>
      <c r="I28" s="123"/>
      <c r="J28" s="123"/>
      <c r="K28" s="123"/>
      <c r="L28" s="123"/>
      <c r="M28" s="123"/>
      <c r="N28" s="123"/>
      <c r="O28" s="61"/>
      <c r="P28" s="61"/>
      <c r="Q28" s="61"/>
      <c r="R28" s="61"/>
      <c r="S28" s="61"/>
      <c r="T28" s="61"/>
    </row>
    <row r="29" spans="2:20" ht="14.45" customHeight="1" x14ac:dyDescent="0.25">
      <c r="B29" s="123"/>
      <c r="C29" s="123"/>
      <c r="D29" s="123"/>
      <c r="E29" s="123"/>
      <c r="F29" s="123"/>
      <c r="G29" s="123"/>
      <c r="H29" s="123"/>
      <c r="I29" s="123"/>
      <c r="J29" s="123"/>
      <c r="K29" s="123"/>
      <c r="L29" s="123"/>
      <c r="M29" s="123"/>
      <c r="N29" s="123"/>
      <c r="O29" s="61"/>
      <c r="P29" s="61"/>
      <c r="Q29" s="61"/>
      <c r="R29" s="61"/>
      <c r="S29" s="61"/>
      <c r="T29" s="61"/>
    </row>
    <row r="30" spans="2:20" ht="14.45" customHeight="1" x14ac:dyDescent="0.25">
      <c r="B30" s="123"/>
      <c r="C30" s="123"/>
      <c r="D30" s="123"/>
      <c r="E30" s="123"/>
      <c r="F30" s="123"/>
      <c r="G30" s="123"/>
      <c r="H30" s="123"/>
      <c r="I30" s="123"/>
      <c r="J30" s="123"/>
      <c r="K30" s="123"/>
      <c r="L30" s="123"/>
      <c r="M30" s="123"/>
      <c r="N30" s="123"/>
      <c r="O30" s="61"/>
      <c r="P30" s="61"/>
      <c r="Q30" s="61"/>
      <c r="R30" s="61"/>
      <c r="S30" s="61"/>
      <c r="T30" s="61"/>
    </row>
    <row r="31" spans="2:20" ht="14.45" customHeight="1" x14ac:dyDescent="0.25">
      <c r="B31" s="123"/>
      <c r="C31" s="123"/>
      <c r="D31" s="123"/>
      <c r="E31" s="123"/>
      <c r="F31" s="123"/>
      <c r="G31" s="123"/>
      <c r="H31" s="123"/>
      <c r="I31" s="123"/>
      <c r="J31" s="123"/>
      <c r="K31" s="123"/>
      <c r="L31" s="123"/>
      <c r="M31" s="123"/>
      <c r="N31" s="123"/>
      <c r="O31" s="61"/>
      <c r="P31" s="61"/>
      <c r="Q31" s="61"/>
      <c r="R31" s="61"/>
      <c r="S31" s="61"/>
      <c r="T31" s="61"/>
    </row>
    <row r="32" spans="2:20" ht="14.45" customHeight="1" x14ac:dyDescent="0.25">
      <c r="B32" s="123"/>
      <c r="C32" s="123"/>
      <c r="D32" s="123"/>
      <c r="E32" s="123"/>
      <c r="F32" s="123"/>
      <c r="G32" s="123"/>
      <c r="H32" s="123"/>
      <c r="I32" s="123"/>
      <c r="J32" s="123"/>
      <c r="K32" s="123"/>
      <c r="L32" s="123"/>
      <c r="M32" s="123"/>
      <c r="N32" s="123"/>
      <c r="O32" s="61"/>
      <c r="P32" s="61"/>
      <c r="Q32" s="61"/>
      <c r="R32" s="61"/>
      <c r="S32" s="61"/>
      <c r="T32" s="61"/>
    </row>
    <row r="33" spans="2:20" ht="14.45" customHeight="1" x14ac:dyDescent="0.25">
      <c r="B33" s="123"/>
      <c r="C33" s="123"/>
      <c r="D33" s="123"/>
      <c r="E33" s="123"/>
      <c r="F33" s="123"/>
      <c r="G33" s="123"/>
      <c r="H33" s="123"/>
      <c r="I33" s="123"/>
      <c r="J33" s="123"/>
      <c r="K33" s="123"/>
      <c r="L33" s="123"/>
      <c r="M33" s="123"/>
      <c r="N33" s="123"/>
      <c r="O33" s="61"/>
      <c r="P33" s="61"/>
      <c r="Q33" s="61"/>
      <c r="R33" s="61"/>
      <c r="S33" s="61"/>
      <c r="T33" s="61"/>
    </row>
    <row r="34" spans="2:20" ht="14.45" customHeight="1" x14ac:dyDescent="0.25">
      <c r="B34" s="123"/>
      <c r="C34" s="123"/>
      <c r="D34" s="123"/>
      <c r="E34" s="123"/>
      <c r="F34" s="123"/>
      <c r="G34" s="123"/>
      <c r="H34" s="123"/>
      <c r="I34" s="123"/>
      <c r="J34" s="123"/>
      <c r="K34" s="123"/>
      <c r="L34" s="123"/>
      <c r="M34" s="123"/>
      <c r="N34" s="123"/>
      <c r="O34" s="61"/>
      <c r="P34" s="61"/>
      <c r="Q34" s="61"/>
      <c r="R34" s="61"/>
      <c r="S34" s="61"/>
      <c r="T34" s="61"/>
    </row>
    <row r="35" spans="2:20" ht="14.45" customHeight="1" x14ac:dyDescent="0.25">
      <c r="B35" s="123"/>
      <c r="C35" s="123"/>
      <c r="D35" s="123"/>
      <c r="E35" s="123"/>
      <c r="F35" s="123"/>
      <c r="G35" s="123"/>
      <c r="H35" s="123"/>
      <c r="I35" s="123"/>
      <c r="J35" s="123"/>
      <c r="K35" s="123"/>
      <c r="L35" s="123"/>
      <c r="M35" s="123"/>
      <c r="N35" s="123"/>
      <c r="O35" s="61"/>
      <c r="P35" s="61"/>
      <c r="Q35" s="61"/>
      <c r="R35" s="61"/>
      <c r="S35" s="61"/>
      <c r="T35" s="61"/>
    </row>
    <row r="36" spans="2:20" ht="14.45" customHeight="1" x14ac:dyDescent="0.25">
      <c r="B36" s="123"/>
      <c r="C36" s="123"/>
      <c r="D36" s="123"/>
      <c r="E36" s="123"/>
      <c r="F36" s="123"/>
      <c r="G36" s="123"/>
      <c r="H36" s="123"/>
      <c r="I36" s="123"/>
      <c r="J36" s="123"/>
      <c r="K36" s="123"/>
      <c r="L36" s="123"/>
      <c r="M36" s="123"/>
      <c r="N36" s="123"/>
      <c r="O36" s="61"/>
      <c r="P36" s="61"/>
      <c r="Q36" s="61"/>
      <c r="R36" s="61"/>
      <c r="S36" s="61"/>
      <c r="T36" s="61"/>
    </row>
    <row r="37" spans="2:20" ht="14.45" customHeight="1" x14ac:dyDescent="0.25">
      <c r="B37" s="123"/>
      <c r="C37" s="123"/>
      <c r="D37" s="123"/>
      <c r="E37" s="123"/>
      <c r="F37" s="123"/>
      <c r="G37" s="123"/>
      <c r="H37" s="123"/>
      <c r="I37" s="123"/>
      <c r="J37" s="123"/>
      <c r="K37" s="123"/>
      <c r="L37" s="123"/>
      <c r="M37" s="123"/>
      <c r="N37" s="123"/>
      <c r="O37" s="61"/>
      <c r="P37" s="61"/>
      <c r="Q37" s="61"/>
      <c r="R37" s="61"/>
      <c r="S37" s="61"/>
      <c r="T37" s="61"/>
    </row>
    <row r="38" spans="2:20" ht="14.45" customHeight="1" x14ac:dyDescent="0.25">
      <c r="B38" s="123"/>
      <c r="C38" s="123"/>
      <c r="D38" s="123"/>
      <c r="E38" s="123"/>
      <c r="F38" s="123"/>
      <c r="G38" s="123"/>
      <c r="H38" s="123"/>
      <c r="I38" s="123"/>
      <c r="J38" s="123"/>
      <c r="K38" s="123"/>
      <c r="L38" s="123"/>
      <c r="M38" s="123"/>
      <c r="N38" s="123"/>
      <c r="O38" s="61"/>
      <c r="P38" s="61"/>
      <c r="Q38" s="61"/>
      <c r="R38" s="61"/>
      <c r="S38" s="61"/>
      <c r="T38" s="61"/>
    </row>
    <row r="39" spans="2:20" x14ac:dyDescent="0.25">
      <c r="B39" s="123"/>
      <c r="C39" s="123"/>
      <c r="D39" s="123"/>
      <c r="E39" s="123"/>
      <c r="F39" s="123"/>
      <c r="G39" s="123"/>
      <c r="H39" s="123"/>
      <c r="I39" s="123"/>
      <c r="J39" s="123"/>
      <c r="K39" s="123"/>
      <c r="L39" s="123"/>
      <c r="M39" s="123"/>
      <c r="N39" s="123"/>
      <c r="O39" s="62"/>
      <c r="P39" s="62"/>
      <c r="Q39" s="62"/>
      <c r="R39" s="62"/>
      <c r="S39" s="62"/>
      <c r="T39" s="62"/>
    </row>
    <row r="40" spans="2:20" x14ac:dyDescent="0.25">
      <c r="B40" s="123"/>
      <c r="C40" s="123"/>
      <c r="D40" s="123"/>
      <c r="E40" s="123"/>
      <c r="F40" s="123"/>
      <c r="G40" s="123"/>
      <c r="H40" s="123"/>
      <c r="I40" s="123"/>
      <c r="J40" s="123"/>
      <c r="K40" s="123"/>
      <c r="L40" s="123"/>
      <c r="M40" s="123"/>
      <c r="N40" s="123"/>
      <c r="O40" s="62"/>
      <c r="P40" s="62"/>
      <c r="Q40" s="62"/>
      <c r="R40" s="62"/>
      <c r="S40" s="62"/>
      <c r="T40" s="62"/>
    </row>
    <row r="41" spans="2:20" x14ac:dyDescent="0.25">
      <c r="B41" s="123"/>
      <c r="C41" s="123"/>
      <c r="D41" s="123"/>
      <c r="E41" s="123"/>
      <c r="F41" s="123"/>
      <c r="G41" s="123"/>
      <c r="H41" s="123"/>
      <c r="I41" s="123"/>
      <c r="J41" s="123"/>
      <c r="K41" s="123"/>
      <c r="L41" s="123"/>
      <c r="M41" s="123"/>
      <c r="N41" s="123"/>
      <c r="O41" s="62"/>
      <c r="P41" s="62"/>
      <c r="Q41" s="62"/>
      <c r="R41" s="62"/>
      <c r="S41" s="62"/>
      <c r="T41" s="62"/>
    </row>
  </sheetData>
  <mergeCells count="3">
    <mergeCell ref="B2:N41"/>
    <mergeCell ref="O1:P1"/>
    <mergeCell ref="O2:P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9"/>
  <sheetViews>
    <sheetView workbookViewId="0"/>
  </sheetViews>
  <sheetFormatPr defaultRowHeight="15" x14ac:dyDescent="0.25"/>
  <cols>
    <col min="1" max="1" width="25.85546875" style="4" customWidth="1"/>
    <col min="2" max="2" width="18.42578125" style="4" customWidth="1"/>
    <col min="3" max="3" width="50.7109375" style="4" customWidth="1"/>
    <col min="4" max="4" width="33.28515625" style="4" customWidth="1"/>
    <col min="5" max="5" width="17.42578125" style="4" bestFit="1" customWidth="1"/>
    <col min="6" max="6" width="37.85546875" style="4" customWidth="1"/>
    <col min="7" max="7" width="32" style="15" customWidth="1"/>
    <col min="8" max="8" width="38.140625" style="4" customWidth="1"/>
    <col min="9" max="9" width="26.42578125" style="4" customWidth="1"/>
  </cols>
  <sheetData>
    <row r="1" spans="1:11" ht="30" x14ac:dyDescent="0.25">
      <c r="A1" s="5" t="s">
        <v>56</v>
      </c>
      <c r="B1" s="6" t="s">
        <v>0</v>
      </c>
      <c r="C1" s="6" t="s">
        <v>42</v>
      </c>
      <c r="D1" s="6" t="s">
        <v>89</v>
      </c>
      <c r="E1" s="5" t="s">
        <v>6</v>
      </c>
      <c r="F1" s="6" t="s">
        <v>4</v>
      </c>
      <c r="G1" s="6" t="s">
        <v>47</v>
      </c>
      <c r="H1" s="6" t="s">
        <v>5</v>
      </c>
      <c r="I1" s="60" t="s">
        <v>90</v>
      </c>
      <c r="J1" s="158" t="s">
        <v>129</v>
      </c>
      <c r="K1" s="158"/>
    </row>
    <row r="2" spans="1:11" ht="45" x14ac:dyDescent="0.25">
      <c r="A2" s="139" t="s">
        <v>59</v>
      </c>
      <c r="B2" s="54" t="s">
        <v>15</v>
      </c>
      <c r="C2" s="54" t="s">
        <v>16</v>
      </c>
      <c r="D2" s="54" t="s">
        <v>15</v>
      </c>
      <c r="E2" s="9">
        <v>2016</v>
      </c>
      <c r="F2" s="54" t="s">
        <v>17</v>
      </c>
      <c r="G2" s="54" t="s">
        <v>46</v>
      </c>
      <c r="H2" s="9"/>
      <c r="I2" s="9" t="s">
        <v>91</v>
      </c>
      <c r="J2" s="158" t="s">
        <v>130</v>
      </c>
      <c r="K2" s="158"/>
    </row>
    <row r="3" spans="1:11" x14ac:dyDescent="0.25">
      <c r="A3" s="140"/>
      <c r="B3" s="54" t="s">
        <v>2</v>
      </c>
      <c r="C3" s="54" t="s">
        <v>24</v>
      </c>
      <c r="D3" s="54" t="s">
        <v>2</v>
      </c>
      <c r="E3" s="9">
        <v>2016</v>
      </c>
      <c r="F3" s="54" t="s">
        <v>25</v>
      </c>
      <c r="G3" s="54" t="s">
        <v>3</v>
      </c>
      <c r="H3" s="9"/>
      <c r="I3" s="9" t="s">
        <v>91</v>
      </c>
    </row>
    <row r="4" spans="1:11" ht="30" x14ac:dyDescent="0.25">
      <c r="A4" s="140"/>
      <c r="B4" s="134" t="s">
        <v>35</v>
      </c>
      <c r="C4" s="54" t="s">
        <v>36</v>
      </c>
      <c r="D4" s="135" t="s">
        <v>92</v>
      </c>
      <c r="E4" s="9">
        <v>2016</v>
      </c>
      <c r="F4" s="138" t="s">
        <v>50</v>
      </c>
      <c r="G4" s="134" t="s">
        <v>70</v>
      </c>
      <c r="H4" s="134" t="s">
        <v>43</v>
      </c>
      <c r="I4" s="134" t="s">
        <v>91</v>
      </c>
    </row>
    <row r="5" spans="1:11" ht="30" x14ac:dyDescent="0.25">
      <c r="A5" s="140"/>
      <c r="B5" s="134"/>
      <c r="C5" s="54" t="s">
        <v>36</v>
      </c>
      <c r="D5" s="136"/>
      <c r="E5" s="9" t="s">
        <v>45</v>
      </c>
      <c r="F5" s="138"/>
      <c r="G5" s="134"/>
      <c r="H5" s="134"/>
      <c r="I5" s="134"/>
    </row>
    <row r="6" spans="1:11" ht="30" x14ac:dyDescent="0.25">
      <c r="A6" s="140"/>
      <c r="B6" s="134"/>
      <c r="C6" s="54" t="s">
        <v>36</v>
      </c>
      <c r="D6" s="137"/>
      <c r="E6" s="9" t="s">
        <v>44</v>
      </c>
      <c r="F6" s="138"/>
      <c r="G6" s="134"/>
      <c r="H6" s="134"/>
      <c r="I6" s="134"/>
    </row>
    <row r="7" spans="1:11" x14ac:dyDescent="0.25">
      <c r="A7" s="140"/>
      <c r="B7" s="134" t="s">
        <v>60</v>
      </c>
      <c r="C7" s="54" t="s">
        <v>64</v>
      </c>
      <c r="D7" s="135" t="s">
        <v>93</v>
      </c>
      <c r="E7" s="9">
        <v>2016</v>
      </c>
      <c r="F7" s="138" t="s">
        <v>50</v>
      </c>
      <c r="G7" s="134" t="s">
        <v>70</v>
      </c>
      <c r="H7" s="134" t="s">
        <v>43</v>
      </c>
      <c r="I7" s="134" t="s">
        <v>91</v>
      </c>
    </row>
    <row r="8" spans="1:11" x14ac:dyDescent="0.25">
      <c r="A8" s="140"/>
      <c r="B8" s="134"/>
      <c r="C8" s="54" t="s">
        <v>65</v>
      </c>
      <c r="D8" s="136"/>
      <c r="E8" s="9" t="s">
        <v>45</v>
      </c>
      <c r="F8" s="138"/>
      <c r="G8" s="134"/>
      <c r="H8" s="134"/>
      <c r="I8" s="134"/>
    </row>
    <row r="9" spans="1:11" x14ac:dyDescent="0.25">
      <c r="A9" s="141"/>
      <c r="B9" s="134"/>
      <c r="C9" s="54" t="s">
        <v>66</v>
      </c>
      <c r="D9" s="137"/>
      <c r="E9" s="9" t="s">
        <v>44</v>
      </c>
      <c r="F9" s="138"/>
      <c r="G9" s="134"/>
      <c r="H9" s="134"/>
      <c r="I9" s="134"/>
    </row>
    <row r="10" spans="1:11" ht="90" x14ac:dyDescent="0.25">
      <c r="A10" s="129" t="s">
        <v>58</v>
      </c>
      <c r="B10" s="8" t="s">
        <v>37</v>
      </c>
      <c r="C10" s="7" t="s">
        <v>38</v>
      </c>
      <c r="D10" s="7" t="s">
        <v>94</v>
      </c>
      <c r="E10" s="8" t="s">
        <v>45</v>
      </c>
      <c r="F10" s="7" t="s">
        <v>39</v>
      </c>
      <c r="G10" s="7" t="s">
        <v>48</v>
      </c>
      <c r="H10" s="7" t="s">
        <v>95</v>
      </c>
      <c r="I10" s="7" t="s">
        <v>91</v>
      </c>
    </row>
    <row r="11" spans="1:11" ht="90" x14ac:dyDescent="0.25">
      <c r="A11" s="129"/>
      <c r="B11" s="7" t="s">
        <v>40</v>
      </c>
      <c r="C11" s="7" t="s">
        <v>41</v>
      </c>
      <c r="D11" s="7" t="s">
        <v>94</v>
      </c>
      <c r="E11" s="8" t="s">
        <v>45</v>
      </c>
      <c r="F11" s="7" t="s">
        <v>39</v>
      </c>
      <c r="G11" s="7" t="s">
        <v>48</v>
      </c>
      <c r="H11" s="7" t="s">
        <v>95</v>
      </c>
      <c r="I11" s="7" t="s">
        <v>91</v>
      </c>
    </row>
    <row r="12" spans="1:11" x14ac:dyDescent="0.25">
      <c r="A12" s="130" t="s">
        <v>123</v>
      </c>
      <c r="B12" s="52" t="s">
        <v>67</v>
      </c>
      <c r="C12" s="52" t="s">
        <v>18</v>
      </c>
      <c r="D12" s="131" t="s">
        <v>96</v>
      </c>
      <c r="E12" s="53" t="s">
        <v>20</v>
      </c>
      <c r="F12" s="124" t="s">
        <v>19</v>
      </c>
      <c r="G12" s="124" t="s">
        <v>1</v>
      </c>
      <c r="H12" s="124" t="s">
        <v>102</v>
      </c>
      <c r="I12" s="124" t="s">
        <v>97</v>
      </c>
    </row>
    <row r="13" spans="1:11" x14ac:dyDescent="0.25">
      <c r="A13" s="130"/>
      <c r="B13" s="52" t="s">
        <v>52</v>
      </c>
      <c r="C13" s="52" t="s">
        <v>21</v>
      </c>
      <c r="D13" s="132"/>
      <c r="E13" s="53" t="s">
        <v>20</v>
      </c>
      <c r="F13" s="124"/>
      <c r="G13" s="124"/>
      <c r="H13" s="124"/>
      <c r="I13" s="124"/>
    </row>
    <row r="14" spans="1:11" ht="30" x14ac:dyDescent="0.25">
      <c r="A14" s="130"/>
      <c r="B14" s="52" t="s">
        <v>68</v>
      </c>
      <c r="C14" s="52" t="s">
        <v>22</v>
      </c>
      <c r="D14" s="132"/>
      <c r="E14" s="53" t="s">
        <v>20</v>
      </c>
      <c r="F14" s="124"/>
      <c r="G14" s="124"/>
      <c r="H14" s="124"/>
      <c r="I14" s="124"/>
    </row>
    <row r="15" spans="1:11" ht="30" x14ac:dyDescent="0.25">
      <c r="A15" s="130"/>
      <c r="B15" s="52" t="s">
        <v>69</v>
      </c>
      <c r="C15" s="52" t="s">
        <v>23</v>
      </c>
      <c r="D15" s="133"/>
      <c r="E15" s="53" t="s">
        <v>20</v>
      </c>
      <c r="F15" s="124"/>
      <c r="G15" s="124"/>
      <c r="H15" s="124"/>
      <c r="I15" s="124"/>
    </row>
    <row r="16" spans="1:11" ht="30" x14ac:dyDescent="0.25">
      <c r="A16" s="125" t="s">
        <v>29</v>
      </c>
      <c r="B16" s="11" t="s">
        <v>54</v>
      </c>
      <c r="C16" s="11" t="s">
        <v>30</v>
      </c>
      <c r="D16" s="126" t="s">
        <v>29</v>
      </c>
      <c r="E16" s="10">
        <v>2014</v>
      </c>
      <c r="F16" s="27" t="s">
        <v>31</v>
      </c>
      <c r="G16" s="59" t="s">
        <v>88</v>
      </c>
      <c r="H16" s="11" t="s">
        <v>32</v>
      </c>
      <c r="I16" s="11" t="s">
        <v>98</v>
      </c>
    </row>
    <row r="17" spans="1:9" ht="30" x14ac:dyDescent="0.25">
      <c r="A17" s="125"/>
      <c r="B17" s="11" t="s">
        <v>53</v>
      </c>
      <c r="C17" s="11" t="s">
        <v>33</v>
      </c>
      <c r="D17" s="127"/>
      <c r="E17" s="10">
        <v>2014</v>
      </c>
      <c r="F17" s="27" t="s">
        <v>31</v>
      </c>
      <c r="G17" s="58" t="s">
        <v>88</v>
      </c>
      <c r="H17" s="11" t="s">
        <v>99</v>
      </c>
      <c r="I17" s="11" t="s">
        <v>98</v>
      </c>
    </row>
    <row r="18" spans="1:9" ht="30" x14ac:dyDescent="0.25">
      <c r="A18" s="125"/>
      <c r="B18" s="11" t="s">
        <v>53</v>
      </c>
      <c r="C18" s="11" t="s">
        <v>34</v>
      </c>
      <c r="D18" s="128"/>
      <c r="E18" s="10">
        <v>2015</v>
      </c>
      <c r="F18" s="27" t="s">
        <v>31</v>
      </c>
      <c r="G18" s="11" t="s">
        <v>49</v>
      </c>
      <c r="H18" s="11" t="s">
        <v>99</v>
      </c>
      <c r="I18" s="11" t="s">
        <v>98</v>
      </c>
    </row>
    <row r="19" spans="1:9" ht="30" x14ac:dyDescent="0.25">
      <c r="A19" s="14" t="s">
        <v>26</v>
      </c>
      <c r="B19" s="12" t="s">
        <v>26</v>
      </c>
      <c r="C19" s="12" t="s">
        <v>27</v>
      </c>
      <c r="D19" s="12" t="s">
        <v>100</v>
      </c>
      <c r="E19" s="13">
        <v>2016</v>
      </c>
      <c r="F19" s="12" t="s">
        <v>28</v>
      </c>
      <c r="G19" s="12" t="s">
        <v>48</v>
      </c>
      <c r="H19" s="12"/>
      <c r="I19" s="12" t="s">
        <v>91</v>
      </c>
    </row>
  </sheetData>
  <mergeCells count="24">
    <mergeCell ref="J1:K1"/>
    <mergeCell ref="J2:K2"/>
    <mergeCell ref="A2:A9"/>
    <mergeCell ref="B4:B6"/>
    <mergeCell ref="D4:D6"/>
    <mergeCell ref="F4:F6"/>
    <mergeCell ref="G4:G6"/>
    <mergeCell ref="I4:I6"/>
    <mergeCell ref="B7:B9"/>
    <mergeCell ref="D7:D9"/>
    <mergeCell ref="F7:F9"/>
    <mergeCell ref="G7:G9"/>
    <mergeCell ref="H7:H9"/>
    <mergeCell ref="I7:I9"/>
    <mergeCell ref="H4:H6"/>
    <mergeCell ref="I12:I15"/>
    <mergeCell ref="A16:A18"/>
    <mergeCell ref="D16:D18"/>
    <mergeCell ref="A10:A11"/>
    <mergeCell ref="A12:A15"/>
    <mergeCell ref="D12:D15"/>
    <mergeCell ref="F12:F15"/>
    <mergeCell ref="G12:G15"/>
    <mergeCell ref="H12:H1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9"/>
  <sheetViews>
    <sheetView workbookViewId="0"/>
  </sheetViews>
  <sheetFormatPr defaultRowHeight="15" x14ac:dyDescent="0.25"/>
  <cols>
    <col min="1" max="1" width="26.7109375" bestFit="1" customWidth="1"/>
    <col min="2" max="2" width="16" customWidth="1"/>
    <col min="3" max="3" width="50.7109375" customWidth="1"/>
    <col min="4" max="4" width="17.42578125" bestFit="1" customWidth="1"/>
    <col min="5" max="5" width="10.85546875" bestFit="1" customWidth="1"/>
    <col min="6" max="6" width="11.28515625" bestFit="1" customWidth="1"/>
    <col min="7" max="7" width="16.5703125" bestFit="1" customWidth="1"/>
    <col min="8" max="9" width="9.140625" style="1"/>
    <col min="10" max="10" width="17.140625" style="1" bestFit="1" customWidth="1"/>
    <col min="11" max="11" width="9.140625" style="1"/>
    <col min="12" max="12" width="10.5703125" bestFit="1" customWidth="1"/>
    <col min="13" max="13" width="11.85546875" bestFit="1" customWidth="1"/>
    <col min="14" max="14" width="13.140625" bestFit="1" customWidth="1"/>
  </cols>
  <sheetData>
    <row r="1" spans="1:16" x14ac:dyDescent="0.25">
      <c r="A1" s="5" t="s">
        <v>56</v>
      </c>
      <c r="B1" s="6" t="s">
        <v>0</v>
      </c>
      <c r="C1" s="6" t="s">
        <v>42</v>
      </c>
      <c r="D1" s="19" t="s">
        <v>6</v>
      </c>
      <c r="E1" s="19" t="s">
        <v>7</v>
      </c>
      <c r="F1" s="19" t="s">
        <v>8</v>
      </c>
      <c r="G1" s="19" t="s">
        <v>116</v>
      </c>
      <c r="H1" s="20" t="s">
        <v>9</v>
      </c>
      <c r="I1" s="20" t="s">
        <v>10</v>
      </c>
      <c r="J1" s="20" t="s">
        <v>11</v>
      </c>
      <c r="K1" s="20" t="s">
        <v>12</v>
      </c>
      <c r="L1" s="19" t="s">
        <v>13</v>
      </c>
      <c r="M1" s="5" t="s">
        <v>14</v>
      </c>
      <c r="N1" s="19" t="s">
        <v>101</v>
      </c>
      <c r="O1" s="158" t="s">
        <v>129</v>
      </c>
      <c r="P1" s="158"/>
    </row>
    <row r="2" spans="1:16" x14ac:dyDescent="0.25">
      <c r="A2" s="143" t="s">
        <v>57</v>
      </c>
      <c r="B2" s="54" t="s">
        <v>15</v>
      </c>
      <c r="C2" s="54" t="s">
        <v>16</v>
      </c>
      <c r="D2" s="16">
        <v>2016</v>
      </c>
      <c r="E2" s="16"/>
      <c r="F2" s="16"/>
      <c r="G2" s="21"/>
      <c r="H2" s="21"/>
      <c r="I2" s="21"/>
      <c r="J2" s="21"/>
      <c r="K2" s="21"/>
      <c r="L2" s="21"/>
      <c r="M2" s="9"/>
      <c r="N2" s="21"/>
      <c r="O2" s="158" t="s">
        <v>130</v>
      </c>
      <c r="P2" s="158"/>
    </row>
    <row r="3" spans="1:16" x14ac:dyDescent="0.25">
      <c r="A3" s="143"/>
      <c r="B3" s="54" t="s">
        <v>2</v>
      </c>
      <c r="C3" s="54" t="s">
        <v>24</v>
      </c>
      <c r="D3" s="16">
        <v>2016</v>
      </c>
      <c r="E3" s="16"/>
      <c r="F3" s="16"/>
      <c r="G3" s="21"/>
      <c r="H3" s="21"/>
      <c r="I3" s="21"/>
      <c r="J3" s="21"/>
      <c r="K3" s="21"/>
      <c r="L3" s="21"/>
      <c r="M3" s="9"/>
      <c r="N3" s="22"/>
    </row>
    <row r="4" spans="1:16" ht="30" customHeight="1" x14ac:dyDescent="0.25">
      <c r="A4" s="143"/>
      <c r="B4" s="134" t="s">
        <v>35</v>
      </c>
      <c r="C4" s="54" t="s">
        <v>61</v>
      </c>
      <c r="D4" s="16">
        <v>2016</v>
      </c>
      <c r="E4" s="16"/>
      <c r="F4" s="16"/>
      <c r="G4" s="21"/>
      <c r="H4" s="21"/>
      <c r="I4" s="21"/>
      <c r="J4" s="21"/>
      <c r="K4" s="21"/>
      <c r="L4" s="21"/>
      <c r="M4" s="134"/>
      <c r="N4" s="21"/>
    </row>
    <row r="5" spans="1:16" ht="30" x14ac:dyDescent="0.25">
      <c r="A5" s="143"/>
      <c r="B5" s="134"/>
      <c r="C5" s="54" t="s">
        <v>62</v>
      </c>
      <c r="D5" s="16" t="s">
        <v>45</v>
      </c>
      <c r="E5" s="16"/>
      <c r="F5" s="16"/>
      <c r="G5" s="21"/>
      <c r="H5" s="21"/>
      <c r="I5" s="21"/>
      <c r="J5" s="21"/>
      <c r="K5" s="21"/>
      <c r="L5" s="21"/>
      <c r="M5" s="134"/>
      <c r="N5" s="21"/>
    </row>
    <row r="6" spans="1:16" ht="30" x14ac:dyDescent="0.25">
      <c r="A6" s="143"/>
      <c r="B6" s="134"/>
      <c r="C6" s="54" t="s">
        <v>63</v>
      </c>
      <c r="D6" s="16" t="s">
        <v>44</v>
      </c>
      <c r="E6" s="16"/>
      <c r="F6" s="16"/>
      <c r="G6" s="21"/>
      <c r="H6" s="21"/>
      <c r="I6" s="21"/>
      <c r="J6" s="21"/>
      <c r="K6" s="21"/>
      <c r="L6" s="21"/>
      <c r="M6" s="134"/>
      <c r="N6" s="22"/>
    </row>
    <row r="7" spans="1:16" ht="30" customHeight="1" x14ac:dyDescent="0.25">
      <c r="A7" s="143"/>
      <c r="B7" s="135" t="s">
        <v>60</v>
      </c>
      <c r="C7" s="54" t="s">
        <v>64</v>
      </c>
      <c r="D7" s="16">
        <v>2016</v>
      </c>
      <c r="E7" s="16"/>
      <c r="F7" s="16"/>
      <c r="G7" s="21"/>
      <c r="H7" s="21"/>
      <c r="I7" s="21"/>
      <c r="J7" s="21"/>
      <c r="K7" s="21"/>
      <c r="L7" s="21"/>
      <c r="M7" s="135"/>
      <c r="N7" s="22"/>
    </row>
    <row r="8" spans="1:16" x14ac:dyDescent="0.25">
      <c r="A8" s="143"/>
      <c r="B8" s="136"/>
      <c r="C8" s="54" t="s">
        <v>65</v>
      </c>
      <c r="D8" s="16" t="s">
        <v>45</v>
      </c>
      <c r="E8" s="16"/>
      <c r="F8" s="16"/>
      <c r="G8" s="21"/>
      <c r="H8" s="21"/>
      <c r="I8" s="21"/>
      <c r="J8" s="21"/>
      <c r="K8" s="21"/>
      <c r="L8" s="21"/>
      <c r="M8" s="136"/>
      <c r="N8" s="22"/>
    </row>
    <row r="9" spans="1:16" x14ac:dyDescent="0.25">
      <c r="A9" s="143"/>
      <c r="B9" s="137"/>
      <c r="C9" s="54" t="s">
        <v>66</v>
      </c>
      <c r="D9" s="16" t="s">
        <v>44</v>
      </c>
      <c r="E9" s="16"/>
      <c r="F9" s="16"/>
      <c r="G9" s="21"/>
      <c r="H9" s="21"/>
      <c r="I9" s="21"/>
      <c r="J9" s="21"/>
      <c r="K9" s="21"/>
      <c r="L9" s="21"/>
      <c r="M9" s="137"/>
      <c r="N9" s="22"/>
    </row>
    <row r="10" spans="1:16" x14ac:dyDescent="0.25">
      <c r="A10" s="129" t="s">
        <v>58</v>
      </c>
      <c r="B10" s="23" t="s">
        <v>37</v>
      </c>
      <c r="C10" s="24" t="s">
        <v>38</v>
      </c>
      <c r="D10" s="17" t="s">
        <v>45</v>
      </c>
      <c r="E10" s="17"/>
      <c r="F10" s="17"/>
      <c r="G10" s="25"/>
      <c r="H10" s="25"/>
      <c r="I10" s="25"/>
      <c r="J10" s="25"/>
      <c r="K10" s="25"/>
      <c r="L10" s="25"/>
      <c r="M10" s="24"/>
      <c r="N10" s="25"/>
    </row>
    <row r="11" spans="1:16" ht="30" x14ac:dyDescent="0.25">
      <c r="A11" s="129"/>
      <c r="B11" s="24" t="s">
        <v>40</v>
      </c>
      <c r="C11" s="24" t="s">
        <v>41</v>
      </c>
      <c r="D11" s="17" t="s">
        <v>45</v>
      </c>
      <c r="E11" s="17"/>
      <c r="F11" s="17"/>
      <c r="G11" s="25"/>
      <c r="H11" s="25"/>
      <c r="I11" s="25"/>
      <c r="J11" s="25"/>
      <c r="K11" s="25"/>
      <c r="L11" s="25"/>
      <c r="M11" s="24"/>
      <c r="N11" s="25"/>
    </row>
    <row r="12" spans="1:16" ht="15" customHeight="1" x14ac:dyDescent="0.25">
      <c r="A12" s="130" t="s">
        <v>123</v>
      </c>
      <c r="B12" s="52" t="s">
        <v>67</v>
      </c>
      <c r="C12" s="52" t="s">
        <v>18</v>
      </c>
      <c r="D12" s="55" t="s">
        <v>20</v>
      </c>
      <c r="E12" s="55"/>
      <c r="F12" s="55"/>
      <c r="G12" s="26"/>
      <c r="H12" s="26"/>
      <c r="I12" s="26"/>
      <c r="J12" s="26"/>
      <c r="K12" s="26"/>
      <c r="L12" s="26"/>
      <c r="M12" s="142"/>
      <c r="N12" s="26"/>
    </row>
    <row r="13" spans="1:16" x14ac:dyDescent="0.25">
      <c r="A13" s="130"/>
      <c r="B13" s="52" t="s">
        <v>52</v>
      </c>
      <c r="C13" s="52" t="s">
        <v>21</v>
      </c>
      <c r="D13" s="55" t="s">
        <v>20</v>
      </c>
      <c r="E13" s="55"/>
      <c r="F13" s="55"/>
      <c r="G13" s="26"/>
      <c r="H13" s="26"/>
      <c r="I13" s="26"/>
      <c r="J13" s="26"/>
      <c r="K13" s="26"/>
      <c r="L13" s="26"/>
      <c r="M13" s="142"/>
      <c r="N13" s="26"/>
    </row>
    <row r="14" spans="1:16" ht="30" x14ac:dyDescent="0.25">
      <c r="A14" s="130"/>
      <c r="B14" s="52" t="s">
        <v>68</v>
      </c>
      <c r="C14" s="52" t="s">
        <v>22</v>
      </c>
      <c r="D14" s="55" t="s">
        <v>20</v>
      </c>
      <c r="E14" s="55"/>
      <c r="F14" s="55"/>
      <c r="G14" s="26"/>
      <c r="H14" s="26"/>
      <c r="I14" s="26"/>
      <c r="J14" s="26"/>
      <c r="K14" s="26"/>
      <c r="L14" s="26"/>
      <c r="M14" s="142"/>
      <c r="N14" s="26"/>
    </row>
    <row r="15" spans="1:16" ht="30" x14ac:dyDescent="0.25">
      <c r="A15" s="130"/>
      <c r="B15" s="52" t="s">
        <v>69</v>
      </c>
      <c r="C15" s="52" t="s">
        <v>23</v>
      </c>
      <c r="D15" s="55" t="s">
        <v>20</v>
      </c>
      <c r="E15" s="55"/>
      <c r="F15" s="55"/>
      <c r="G15" s="26"/>
      <c r="H15" s="26"/>
      <c r="I15" s="26"/>
      <c r="J15" s="26"/>
      <c r="K15" s="26"/>
      <c r="L15" s="26"/>
      <c r="M15" s="142"/>
      <c r="N15" s="26"/>
    </row>
    <row r="16" spans="1:16" x14ac:dyDescent="0.25">
      <c r="A16" s="125" t="s">
        <v>29</v>
      </c>
      <c r="B16" s="30" t="s">
        <v>54</v>
      </c>
      <c r="C16" s="11" t="s">
        <v>30</v>
      </c>
      <c r="D16" s="31">
        <v>2014</v>
      </c>
      <c r="E16" s="31"/>
      <c r="F16" s="31"/>
      <c r="G16" s="32"/>
      <c r="H16" s="32"/>
      <c r="I16" s="32"/>
      <c r="J16" s="32"/>
      <c r="K16" s="32"/>
      <c r="L16" s="32"/>
      <c r="M16" s="11"/>
      <c r="N16" s="33"/>
    </row>
    <row r="17" spans="1:14" ht="30" x14ac:dyDescent="0.25">
      <c r="A17" s="125"/>
      <c r="B17" s="30" t="s">
        <v>53</v>
      </c>
      <c r="C17" s="11" t="s">
        <v>33</v>
      </c>
      <c r="D17" s="31">
        <v>2014</v>
      </c>
      <c r="E17" s="31"/>
      <c r="F17" s="31"/>
      <c r="G17" s="32"/>
      <c r="H17" s="32"/>
      <c r="I17" s="32"/>
      <c r="J17" s="32"/>
      <c r="K17" s="32"/>
      <c r="L17" s="32"/>
      <c r="M17" s="11"/>
      <c r="N17" s="33"/>
    </row>
    <row r="18" spans="1:14" ht="30" x14ac:dyDescent="0.25">
      <c r="A18" s="125"/>
      <c r="B18" s="30" t="s">
        <v>53</v>
      </c>
      <c r="C18" s="11" t="s">
        <v>34</v>
      </c>
      <c r="D18" s="31">
        <v>2015</v>
      </c>
      <c r="E18" s="31"/>
      <c r="F18" s="31"/>
      <c r="G18" s="32"/>
      <c r="H18" s="32"/>
      <c r="I18" s="32"/>
      <c r="J18" s="32"/>
      <c r="K18" s="32"/>
      <c r="L18" s="32"/>
      <c r="M18" s="11"/>
      <c r="N18" s="33"/>
    </row>
    <row r="19" spans="1:14" ht="30" x14ac:dyDescent="0.25">
      <c r="A19" s="14" t="s">
        <v>26</v>
      </c>
      <c r="B19" s="12" t="s">
        <v>26</v>
      </c>
      <c r="C19" s="12" t="s">
        <v>27</v>
      </c>
      <c r="D19" s="18">
        <v>2016</v>
      </c>
      <c r="E19" s="18"/>
      <c r="F19" s="18"/>
      <c r="G19" s="28"/>
      <c r="H19" s="28"/>
      <c r="I19" s="28"/>
      <c r="J19" s="28"/>
      <c r="K19" s="28"/>
      <c r="L19" s="28"/>
      <c r="M19" s="13"/>
      <c r="N19" s="29"/>
    </row>
  </sheetData>
  <mergeCells count="11">
    <mergeCell ref="O1:P1"/>
    <mergeCell ref="O2:P2"/>
    <mergeCell ref="A12:A15"/>
    <mergeCell ref="M12:M15"/>
    <mergeCell ref="A16:A18"/>
    <mergeCell ref="A2:A9"/>
    <mergeCell ref="B4:B6"/>
    <mergeCell ref="M4:M6"/>
    <mergeCell ref="B7:B9"/>
    <mergeCell ref="M7:M9"/>
    <mergeCell ref="A10: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9"/>
  <sheetViews>
    <sheetView workbookViewId="0"/>
  </sheetViews>
  <sheetFormatPr defaultRowHeight="15" x14ac:dyDescent="0.25"/>
  <cols>
    <col min="1" max="1" width="21.140625" customWidth="1"/>
    <col min="2" max="2" width="16" customWidth="1"/>
    <col min="3" max="3" width="20.5703125" customWidth="1"/>
    <col min="4" max="4" width="18" customWidth="1"/>
    <col min="5" max="6" width="16.42578125" bestFit="1" customWidth="1"/>
    <col min="7" max="7" width="16.42578125" customWidth="1"/>
    <col min="8" max="9" width="19.5703125" bestFit="1" customWidth="1"/>
    <col min="10" max="10" width="19.140625" customWidth="1"/>
    <col min="11" max="11" width="17.7109375" bestFit="1" customWidth="1"/>
    <col min="12" max="12" width="13.28515625" customWidth="1"/>
    <col min="13" max="13" width="15.5703125" customWidth="1"/>
    <col min="14" max="14" width="16.42578125" customWidth="1"/>
    <col min="15" max="15" width="19.140625" customWidth="1"/>
    <col min="16" max="16" width="18.28515625" bestFit="1" customWidth="1"/>
    <col min="17" max="17" width="29.28515625" customWidth="1"/>
    <col min="18" max="18" width="27.7109375" customWidth="1"/>
    <col min="19" max="19" width="23.42578125" customWidth="1"/>
  </cols>
  <sheetData>
    <row r="1" spans="1:21" s="3" customFormat="1" x14ac:dyDescent="0.25">
      <c r="A1" s="34" t="s">
        <v>51</v>
      </c>
      <c r="B1" s="35" t="s">
        <v>15</v>
      </c>
      <c r="C1" s="34" t="s">
        <v>2</v>
      </c>
      <c r="D1" s="34" t="s">
        <v>55</v>
      </c>
      <c r="E1" s="34" t="s">
        <v>73</v>
      </c>
      <c r="F1" s="34" t="s">
        <v>74</v>
      </c>
      <c r="G1" s="51" t="s">
        <v>60</v>
      </c>
      <c r="H1" s="51" t="s">
        <v>86</v>
      </c>
      <c r="I1" s="51" t="s">
        <v>87</v>
      </c>
      <c r="J1" s="35" t="s">
        <v>40</v>
      </c>
      <c r="K1" s="34" t="s">
        <v>37</v>
      </c>
      <c r="L1" s="34" t="s">
        <v>67</v>
      </c>
      <c r="M1" s="34" t="s">
        <v>52</v>
      </c>
      <c r="N1" s="34" t="s">
        <v>68</v>
      </c>
      <c r="O1" s="34" t="s">
        <v>69</v>
      </c>
      <c r="P1" s="34" t="s">
        <v>54</v>
      </c>
      <c r="Q1" s="36" t="s">
        <v>71</v>
      </c>
      <c r="R1" s="37" t="s">
        <v>72</v>
      </c>
      <c r="S1" s="39" t="s">
        <v>76</v>
      </c>
      <c r="T1" s="158" t="s">
        <v>129</v>
      </c>
      <c r="U1" s="158"/>
    </row>
    <row r="2" spans="1:21" x14ac:dyDescent="0.25">
      <c r="A2" s="40" t="s">
        <v>77</v>
      </c>
      <c r="B2" s="41"/>
      <c r="C2" s="41"/>
      <c r="D2" s="43"/>
      <c r="E2" s="43"/>
      <c r="F2" s="43"/>
      <c r="G2" s="43"/>
      <c r="H2" s="43"/>
      <c r="I2" s="43"/>
      <c r="J2" s="43"/>
      <c r="K2" s="43"/>
      <c r="L2" s="43"/>
      <c r="M2" s="43"/>
      <c r="N2" s="43"/>
      <c r="O2" s="43"/>
      <c r="P2" s="43"/>
      <c r="Q2" s="43"/>
      <c r="R2" s="43"/>
      <c r="S2" s="45"/>
      <c r="T2" s="158" t="s">
        <v>130</v>
      </c>
      <c r="U2" s="158"/>
    </row>
    <row r="3" spans="1:21" x14ac:dyDescent="0.25">
      <c r="A3" s="40" t="s">
        <v>81</v>
      </c>
      <c r="B3" s="41"/>
      <c r="C3" s="41"/>
      <c r="D3" s="43"/>
      <c r="E3" s="43"/>
      <c r="F3" s="43"/>
      <c r="G3" s="43"/>
      <c r="H3" s="43"/>
      <c r="I3" s="43"/>
      <c r="J3" s="43"/>
      <c r="K3" s="43"/>
      <c r="L3" s="43"/>
      <c r="M3" s="43"/>
      <c r="N3" s="43"/>
      <c r="O3" s="43"/>
      <c r="P3" s="43"/>
      <c r="Q3" s="43"/>
      <c r="R3" s="43"/>
      <c r="S3" s="45"/>
    </row>
    <row r="4" spans="1:21" x14ac:dyDescent="0.25">
      <c r="A4" s="40" t="s">
        <v>78</v>
      </c>
      <c r="B4" s="41"/>
      <c r="C4" s="41"/>
      <c r="D4" s="43"/>
      <c r="E4" s="43"/>
      <c r="F4" s="43"/>
      <c r="G4" s="43"/>
      <c r="H4" s="43"/>
      <c r="I4" s="43"/>
      <c r="J4" s="43"/>
      <c r="K4" s="43"/>
      <c r="L4" s="43"/>
      <c r="M4" s="43"/>
      <c r="N4" s="43"/>
      <c r="O4" s="43"/>
      <c r="P4" s="43"/>
      <c r="Q4" s="43"/>
      <c r="R4" s="43"/>
      <c r="S4" s="45"/>
    </row>
    <row r="5" spans="1:21" x14ac:dyDescent="0.25">
      <c r="A5" s="40" t="s">
        <v>82</v>
      </c>
      <c r="B5" s="41"/>
      <c r="C5" s="41"/>
      <c r="D5" s="43"/>
      <c r="E5" s="43"/>
      <c r="F5" s="43"/>
      <c r="G5" s="43"/>
      <c r="H5" s="43"/>
      <c r="I5" s="43"/>
      <c r="J5" s="43"/>
      <c r="K5" s="43"/>
      <c r="L5" s="43"/>
      <c r="M5" s="43"/>
      <c r="N5" s="43"/>
      <c r="O5" s="43"/>
      <c r="P5" s="43"/>
      <c r="Q5" s="43"/>
      <c r="R5" s="43"/>
      <c r="S5" s="45"/>
    </row>
    <row r="6" spans="1:21" x14ac:dyDescent="0.25">
      <c r="A6" s="40" t="s">
        <v>79</v>
      </c>
      <c r="B6" s="41"/>
      <c r="C6" s="41"/>
      <c r="D6" s="43"/>
      <c r="E6" s="43"/>
      <c r="F6" s="43"/>
      <c r="G6" s="43"/>
      <c r="H6" s="43"/>
      <c r="I6" s="43"/>
      <c r="J6" s="43"/>
      <c r="K6" s="43"/>
      <c r="L6" s="43"/>
      <c r="M6" s="43"/>
      <c r="N6" s="43"/>
      <c r="O6" s="43"/>
      <c r="P6" s="43"/>
      <c r="Q6" s="43"/>
      <c r="R6" s="43"/>
      <c r="S6" s="45"/>
    </row>
    <row r="7" spans="1:21" x14ac:dyDescent="0.25">
      <c r="A7" s="40" t="s">
        <v>83</v>
      </c>
      <c r="B7" s="41"/>
      <c r="C7" s="43"/>
      <c r="D7" s="43"/>
      <c r="E7" s="43"/>
      <c r="F7" s="43"/>
      <c r="G7" s="43"/>
      <c r="H7" s="43"/>
      <c r="I7" s="43"/>
      <c r="J7" s="43"/>
      <c r="K7" s="43"/>
      <c r="L7" s="43"/>
      <c r="M7" s="43"/>
      <c r="N7" s="43"/>
      <c r="O7" s="43"/>
      <c r="P7" s="43"/>
      <c r="Q7" s="43"/>
      <c r="R7" s="43"/>
      <c r="S7" s="45"/>
    </row>
    <row r="8" spans="1:21" x14ac:dyDescent="0.25">
      <c r="A8" s="40" t="s">
        <v>80</v>
      </c>
      <c r="B8" s="41"/>
      <c r="C8" s="41"/>
      <c r="D8" s="43"/>
      <c r="E8" s="43"/>
      <c r="F8" s="43"/>
      <c r="G8" s="43"/>
      <c r="H8" s="43"/>
      <c r="I8" s="43"/>
      <c r="J8" s="43"/>
      <c r="K8" s="43"/>
      <c r="L8" s="43"/>
      <c r="M8" s="43"/>
      <c r="N8" s="43"/>
      <c r="O8" s="43"/>
      <c r="P8" s="43"/>
      <c r="Q8" s="43"/>
      <c r="R8" s="43"/>
      <c r="S8" s="45"/>
    </row>
    <row r="9" spans="1:21" x14ac:dyDescent="0.25">
      <c r="A9" s="40" t="s">
        <v>84</v>
      </c>
      <c r="B9" s="41"/>
      <c r="C9" s="41"/>
      <c r="D9" s="43"/>
      <c r="E9" s="43"/>
      <c r="F9" s="43"/>
      <c r="G9" s="43"/>
      <c r="H9" s="43"/>
      <c r="I9" s="43"/>
      <c r="J9" s="43"/>
      <c r="K9" s="43"/>
      <c r="L9" s="43"/>
      <c r="M9" s="43"/>
      <c r="N9" s="43"/>
      <c r="O9" s="43"/>
      <c r="P9" s="43"/>
      <c r="Q9" s="43"/>
      <c r="R9" s="43"/>
      <c r="S9" s="45"/>
    </row>
  </sheetData>
  <mergeCells count="2">
    <mergeCell ref="T1:U1"/>
    <mergeCell ref="T2:U2"/>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11"/>
  <sheetViews>
    <sheetView workbookViewId="0"/>
  </sheetViews>
  <sheetFormatPr defaultRowHeight="15" x14ac:dyDescent="0.25"/>
  <cols>
    <col min="1" max="1" width="21.140625" customWidth="1"/>
    <col min="2" max="2" width="16" customWidth="1"/>
    <col min="3" max="3" width="20.5703125" customWidth="1"/>
    <col min="4" max="4" width="18" customWidth="1"/>
    <col min="5" max="6" width="16.42578125" bestFit="1" customWidth="1"/>
    <col min="7" max="7" width="16.42578125" customWidth="1"/>
    <col min="8" max="8" width="19.5703125" bestFit="1" customWidth="1"/>
    <col min="9" max="9" width="19.85546875" customWidth="1"/>
    <col min="10" max="10" width="19.140625" customWidth="1"/>
    <col min="11" max="11" width="17.7109375" bestFit="1" customWidth="1"/>
    <col min="12" max="12" width="13.28515625" customWidth="1"/>
    <col min="13" max="13" width="15.5703125" customWidth="1"/>
    <col min="14" max="14" width="16.42578125" customWidth="1"/>
    <col min="15" max="15" width="19.140625" customWidth="1"/>
    <col min="16" max="16" width="18.28515625" bestFit="1" customWidth="1"/>
    <col min="17" max="17" width="25.7109375" customWidth="1"/>
    <col min="18" max="18" width="23.140625" customWidth="1"/>
    <col min="19" max="19" width="23.42578125" customWidth="1"/>
  </cols>
  <sheetData>
    <row r="1" spans="1:21" s="3" customFormat="1" x14ac:dyDescent="0.25">
      <c r="A1" s="34" t="s">
        <v>51</v>
      </c>
      <c r="B1" s="35" t="s">
        <v>15</v>
      </c>
      <c r="C1" s="34" t="s">
        <v>2</v>
      </c>
      <c r="D1" s="34" t="s">
        <v>55</v>
      </c>
      <c r="E1" s="34" t="s">
        <v>73</v>
      </c>
      <c r="F1" s="34" t="s">
        <v>74</v>
      </c>
      <c r="G1" s="51" t="s">
        <v>60</v>
      </c>
      <c r="H1" s="51" t="s">
        <v>86</v>
      </c>
      <c r="I1" s="51" t="s">
        <v>87</v>
      </c>
      <c r="J1" s="35" t="s">
        <v>40</v>
      </c>
      <c r="K1" s="34" t="s">
        <v>37</v>
      </c>
      <c r="L1" s="34" t="s">
        <v>67</v>
      </c>
      <c r="M1" s="34" t="s">
        <v>52</v>
      </c>
      <c r="N1" s="34" t="s">
        <v>68</v>
      </c>
      <c r="O1" s="34" t="s">
        <v>69</v>
      </c>
      <c r="P1" s="34" t="s">
        <v>54</v>
      </c>
      <c r="Q1" s="36" t="s">
        <v>71</v>
      </c>
      <c r="R1" s="37" t="s">
        <v>72</v>
      </c>
      <c r="S1" s="39" t="s">
        <v>76</v>
      </c>
      <c r="T1" s="158" t="s">
        <v>129</v>
      </c>
      <c r="U1" s="158"/>
    </row>
    <row r="2" spans="1:21" x14ac:dyDescent="0.25">
      <c r="A2" s="40" t="s">
        <v>77</v>
      </c>
      <c r="B2" s="42"/>
      <c r="C2" s="42"/>
      <c r="D2" s="42"/>
      <c r="E2" s="42"/>
      <c r="F2" s="42"/>
      <c r="G2" s="42"/>
      <c r="H2" s="43"/>
      <c r="I2" s="43"/>
      <c r="J2" s="42"/>
      <c r="K2" s="42"/>
      <c r="L2" s="42"/>
      <c r="M2" s="42"/>
      <c r="N2" s="42"/>
      <c r="O2" s="42"/>
      <c r="P2" s="42"/>
      <c r="Q2" s="42"/>
      <c r="R2" s="42"/>
      <c r="S2" s="42"/>
      <c r="T2" s="158" t="s">
        <v>130</v>
      </c>
      <c r="U2" s="158"/>
    </row>
    <row r="3" spans="1:21" x14ac:dyDescent="0.25">
      <c r="A3" s="40" t="s">
        <v>81</v>
      </c>
      <c r="B3" s="42"/>
      <c r="C3" s="42"/>
      <c r="D3" s="42"/>
      <c r="E3" s="42"/>
      <c r="F3" s="42"/>
      <c r="G3" s="42"/>
      <c r="H3" s="43"/>
      <c r="I3" s="43"/>
      <c r="J3" s="42"/>
      <c r="K3" s="42"/>
      <c r="L3" s="42"/>
      <c r="M3" s="42"/>
      <c r="N3" s="42"/>
      <c r="O3" s="42"/>
      <c r="P3" s="42"/>
      <c r="Q3" s="42"/>
      <c r="R3" s="42"/>
      <c r="S3" s="42"/>
    </row>
    <row r="4" spans="1:21" x14ac:dyDescent="0.25">
      <c r="A4" s="40" t="s">
        <v>78</v>
      </c>
      <c r="B4" s="42"/>
      <c r="C4" s="42"/>
      <c r="D4" s="42"/>
      <c r="E4" s="42"/>
      <c r="F4" s="42"/>
      <c r="G4" s="42"/>
      <c r="H4" s="43"/>
      <c r="I4" s="43"/>
      <c r="J4" s="42"/>
      <c r="K4" s="42"/>
      <c r="L4" s="42"/>
      <c r="M4" s="42"/>
      <c r="N4" s="42"/>
      <c r="O4" s="42"/>
      <c r="P4" s="42"/>
      <c r="Q4" s="42"/>
      <c r="R4" s="42"/>
      <c r="S4" s="42"/>
    </row>
    <row r="5" spans="1:21" x14ac:dyDescent="0.25">
      <c r="A5" s="40" t="s">
        <v>82</v>
      </c>
      <c r="B5" s="42"/>
      <c r="C5" s="42"/>
      <c r="D5" s="42"/>
      <c r="E5" s="42"/>
      <c r="F5" s="42"/>
      <c r="G5" s="42"/>
      <c r="H5" s="43"/>
      <c r="I5" s="43"/>
      <c r="J5" s="42"/>
      <c r="K5" s="42"/>
      <c r="L5" s="42"/>
      <c r="M5" s="42"/>
      <c r="N5" s="42"/>
      <c r="O5" s="42"/>
      <c r="P5" s="42"/>
      <c r="Q5" s="42"/>
      <c r="R5" s="42"/>
      <c r="S5" s="42"/>
    </row>
    <row r="6" spans="1:21" x14ac:dyDescent="0.25">
      <c r="A6" s="40" t="s">
        <v>79</v>
      </c>
      <c r="B6" s="42"/>
      <c r="C6" s="42"/>
      <c r="D6" s="42"/>
      <c r="E6" s="42"/>
      <c r="F6" s="42"/>
      <c r="G6" s="42"/>
      <c r="H6" s="43"/>
      <c r="I6" s="43"/>
      <c r="J6" s="42"/>
      <c r="K6" s="42"/>
      <c r="L6" s="42"/>
      <c r="M6" s="42"/>
      <c r="N6" s="42"/>
      <c r="O6" s="42"/>
      <c r="P6" s="42"/>
      <c r="Q6" s="42"/>
      <c r="R6" s="42"/>
      <c r="S6" s="42"/>
    </row>
    <row r="7" spans="1:21" x14ac:dyDescent="0.25">
      <c r="A7" s="40" t="s">
        <v>83</v>
      </c>
      <c r="B7" s="42"/>
      <c r="C7" s="42"/>
      <c r="D7" s="42"/>
      <c r="E7" s="42"/>
      <c r="F7" s="42"/>
      <c r="G7" s="42"/>
      <c r="H7" s="43"/>
      <c r="I7" s="43"/>
      <c r="J7" s="42"/>
      <c r="K7" s="42"/>
      <c r="L7" s="42"/>
      <c r="M7" s="42"/>
      <c r="N7" s="42"/>
      <c r="O7" s="42"/>
      <c r="P7" s="42"/>
      <c r="Q7" s="42"/>
      <c r="R7" s="42"/>
      <c r="S7" s="42"/>
    </row>
    <row r="8" spans="1:21" x14ac:dyDescent="0.25">
      <c r="A8" s="40" t="s">
        <v>80</v>
      </c>
      <c r="B8" s="42"/>
      <c r="C8" s="42"/>
      <c r="D8" s="42"/>
      <c r="E8" s="42"/>
      <c r="F8" s="42"/>
      <c r="G8" s="42"/>
      <c r="H8" s="43"/>
      <c r="I8" s="43"/>
      <c r="J8" s="42"/>
      <c r="K8" s="42"/>
      <c r="L8" s="42"/>
      <c r="M8" s="42"/>
      <c r="N8" s="42"/>
      <c r="O8" s="42"/>
      <c r="P8" s="42"/>
      <c r="Q8" s="42"/>
      <c r="R8" s="42"/>
      <c r="S8" s="42"/>
    </row>
    <row r="9" spans="1:21" x14ac:dyDescent="0.25">
      <c r="A9" s="40" t="s">
        <v>84</v>
      </c>
      <c r="B9" s="42"/>
      <c r="C9" s="42"/>
      <c r="D9" s="42"/>
      <c r="E9" s="42"/>
      <c r="F9" s="42"/>
      <c r="G9" s="42"/>
      <c r="H9" s="43"/>
      <c r="I9" s="43"/>
      <c r="J9" s="42"/>
      <c r="K9" s="42"/>
      <c r="L9" s="42"/>
      <c r="M9" s="42"/>
      <c r="N9" s="42"/>
      <c r="O9" s="42"/>
      <c r="P9" s="42"/>
      <c r="Q9" s="42"/>
      <c r="R9" s="42"/>
      <c r="S9" s="42"/>
    </row>
    <row r="10" spans="1:21" x14ac:dyDescent="0.25">
      <c r="B10" s="2"/>
      <c r="C10" s="2"/>
      <c r="D10" s="2"/>
      <c r="E10" s="2"/>
      <c r="F10" s="2"/>
      <c r="G10" s="2"/>
      <c r="H10" s="56"/>
      <c r="I10" s="56"/>
      <c r="J10" s="2"/>
      <c r="K10" s="2"/>
      <c r="L10" s="2"/>
      <c r="M10" s="2"/>
      <c r="N10" s="2"/>
      <c r="O10" s="2"/>
      <c r="P10" s="2"/>
      <c r="Q10" s="2"/>
      <c r="R10" s="2"/>
    </row>
    <row r="11" spans="1:21" x14ac:dyDescent="0.25">
      <c r="H11" s="57"/>
      <c r="I11" s="57"/>
    </row>
  </sheetData>
  <mergeCells count="2">
    <mergeCell ref="T1:U1"/>
    <mergeCell ref="T2:U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EW9"/>
  <sheetViews>
    <sheetView workbookViewId="0"/>
  </sheetViews>
  <sheetFormatPr defaultRowHeight="15" x14ac:dyDescent="0.25"/>
  <cols>
    <col min="1" max="2" width="21.140625" customWidth="1"/>
    <col min="3" max="3" width="11.85546875" customWidth="1"/>
    <col min="4" max="4" width="26.7109375" bestFit="1" customWidth="1"/>
    <col min="5" max="5" width="23.5703125" customWidth="1"/>
    <col min="6" max="6" width="15.5703125" customWidth="1"/>
    <col min="7" max="7" width="18.7109375" bestFit="1" customWidth="1"/>
    <col min="8" max="8" width="25.7109375" bestFit="1" customWidth="1"/>
    <col min="11" max="11" width="27.7109375" customWidth="1"/>
    <col min="12" max="12" width="23.42578125" customWidth="1"/>
  </cols>
  <sheetData>
    <row r="1" spans="1:16377" s="3" customFormat="1" x14ac:dyDescent="0.25">
      <c r="A1" s="34" t="s">
        <v>51</v>
      </c>
      <c r="B1" s="51" t="s">
        <v>85</v>
      </c>
      <c r="C1" s="35" t="s">
        <v>75</v>
      </c>
      <c r="D1" s="34" t="s">
        <v>58</v>
      </c>
      <c r="E1" s="34" t="s">
        <v>123</v>
      </c>
      <c r="F1" s="34" t="s">
        <v>29</v>
      </c>
      <c r="G1" s="34" t="s">
        <v>26</v>
      </c>
      <c r="H1" s="38" t="s">
        <v>104</v>
      </c>
      <c r="I1" s="158" t="s">
        <v>129</v>
      </c>
      <c r="J1" s="158"/>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row>
    <row r="2" spans="1:16377" x14ac:dyDescent="0.25">
      <c r="A2" s="40" t="s">
        <v>77</v>
      </c>
      <c r="B2" s="40"/>
      <c r="C2" s="46"/>
      <c r="D2" s="46"/>
      <c r="E2" s="46"/>
      <c r="F2" s="46"/>
      <c r="G2" s="47"/>
      <c r="H2" s="64"/>
      <c r="I2" s="158" t="s">
        <v>130</v>
      </c>
      <c r="J2" s="158"/>
    </row>
    <row r="3" spans="1:16377" x14ac:dyDescent="0.25">
      <c r="A3" s="40" t="s">
        <v>81</v>
      </c>
      <c r="B3" s="40"/>
      <c r="C3" s="50"/>
      <c r="D3" s="50"/>
      <c r="E3" s="50"/>
      <c r="F3" s="50"/>
      <c r="G3" s="44"/>
      <c r="H3" s="65"/>
    </row>
    <row r="4" spans="1:16377" x14ac:dyDescent="0.25">
      <c r="A4" s="40" t="s">
        <v>78</v>
      </c>
      <c r="B4" s="40"/>
      <c r="C4" s="50"/>
      <c r="D4" s="50"/>
      <c r="E4" s="50"/>
      <c r="F4" s="50"/>
      <c r="G4" s="44"/>
      <c r="H4" s="65"/>
    </row>
    <row r="5" spans="1:16377" x14ac:dyDescent="0.25">
      <c r="A5" s="40" t="s">
        <v>82</v>
      </c>
      <c r="B5" s="40"/>
      <c r="C5" s="50"/>
      <c r="D5" s="50"/>
      <c r="E5" s="50"/>
      <c r="F5" s="50"/>
      <c r="G5" s="44"/>
      <c r="H5" s="65"/>
    </row>
    <row r="6" spans="1:16377" x14ac:dyDescent="0.25">
      <c r="A6" s="40" t="s">
        <v>79</v>
      </c>
      <c r="B6" s="40"/>
      <c r="C6" s="50"/>
      <c r="D6" s="50"/>
      <c r="E6" s="50"/>
      <c r="F6" s="50"/>
      <c r="G6" s="44"/>
      <c r="H6" s="65"/>
    </row>
    <row r="7" spans="1:16377" x14ac:dyDescent="0.25">
      <c r="A7" s="40" t="s">
        <v>83</v>
      </c>
      <c r="B7" s="40"/>
      <c r="C7" s="50"/>
      <c r="D7" s="50"/>
      <c r="E7" s="50"/>
      <c r="F7" s="50"/>
      <c r="G7" s="44"/>
      <c r="H7" s="65"/>
    </row>
    <row r="8" spans="1:16377" x14ac:dyDescent="0.25">
      <c r="A8" s="40" t="s">
        <v>80</v>
      </c>
      <c r="B8" s="40"/>
      <c r="C8" s="50"/>
      <c r="D8" s="50"/>
      <c r="E8" s="50"/>
      <c r="F8" s="50"/>
      <c r="G8" s="44"/>
      <c r="H8" s="65"/>
    </row>
    <row r="9" spans="1:16377" x14ac:dyDescent="0.25">
      <c r="A9" s="40" t="s">
        <v>84</v>
      </c>
      <c r="B9" s="40"/>
      <c r="C9" s="50"/>
      <c r="D9" s="50"/>
      <c r="E9" s="50"/>
      <c r="F9" s="50"/>
      <c r="G9" s="44"/>
      <c r="H9" s="65"/>
    </row>
  </sheetData>
  <mergeCells count="2">
    <mergeCell ref="I1:J1"/>
    <mergeCell ref="I2:J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J34"/>
  <sheetViews>
    <sheetView workbookViewId="0"/>
  </sheetViews>
  <sheetFormatPr defaultRowHeight="15" x14ac:dyDescent="0.25"/>
  <cols>
    <col min="1" max="1" width="17" customWidth="1"/>
    <col min="2" max="2" width="17.7109375" customWidth="1"/>
    <col min="3" max="3" width="23.7109375" customWidth="1"/>
    <col min="4" max="4" width="32.28515625" customWidth="1"/>
    <col min="5" max="5" width="38.140625" customWidth="1"/>
    <col min="6" max="6" width="24.7109375" customWidth="1"/>
    <col min="7" max="8" width="36.85546875" customWidth="1"/>
  </cols>
  <sheetData>
    <row r="1" spans="1:10" s="118" customFormat="1" ht="165" x14ac:dyDescent="0.25">
      <c r="A1" s="117" t="s">
        <v>125</v>
      </c>
      <c r="B1" s="119" t="s">
        <v>117</v>
      </c>
      <c r="C1" s="120" t="s">
        <v>118</v>
      </c>
      <c r="D1" s="120" t="s">
        <v>119</v>
      </c>
      <c r="E1" s="120" t="s">
        <v>120</v>
      </c>
      <c r="F1" s="120" t="s">
        <v>122</v>
      </c>
      <c r="G1" s="120" t="s">
        <v>126</v>
      </c>
      <c r="H1" s="120" t="s">
        <v>121</v>
      </c>
    </row>
    <row r="2" spans="1:10" x14ac:dyDescent="0.25">
      <c r="A2" s="63"/>
      <c r="B2" s="63"/>
      <c r="C2" s="63"/>
      <c r="D2" s="63"/>
      <c r="E2" s="63"/>
      <c r="F2" s="63"/>
      <c r="G2" s="63"/>
      <c r="H2" s="63"/>
      <c r="I2" s="158" t="s">
        <v>129</v>
      </c>
      <c r="J2" s="158"/>
    </row>
    <row r="3" spans="1:10" x14ac:dyDescent="0.25">
      <c r="A3" s="63"/>
      <c r="B3" s="63"/>
      <c r="C3" s="63"/>
      <c r="D3" s="63"/>
      <c r="E3" s="63"/>
      <c r="F3" s="63"/>
      <c r="G3" s="63"/>
      <c r="H3" s="63"/>
      <c r="I3" s="158" t="s">
        <v>130</v>
      </c>
      <c r="J3" s="158"/>
    </row>
    <row r="4" spans="1:10" x14ac:dyDescent="0.25">
      <c r="A4" s="63"/>
      <c r="B4" s="63"/>
      <c r="C4" s="63"/>
      <c r="D4" s="63"/>
      <c r="E4" s="63"/>
      <c r="F4" s="63"/>
      <c r="G4" s="63"/>
      <c r="H4" s="63"/>
    </row>
    <row r="5" spans="1:10" x14ac:dyDescent="0.25">
      <c r="A5" s="63"/>
      <c r="B5" s="63"/>
      <c r="C5" s="63"/>
      <c r="D5" s="63"/>
      <c r="E5" s="63"/>
      <c r="F5" s="63"/>
      <c r="G5" s="63"/>
      <c r="H5" s="63"/>
    </row>
    <row r="6" spans="1:10" x14ac:dyDescent="0.25">
      <c r="A6" s="63"/>
      <c r="B6" s="63"/>
      <c r="C6" s="63"/>
      <c r="D6" s="63"/>
      <c r="E6" s="63"/>
      <c r="F6" s="63"/>
      <c r="G6" s="63"/>
      <c r="H6" s="63"/>
    </row>
    <row r="7" spans="1:10" x14ac:dyDescent="0.25">
      <c r="A7" s="63"/>
      <c r="B7" s="63"/>
      <c r="C7" s="63"/>
      <c r="D7" s="63"/>
      <c r="E7" s="63"/>
      <c r="F7" s="63"/>
      <c r="G7" s="63"/>
      <c r="H7" s="63"/>
    </row>
    <row r="8" spans="1:10" x14ac:dyDescent="0.25">
      <c r="A8" s="63"/>
      <c r="B8" s="63"/>
      <c r="C8" s="63"/>
      <c r="D8" s="63"/>
      <c r="E8" s="63"/>
      <c r="F8" s="63"/>
      <c r="G8" s="63"/>
      <c r="H8" s="63"/>
    </row>
    <row r="9" spans="1:10" x14ac:dyDescent="0.25">
      <c r="A9" s="63"/>
      <c r="B9" s="63"/>
      <c r="C9" s="63"/>
      <c r="D9" s="63"/>
      <c r="E9" s="63"/>
      <c r="F9" s="63"/>
      <c r="G9" s="63"/>
      <c r="H9" s="63"/>
    </row>
    <row r="10" spans="1:10" x14ac:dyDescent="0.25">
      <c r="A10" s="63"/>
      <c r="B10" s="63"/>
      <c r="C10" s="63"/>
      <c r="D10" s="63"/>
      <c r="E10" s="63"/>
      <c r="F10" s="63"/>
      <c r="G10" s="63"/>
      <c r="H10" s="63"/>
    </row>
    <row r="11" spans="1:10" x14ac:dyDescent="0.25">
      <c r="A11" s="63"/>
      <c r="B11" s="63"/>
      <c r="C11" s="63"/>
      <c r="D11" s="63"/>
      <c r="E11" s="63"/>
      <c r="F11" s="63"/>
      <c r="G11" s="63"/>
      <c r="H11" s="63"/>
    </row>
    <row r="12" spans="1:10" x14ac:dyDescent="0.25">
      <c r="A12" s="63"/>
      <c r="B12" s="63"/>
      <c r="C12" s="63"/>
      <c r="D12" s="63"/>
      <c r="E12" s="63"/>
      <c r="F12" s="63"/>
      <c r="G12" s="63"/>
      <c r="H12" s="63"/>
    </row>
    <row r="13" spans="1:10" x14ac:dyDescent="0.25">
      <c r="A13" s="63"/>
      <c r="B13" s="63"/>
      <c r="C13" s="63"/>
      <c r="D13" s="63"/>
      <c r="E13" s="63"/>
      <c r="F13" s="63"/>
      <c r="G13" s="63"/>
      <c r="H13" s="63"/>
    </row>
    <row r="14" spans="1:10" x14ac:dyDescent="0.25">
      <c r="A14" s="63"/>
      <c r="B14" s="63"/>
      <c r="C14" s="63"/>
      <c r="D14" s="63"/>
      <c r="E14" s="63"/>
      <c r="F14" s="63"/>
      <c r="G14" s="63"/>
      <c r="H14" s="63"/>
    </row>
    <row r="15" spans="1:10" x14ac:dyDescent="0.25">
      <c r="A15" s="63"/>
      <c r="B15" s="63"/>
      <c r="C15" s="63"/>
      <c r="D15" s="63"/>
      <c r="E15" s="63"/>
      <c r="F15" s="63"/>
      <c r="G15" s="63"/>
      <c r="H15" s="63"/>
    </row>
    <row r="16" spans="1:10" x14ac:dyDescent="0.25">
      <c r="A16" s="63"/>
      <c r="B16" s="63"/>
      <c r="C16" s="63"/>
      <c r="D16" s="63"/>
      <c r="E16" s="63"/>
      <c r="F16" s="63"/>
      <c r="G16" s="63"/>
      <c r="H16" s="63"/>
    </row>
    <row r="17" spans="1:8" x14ac:dyDescent="0.25">
      <c r="A17" s="63"/>
      <c r="B17" s="63"/>
      <c r="C17" s="63"/>
      <c r="D17" s="63"/>
      <c r="E17" s="63"/>
      <c r="F17" s="63"/>
      <c r="G17" s="63"/>
      <c r="H17" s="63"/>
    </row>
    <row r="18" spans="1:8" x14ac:dyDescent="0.25">
      <c r="A18" s="63"/>
      <c r="B18" s="63"/>
      <c r="C18" s="63"/>
      <c r="D18" s="63"/>
      <c r="E18" s="63"/>
      <c r="F18" s="63"/>
      <c r="G18" s="63"/>
      <c r="H18" s="63"/>
    </row>
    <row r="19" spans="1:8" x14ac:dyDescent="0.25">
      <c r="A19" s="63"/>
      <c r="B19" s="63"/>
      <c r="C19" s="63"/>
      <c r="D19" s="63"/>
      <c r="E19" s="63"/>
      <c r="F19" s="63"/>
      <c r="G19" s="63"/>
      <c r="H19" s="63"/>
    </row>
    <row r="20" spans="1:8" x14ac:dyDescent="0.25">
      <c r="A20" s="63"/>
      <c r="B20" s="63"/>
      <c r="C20" s="63"/>
      <c r="D20" s="63"/>
      <c r="E20" s="63"/>
      <c r="F20" s="63"/>
      <c r="G20" s="63"/>
      <c r="H20" s="63"/>
    </row>
    <row r="21" spans="1:8" x14ac:dyDescent="0.25">
      <c r="A21" s="63"/>
      <c r="B21" s="63"/>
      <c r="C21" s="63"/>
      <c r="D21" s="63"/>
      <c r="E21" s="63"/>
      <c r="F21" s="63"/>
      <c r="G21" s="63"/>
      <c r="H21" s="63"/>
    </row>
    <row r="22" spans="1:8" x14ac:dyDescent="0.25">
      <c r="A22" s="63"/>
      <c r="B22" s="63"/>
      <c r="C22" s="63"/>
      <c r="D22" s="63"/>
      <c r="E22" s="63"/>
      <c r="F22" s="63"/>
      <c r="G22" s="63"/>
      <c r="H22" s="63"/>
    </row>
    <row r="23" spans="1:8" x14ac:dyDescent="0.25">
      <c r="A23" s="63"/>
      <c r="B23" s="63"/>
      <c r="C23" s="63"/>
      <c r="D23" s="63"/>
      <c r="E23" s="63"/>
      <c r="F23" s="63"/>
      <c r="G23" s="63"/>
      <c r="H23" s="63"/>
    </row>
    <row r="24" spans="1:8" x14ac:dyDescent="0.25">
      <c r="A24" s="63"/>
      <c r="B24" s="63"/>
      <c r="C24" s="63"/>
      <c r="D24" s="63"/>
      <c r="E24" s="63"/>
      <c r="F24" s="63"/>
      <c r="G24" s="63"/>
      <c r="H24" s="63"/>
    </row>
    <row r="25" spans="1:8" x14ac:dyDescent="0.25">
      <c r="A25" s="63"/>
      <c r="B25" s="63"/>
      <c r="C25" s="63"/>
      <c r="D25" s="63"/>
      <c r="E25" s="63"/>
      <c r="F25" s="63"/>
      <c r="G25" s="63"/>
      <c r="H25" s="63"/>
    </row>
    <row r="26" spans="1:8" x14ac:dyDescent="0.25">
      <c r="A26" s="63"/>
      <c r="B26" s="63"/>
      <c r="C26" s="63"/>
      <c r="D26" s="63"/>
      <c r="E26" s="63"/>
      <c r="F26" s="63"/>
      <c r="G26" s="63"/>
      <c r="H26" s="63"/>
    </row>
    <row r="27" spans="1:8" x14ac:dyDescent="0.25">
      <c r="A27" s="63"/>
      <c r="B27" s="63"/>
      <c r="C27" s="63"/>
      <c r="D27" s="63"/>
      <c r="E27" s="63"/>
      <c r="F27" s="63"/>
      <c r="G27" s="63"/>
      <c r="H27" s="63"/>
    </row>
    <row r="28" spans="1:8" x14ac:dyDescent="0.25">
      <c r="A28" s="63"/>
      <c r="B28" s="63"/>
      <c r="C28" s="63"/>
      <c r="D28" s="63"/>
      <c r="E28" s="63"/>
      <c r="F28" s="63"/>
      <c r="G28" s="63"/>
      <c r="H28" s="63"/>
    </row>
    <row r="29" spans="1:8" x14ac:dyDescent="0.25">
      <c r="A29" s="63"/>
      <c r="B29" s="63"/>
      <c r="C29" s="63"/>
      <c r="D29" s="63"/>
      <c r="E29" s="63"/>
      <c r="F29" s="63"/>
      <c r="G29" s="63"/>
      <c r="H29" s="63"/>
    </row>
    <row r="30" spans="1:8" x14ac:dyDescent="0.25">
      <c r="A30" s="63"/>
      <c r="B30" s="63"/>
      <c r="C30" s="63"/>
      <c r="D30" s="63"/>
      <c r="E30" s="63"/>
      <c r="F30" s="63"/>
      <c r="G30" s="63"/>
      <c r="H30" s="63"/>
    </row>
    <row r="31" spans="1:8" x14ac:dyDescent="0.25">
      <c r="A31" s="63"/>
      <c r="B31" s="63"/>
      <c r="C31" s="63"/>
      <c r="D31" s="63"/>
      <c r="E31" s="63"/>
      <c r="F31" s="63"/>
      <c r="G31" s="63"/>
      <c r="H31" s="63"/>
    </row>
    <row r="32" spans="1:8" x14ac:dyDescent="0.25">
      <c r="A32" s="63"/>
      <c r="B32" s="63"/>
      <c r="C32" s="63"/>
      <c r="D32" s="63"/>
      <c r="E32" s="63"/>
      <c r="F32" s="63"/>
      <c r="G32" s="63"/>
      <c r="H32" s="63"/>
    </row>
    <row r="33" spans="1:8" x14ac:dyDescent="0.25">
      <c r="A33" s="63"/>
      <c r="B33" s="63"/>
      <c r="C33" s="63"/>
      <c r="D33" s="63"/>
      <c r="E33" s="63"/>
      <c r="F33" s="63"/>
      <c r="G33" s="63"/>
      <c r="H33" s="63"/>
    </row>
    <row r="34" spans="1:8" x14ac:dyDescent="0.25">
      <c r="A34" s="63"/>
      <c r="B34" s="63"/>
      <c r="C34" s="63"/>
      <c r="D34" s="63"/>
      <c r="E34" s="63"/>
      <c r="F34" s="63"/>
      <c r="G34" s="63"/>
      <c r="H34" s="63"/>
    </row>
  </sheetData>
  <mergeCells count="2">
    <mergeCell ref="I2:J2"/>
    <mergeCell ref="I3:J3"/>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98" zoomScaleNormal="98" workbookViewId="0"/>
  </sheetViews>
  <sheetFormatPr defaultRowHeight="15" x14ac:dyDescent="0.25"/>
  <cols>
    <col min="1" max="1" width="30.85546875" bestFit="1" customWidth="1"/>
    <col min="2" max="2" width="49.140625" style="116" bestFit="1" customWidth="1"/>
    <col min="3" max="3" width="49.28515625" style="116" bestFit="1" customWidth="1"/>
    <col min="4" max="4" width="15.28515625" bestFit="1" customWidth="1"/>
    <col min="5" max="5" width="12.28515625" bestFit="1" customWidth="1"/>
    <col min="6" max="6" width="20.5703125" bestFit="1" customWidth="1"/>
    <col min="7" max="7" width="23.5703125" bestFit="1" customWidth="1"/>
    <col min="8" max="8" width="12.42578125" bestFit="1" customWidth="1"/>
  </cols>
  <sheetData>
    <row r="1" spans="1:12" ht="15.75" thickBot="1" x14ac:dyDescent="0.3">
      <c r="A1" s="73" t="s">
        <v>105</v>
      </c>
      <c r="B1" s="144" t="s">
        <v>106</v>
      </c>
      <c r="C1" s="144"/>
      <c r="D1" s="155" t="s">
        <v>107</v>
      </c>
      <c r="E1" s="155"/>
      <c r="F1" s="74" t="s">
        <v>108</v>
      </c>
      <c r="G1" s="75" t="s">
        <v>109</v>
      </c>
      <c r="H1" s="76" t="s">
        <v>104</v>
      </c>
      <c r="K1" s="158" t="s">
        <v>129</v>
      </c>
      <c r="L1" s="158"/>
    </row>
    <row r="2" spans="1:12" s="3" customFormat="1" x14ac:dyDescent="0.25">
      <c r="A2" s="34" t="s">
        <v>51</v>
      </c>
      <c r="B2" s="109" t="s">
        <v>40</v>
      </c>
      <c r="C2" s="110" t="s">
        <v>37</v>
      </c>
      <c r="D2" s="71" t="s">
        <v>40</v>
      </c>
      <c r="E2" s="72" t="s">
        <v>37</v>
      </c>
      <c r="F2" s="72" t="s">
        <v>58</v>
      </c>
      <c r="G2" s="72" t="s">
        <v>58</v>
      </c>
      <c r="H2" s="39" t="s">
        <v>110</v>
      </c>
      <c r="K2" s="158" t="s">
        <v>130</v>
      </c>
      <c r="L2" s="158"/>
    </row>
    <row r="3" spans="1:12" x14ac:dyDescent="0.25">
      <c r="A3" s="69" t="s">
        <v>103</v>
      </c>
      <c r="B3" s="111" t="e">
        <f>STANDARDIZE('4. Raw Indicators'!J2,'3. Descriptive Statistics'!$G$2,'3. Descriptive Statistics'!$H$2)</f>
        <v>#NUM!</v>
      </c>
      <c r="C3" s="111" t="e">
        <f>STANDARDIZE('4. Raw Indicators'!K2,'3. Descriptive Statistics'!$G$2,'3. Descriptive Statistics'!$H$2)</f>
        <v>#NUM!</v>
      </c>
      <c r="D3" s="66" t="e">
        <f>IF(B3&gt;=1,1,0)</f>
        <v>#NUM!</v>
      </c>
      <c r="E3" s="66" t="e">
        <f>IF(C3&gt;=1,1,0)</f>
        <v>#NUM!</v>
      </c>
      <c r="F3" s="68" t="e">
        <f>AVERAGE(D3,E3)</f>
        <v>#NUM!</v>
      </c>
      <c r="G3" s="70" t="e">
        <f>IF(F3&gt;=0.5,1,0)</f>
        <v>#NUM!</v>
      </c>
      <c r="H3" s="67" t="e">
        <f>SUM(G3)</f>
        <v>#NUM!</v>
      </c>
    </row>
    <row r="4" spans="1:12" x14ac:dyDescent="0.25">
      <c r="A4" s="83"/>
      <c r="B4" s="112"/>
      <c r="C4" s="112"/>
      <c r="D4" s="78"/>
      <c r="E4" s="78"/>
      <c r="F4" s="80"/>
      <c r="G4" s="79"/>
      <c r="H4" s="81"/>
    </row>
    <row r="5" spans="1:12" ht="15" customHeight="1" x14ac:dyDescent="0.25">
      <c r="A5" s="82"/>
      <c r="B5" s="145" t="s">
        <v>111</v>
      </c>
      <c r="C5" s="145"/>
      <c r="D5" s="147" t="s">
        <v>113</v>
      </c>
      <c r="E5" s="148"/>
      <c r="F5" s="152" t="s">
        <v>112</v>
      </c>
      <c r="G5" s="147" t="s">
        <v>114</v>
      </c>
      <c r="H5" s="152" t="s">
        <v>115</v>
      </c>
    </row>
    <row r="6" spans="1:12" x14ac:dyDescent="0.25">
      <c r="A6" s="82"/>
      <c r="B6" s="146"/>
      <c r="C6" s="146"/>
      <c r="D6" s="149"/>
      <c r="E6" s="150"/>
      <c r="F6" s="153"/>
      <c r="G6" s="149"/>
      <c r="H6" s="153"/>
    </row>
    <row r="7" spans="1:12" x14ac:dyDescent="0.25">
      <c r="A7" s="82"/>
      <c r="B7" s="77"/>
      <c r="C7" s="84"/>
      <c r="D7" s="146"/>
      <c r="E7" s="151"/>
      <c r="F7" s="153"/>
      <c r="G7" s="149"/>
      <c r="H7" s="153"/>
    </row>
    <row r="8" spans="1:12" x14ac:dyDescent="0.25">
      <c r="A8" s="82"/>
      <c r="B8" s="112"/>
      <c r="C8" s="85"/>
      <c r="D8" s="86"/>
      <c r="E8" s="87"/>
      <c r="F8" s="151"/>
      <c r="G8" s="154"/>
      <c r="H8" s="153"/>
    </row>
    <row r="9" spans="1:12" x14ac:dyDescent="0.25">
      <c r="A9" s="82"/>
      <c r="B9" s="77"/>
      <c r="C9" s="85"/>
      <c r="D9" s="88"/>
      <c r="E9" s="89"/>
      <c r="F9" s="94"/>
      <c r="G9" s="97"/>
      <c r="H9" s="150"/>
    </row>
    <row r="10" spans="1:12" x14ac:dyDescent="0.25">
      <c r="A10" s="82"/>
      <c r="B10" s="112"/>
      <c r="C10" s="113"/>
      <c r="D10" s="90"/>
      <c r="E10" s="91"/>
      <c r="F10" s="95"/>
      <c r="G10" s="98"/>
      <c r="H10" s="151"/>
    </row>
    <row r="11" spans="1:12" x14ac:dyDescent="0.25">
      <c r="A11" s="82"/>
      <c r="B11" s="112"/>
      <c r="C11" s="113"/>
      <c r="D11" s="92"/>
      <c r="E11" s="93"/>
      <c r="F11" s="95"/>
      <c r="G11" s="99"/>
      <c r="H11" s="100"/>
    </row>
    <row r="12" spans="1:12" x14ac:dyDescent="0.25">
      <c r="A12" s="82"/>
      <c r="B12" s="112"/>
      <c r="C12" s="113"/>
      <c r="D12" s="90"/>
      <c r="E12" s="91"/>
      <c r="F12" s="96"/>
      <c r="G12" s="99"/>
      <c r="H12" s="101"/>
    </row>
    <row r="13" spans="1:12" x14ac:dyDescent="0.25">
      <c r="A13" s="82"/>
      <c r="B13" s="112"/>
      <c r="C13" s="113"/>
      <c r="D13" s="90"/>
      <c r="E13" s="91"/>
      <c r="F13" s="96"/>
      <c r="G13" s="99"/>
      <c r="H13" s="102"/>
    </row>
    <row r="14" spans="1:12" x14ac:dyDescent="0.25">
      <c r="A14" s="82"/>
      <c r="B14" s="112"/>
      <c r="C14" s="113"/>
      <c r="D14" s="90"/>
      <c r="E14" s="91"/>
      <c r="F14" s="96"/>
      <c r="G14" s="99"/>
      <c r="H14" s="102"/>
    </row>
    <row r="15" spans="1:12" x14ac:dyDescent="0.25">
      <c r="A15" s="82"/>
      <c r="B15" s="112"/>
      <c r="C15" s="85"/>
      <c r="D15" s="90"/>
      <c r="E15" s="91"/>
      <c r="F15" s="96"/>
      <c r="G15" s="99"/>
      <c r="H15" s="102"/>
    </row>
    <row r="16" spans="1:12" x14ac:dyDescent="0.25">
      <c r="A16" s="82"/>
      <c r="B16" s="112"/>
      <c r="C16" s="113"/>
      <c r="D16" s="90"/>
      <c r="E16" s="91"/>
      <c r="F16" s="96"/>
      <c r="G16" s="99"/>
      <c r="H16" s="102"/>
    </row>
    <row r="17" spans="1:8" x14ac:dyDescent="0.25">
      <c r="A17" s="82"/>
      <c r="B17" s="112"/>
      <c r="C17" s="113"/>
      <c r="D17" s="90"/>
      <c r="E17" s="91"/>
      <c r="F17" s="96"/>
      <c r="G17" s="99"/>
      <c r="H17" s="102"/>
    </row>
    <row r="18" spans="1:8" x14ac:dyDescent="0.25">
      <c r="A18" s="82"/>
      <c r="B18" s="112"/>
      <c r="C18" s="113"/>
      <c r="D18" s="90"/>
      <c r="E18" s="91"/>
      <c r="F18" s="96"/>
      <c r="G18" s="99"/>
      <c r="H18" s="102"/>
    </row>
    <row r="19" spans="1:8" x14ac:dyDescent="0.25">
      <c r="A19" s="82"/>
      <c r="B19" s="112"/>
      <c r="C19" s="113"/>
      <c r="D19" s="90"/>
      <c r="E19" s="91"/>
      <c r="F19" s="96"/>
      <c r="G19" s="99"/>
      <c r="H19" s="102"/>
    </row>
    <row r="20" spans="1:8" x14ac:dyDescent="0.25">
      <c r="A20" s="82"/>
      <c r="B20" s="112"/>
      <c r="C20" s="113"/>
      <c r="D20" s="90"/>
      <c r="E20" s="91"/>
      <c r="F20" s="96"/>
      <c r="G20" s="99"/>
      <c r="H20" s="102"/>
    </row>
    <row r="21" spans="1:8" x14ac:dyDescent="0.25">
      <c r="A21" s="82"/>
      <c r="B21" s="112"/>
      <c r="C21" s="113"/>
      <c r="D21" s="90"/>
      <c r="E21" s="91"/>
      <c r="F21" s="96"/>
      <c r="G21" s="99"/>
      <c r="H21" s="102"/>
    </row>
    <row r="22" spans="1:8" x14ac:dyDescent="0.25">
      <c r="A22" s="82"/>
      <c r="B22" s="112"/>
      <c r="C22" s="113"/>
      <c r="D22" s="90"/>
      <c r="E22" s="91"/>
      <c r="F22" s="96"/>
      <c r="G22" s="99"/>
      <c r="H22" s="102"/>
    </row>
    <row r="23" spans="1:8" x14ac:dyDescent="0.25">
      <c r="A23" s="82"/>
      <c r="B23" s="112"/>
      <c r="C23" s="113"/>
      <c r="D23" s="90"/>
      <c r="E23" s="91"/>
      <c r="F23" s="96"/>
      <c r="G23" s="99"/>
      <c r="H23" s="102"/>
    </row>
    <row r="24" spans="1:8" x14ac:dyDescent="0.25">
      <c r="A24" s="82"/>
      <c r="B24" s="112"/>
      <c r="C24" s="113"/>
      <c r="D24" s="90"/>
      <c r="E24" s="91"/>
      <c r="F24" s="96"/>
      <c r="G24" s="99"/>
      <c r="H24" s="102"/>
    </row>
    <row r="25" spans="1:8" x14ac:dyDescent="0.25">
      <c r="A25" s="82"/>
      <c r="B25" s="112"/>
      <c r="C25" s="113"/>
      <c r="D25" s="90"/>
      <c r="E25" s="91"/>
      <c r="F25" s="96"/>
      <c r="G25" s="99"/>
      <c r="H25" s="102"/>
    </row>
    <row r="26" spans="1:8" x14ac:dyDescent="0.25">
      <c r="A26" s="82"/>
      <c r="B26" s="112"/>
      <c r="C26" s="113"/>
      <c r="D26" s="90"/>
      <c r="E26" s="91"/>
      <c r="F26" s="96"/>
      <c r="G26" s="99"/>
      <c r="H26" s="102"/>
    </row>
    <row r="27" spans="1:8" x14ac:dyDescent="0.25">
      <c r="A27" s="82"/>
      <c r="B27" s="112"/>
      <c r="C27" s="113"/>
      <c r="D27" s="90"/>
      <c r="E27" s="91"/>
      <c r="F27" s="96"/>
      <c r="G27" s="99"/>
      <c r="H27" s="102"/>
    </row>
    <row r="28" spans="1:8" x14ac:dyDescent="0.25">
      <c r="A28" s="82"/>
      <c r="B28" s="112"/>
      <c r="C28" s="113"/>
      <c r="D28" s="90"/>
      <c r="E28" s="91"/>
      <c r="F28" s="96"/>
      <c r="G28" s="99"/>
      <c r="H28" s="102"/>
    </row>
    <row r="29" spans="1:8" x14ac:dyDescent="0.25">
      <c r="A29" s="82"/>
      <c r="B29" s="112"/>
      <c r="C29" s="113"/>
      <c r="D29" s="90"/>
      <c r="E29" s="91"/>
      <c r="F29" s="96"/>
      <c r="G29" s="99"/>
      <c r="H29" s="102"/>
    </row>
    <row r="30" spans="1:8" x14ac:dyDescent="0.25">
      <c r="A30" s="82"/>
      <c r="B30" s="112"/>
      <c r="C30" s="113"/>
      <c r="D30" s="90"/>
      <c r="E30" s="91"/>
      <c r="F30" s="96"/>
      <c r="G30" s="99"/>
      <c r="H30" s="102"/>
    </row>
    <row r="31" spans="1:8" x14ac:dyDescent="0.25">
      <c r="A31" s="103"/>
      <c r="B31" s="114"/>
      <c r="C31" s="115"/>
      <c r="D31" s="104"/>
      <c r="E31" s="105"/>
      <c r="F31" s="106"/>
      <c r="G31" s="107"/>
      <c r="H31" s="108"/>
    </row>
  </sheetData>
  <mergeCells count="9">
    <mergeCell ref="K1:L1"/>
    <mergeCell ref="K2:L2"/>
    <mergeCell ref="B1:C1"/>
    <mergeCell ref="B5:C6"/>
    <mergeCell ref="D5:E7"/>
    <mergeCell ref="H5:H10"/>
    <mergeCell ref="F5:F8"/>
    <mergeCell ref="G5:G8"/>
    <mergeCell ref="D1:E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8fee46a9-2f19-4bfe-80f0-f48ef326c9c0"/>
    <TaxCatchAll xmlns="053a5afd-1424-405b-82d9-63deec7446f8"/>
    <_dlc_DocId xmlns="053a5afd-1424-405b-82d9-63deec7446f8">DZXA3YQD6WY2-5482-3513</_dlc_DocId>
    <_dlc_DocIdUrl xmlns="053a5afd-1424-405b-82d9-63deec7446f8">
      <Url>https://sharepoint.hrsa.gov/teams/mchb/DHVECS/_layouts/15/DocIdRedir.aspx?ID=DZXA3YQD6WY2-5482-3513</Url>
      <Description>DZXA3YQD6WY2-5482-3513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499220E4819594C9979AC4D583DE404" ma:contentTypeVersion="1" ma:contentTypeDescription="Create a new document." ma:contentTypeScope="" ma:versionID="57a9e2dc52b4e6189ba72c5107771a06">
  <xsd:schema xmlns:xsd="http://www.w3.org/2001/XMLSchema" xmlns:xs="http://www.w3.org/2001/XMLSchema" xmlns:p="http://schemas.microsoft.com/office/2006/metadata/properties" xmlns:ns2="053a5afd-1424-405b-82d9-63deec7446f8" xmlns:ns3="8fee46a9-2f19-4bfe-80f0-f48ef326c9c0" targetNamespace="http://schemas.microsoft.com/office/2006/metadata/properties" ma:root="true" ma:fieldsID="1fc4aadb7586e2b8a924b5cbf9ce98e2" ns2:_="" ns3:_="">
    <xsd:import namespace="053a5afd-1424-405b-82d9-63deec7446f8"/>
    <xsd:import namespace="8fee46a9-2f19-4bfe-80f0-f48ef326c9c0"/>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59a78c66-c43d-4be2-8188-cca01223bdcd}" ma:internalName="TaxCatchAll" ma:showField="CatchAllData" ma:web="053a5afd-1424-405b-82d9-63deec7446f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9a78c66-c43d-4be2-8188-cca01223bdcd}" ma:internalName="TaxCatchAllLabel" ma:readOnly="true" ma:showField="CatchAllDataLabel" ma:web="053a5afd-1424-405b-82d9-63deec7446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ee46a9-2f19-4bfe-80f0-f48ef326c9c0" elementFormDefault="qualified">
    <xsd:import namespace="http://schemas.microsoft.com/office/2006/documentManagement/types"/>
    <xsd:import namespace="http://schemas.microsoft.com/office/infopath/2007/PartnerControls"/>
    <xsd:element name="Document_x0020_type" ma:index="13" nillable="true" ma:displayName="Document type" ma:internalName="Document_x0020_type">
      <xsd:complexType>
        <xsd:complexContent>
          <xsd:extension base="dms:MultiChoice">
            <xsd:sequence>
              <xsd:element name="Value" maxOccurs="unbounded" minOccurs="0" nillable="true">
                <xsd:simpleType>
                  <xsd:restriction base="dms:Choice">
                    <xsd:enumeration value="DGIS (Discretionary Grant Information System )"/>
                    <xsd:enumeration value="Qualitative Data"/>
                    <xsd:enumeration value="Data Reports"/>
                    <xsd:enumeration value="OMB Documentation"/>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77B03F-63E8-46F4-9C17-C8229CC60633}">
  <ds:schemaRefs>
    <ds:schemaRef ds:uri="8fee46a9-2f19-4bfe-80f0-f48ef326c9c0"/>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053a5afd-1424-405b-82d9-63deec7446f8"/>
    <ds:schemaRef ds:uri="http://www.w3.org/XML/1998/namespace"/>
  </ds:schemaRefs>
</ds:datastoreItem>
</file>

<file path=customXml/itemProps2.xml><?xml version="1.0" encoding="utf-8"?>
<ds:datastoreItem xmlns:ds="http://schemas.openxmlformats.org/officeDocument/2006/customXml" ds:itemID="{2826B0E1-F6AB-4FAA-92C9-98EA2BCFE994}">
  <ds:schemaRefs>
    <ds:schemaRef ds:uri="http://schemas.microsoft.com/sharepoint/v3/contenttype/forms"/>
  </ds:schemaRefs>
</ds:datastoreItem>
</file>

<file path=customXml/itemProps3.xml><?xml version="1.0" encoding="utf-8"?>
<ds:datastoreItem xmlns:ds="http://schemas.openxmlformats.org/officeDocument/2006/customXml" ds:itemID="{BC85F81E-8FC8-4802-85E5-CC8015FD7015}">
  <ds:schemaRefs>
    <ds:schemaRef ds:uri="http://schemas.microsoft.com/sharepoint/events"/>
  </ds:schemaRefs>
</ds:datastoreItem>
</file>

<file path=customXml/itemProps4.xml><?xml version="1.0" encoding="utf-8"?>
<ds:datastoreItem xmlns:ds="http://schemas.openxmlformats.org/officeDocument/2006/customXml" ds:itemID="{ACBC0BB5-DBB9-4411-9F92-E62B9BAF0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8fee46a9-2f19-4bfe-80f0-f48ef326c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 Summary Contents</vt:lpstr>
      <vt:lpstr>1. Simplified Method Overview</vt:lpstr>
      <vt:lpstr>2. Description of Indicators</vt:lpstr>
      <vt:lpstr>3. Descriptive Statistics</vt:lpstr>
      <vt:lpstr>4. Raw Indicators</vt:lpstr>
      <vt:lpstr>5. Standardized Indicators</vt:lpstr>
      <vt:lpstr>6. At-Risk Domains</vt:lpstr>
      <vt:lpstr>7. At-Risk Counties</vt:lpstr>
      <vt:lpstr>8. Example 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MIECHV Needs Assessment Data Summary_DRAFT</dc:title>
  <dc:creator/>
  <cp:lastModifiedBy/>
  <dcterms:created xsi:type="dcterms:W3CDTF">2015-06-05T18:17:20Z</dcterms:created>
  <dcterms:modified xsi:type="dcterms:W3CDTF">2018-07-24T21:16:38Z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0x0101009499220E4819594C9979AC4D583DE404</vt:lpwstr>
  </property>
  <property fmtid="{D5CDD505-2E9C-101B-9397-08002B2CF9AE}" pid="3" name="_dlc_DocIdItemGuid">
    <vt:lpwstr>4a2a3380-fdf2-48b2-a510-103452ae4d8e</vt:lpwstr>
  </property>
  <property fmtid="{D5CDD505-2E9C-101B-9397-08002B2CF9AE}" pid="4" name="Order">
    <vt:r8>333900</vt:r8>
  </property>
</Properties>
</file>