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hegreen.treas.gov@ssl\davwwwroot\do\domfin\FI\FIO\Shared Documents\TRIA\Data Collection\2018\Data Collection Templates\"/>
    </mc:Choice>
  </mc:AlternateContent>
  <bookViews>
    <workbookView xWindow="480" yWindow="450" windowWidth="20730" windowHeight="9630"/>
  </bookViews>
  <sheets>
    <sheet name="Affiliations" sheetId="25" r:id="rId1"/>
    <sheet name="Policies and DEP (Juris.)" sheetId="19" r:id="rId2"/>
    <sheet name="Standalone Terrorism (US)" sheetId="20" r:id="rId3"/>
    <sheet name="Cyber (US)" sheetId="29" r:id="rId4"/>
    <sheet name="Exposure Bases (Juris.)" sheetId="21" r:id="rId5"/>
    <sheet name="Industry (NAICS or SIC" sheetId="26" r:id="rId6"/>
    <sheet name="Geographic (US)" sheetId="23" r:id="rId7"/>
    <sheet name="Reinsurance (US)" sheetId="24" r:id="rId8"/>
    <sheet name="PRA Notice" sheetId="27" r:id="rId9"/>
    <sheet name="Jurisdictions" sheetId="28" state="hidden" r:id="rId10"/>
  </sheets>
  <definedNames>
    <definedName name="_xlnm.Print_Area" localSheetId="8">'PRA Notice'!$A$1:$G$1</definedName>
    <definedName name="_xlnm.Print_Titles" localSheetId="5">'Industry (NAICS or SIC'!$A:$D,'Industry (NAICS or SIC'!$1:$3</definedName>
  </definedNames>
  <calcPr calcId="152511"/>
</workbook>
</file>

<file path=xl/calcChain.xml><?xml version="1.0" encoding="utf-8"?>
<calcChain xmlns="http://schemas.openxmlformats.org/spreadsheetml/2006/main">
  <c r="E9" i="29" l="1"/>
  <c r="E8" i="29"/>
  <c r="E7" i="29"/>
  <c r="E6" i="29"/>
  <c r="E5" i="29"/>
  <c r="E4" i="29"/>
  <c r="E3" i="29"/>
  <c r="K11" i="21" l="1"/>
  <c r="I11" i="21"/>
  <c r="G11" i="21"/>
  <c r="E11" i="21"/>
  <c r="E31" i="23" l="1"/>
  <c r="E32" i="23" s="1"/>
  <c r="D31" i="23"/>
  <c r="D32" i="23" s="1"/>
  <c r="N36" i="26"/>
  <c r="M36" i="26"/>
  <c r="K36" i="26"/>
  <c r="J36" i="26"/>
  <c r="I36" i="26"/>
  <c r="G36" i="26"/>
  <c r="F36" i="26"/>
  <c r="H36" i="26" s="1"/>
  <c r="E36" i="26"/>
  <c r="L35" i="26"/>
  <c r="H35" i="26"/>
  <c r="L34" i="26"/>
  <c r="H34" i="26"/>
  <c r="L33" i="26"/>
  <c r="H33" i="26"/>
  <c r="L32" i="26"/>
  <c r="H32" i="26"/>
  <c r="L31" i="26"/>
  <c r="H31" i="26"/>
  <c r="L30" i="26"/>
  <c r="H30" i="26"/>
  <c r="L29" i="26"/>
  <c r="H29" i="26"/>
  <c r="L28" i="26"/>
  <c r="H28" i="26"/>
  <c r="L27" i="26"/>
  <c r="H27" i="26"/>
  <c r="L26" i="26"/>
  <c r="H26" i="26"/>
  <c r="L25" i="26"/>
  <c r="H25" i="26"/>
  <c r="L24" i="26"/>
  <c r="H24" i="26"/>
  <c r="L23" i="26"/>
  <c r="H23" i="26"/>
  <c r="L22" i="26"/>
  <c r="H22" i="26"/>
  <c r="L21" i="26"/>
  <c r="H21" i="26"/>
  <c r="L20" i="26"/>
  <c r="H20" i="26"/>
  <c r="L19" i="26"/>
  <c r="H19" i="26"/>
  <c r="L18" i="26"/>
  <c r="H18" i="26"/>
  <c r="L17" i="26"/>
  <c r="H17" i="26"/>
  <c r="L16" i="26"/>
  <c r="H16" i="26"/>
  <c r="L15" i="26"/>
  <c r="H15" i="26"/>
  <c r="L14" i="26"/>
  <c r="H14" i="26"/>
  <c r="L13" i="26"/>
  <c r="H13" i="26"/>
  <c r="L12" i="26"/>
  <c r="H12" i="26"/>
  <c r="L11" i="26"/>
  <c r="H11" i="26"/>
  <c r="L10" i="26"/>
  <c r="H10" i="26"/>
  <c r="L9" i="26"/>
  <c r="H9" i="26"/>
  <c r="L8" i="26"/>
  <c r="H8" i="26"/>
  <c r="L7" i="26"/>
  <c r="H7" i="26"/>
  <c r="L6" i="26"/>
  <c r="H6" i="26"/>
  <c r="L5" i="26"/>
  <c r="H5" i="26"/>
  <c r="L4" i="26"/>
  <c r="H4" i="26"/>
  <c r="O18" i="26" l="1"/>
  <c r="O20" i="26"/>
  <c r="O22" i="26"/>
  <c r="O24" i="26"/>
  <c r="O28" i="26"/>
  <c r="O34" i="26"/>
  <c r="L36" i="26"/>
  <c r="O36" i="26" s="1"/>
  <c r="O9" i="26"/>
  <c r="O11" i="26"/>
  <c r="O13" i="26"/>
  <c r="O15" i="26"/>
  <c r="O27" i="26"/>
  <c r="O12" i="26"/>
  <c r="O16" i="26"/>
  <c r="O32" i="26"/>
  <c r="O4" i="26"/>
  <c r="O6" i="26"/>
  <c r="O8" i="26"/>
  <c r="O17" i="26"/>
  <c r="O21" i="26"/>
  <c r="O31" i="26"/>
  <c r="O35" i="26"/>
  <c r="O25" i="26"/>
  <c r="O10" i="26"/>
  <c r="O19" i="26"/>
  <c r="O26" i="26"/>
  <c r="O29" i="26"/>
  <c r="O5" i="26"/>
  <c r="O7" i="26"/>
  <c r="O14" i="26"/>
  <c r="O23" i="26"/>
  <c r="O30" i="26"/>
  <c r="O33" i="26"/>
  <c r="C28" i="24" l="1"/>
  <c r="D8" i="19" l="1"/>
  <c r="D9" i="19"/>
  <c r="D10" i="19"/>
  <c r="D11" i="19"/>
  <c r="D7" i="19"/>
  <c r="G31" i="23" l="1"/>
  <c r="G32" i="23" s="1"/>
  <c r="F31" i="23"/>
  <c r="F32" i="23" s="1"/>
  <c r="L11" i="21"/>
  <c r="J11" i="21"/>
  <c r="H11" i="21"/>
  <c r="F11" i="21"/>
  <c r="D11" i="21"/>
  <c r="K12" i="19"/>
  <c r="J12" i="19"/>
  <c r="I12" i="19"/>
  <c r="H12" i="19"/>
  <c r="G12" i="19"/>
  <c r="F12" i="19"/>
  <c r="E12" i="19"/>
  <c r="D12" i="19"/>
  <c r="L11" i="19"/>
  <c r="L10" i="19"/>
  <c r="L9" i="19"/>
  <c r="L8" i="19"/>
  <c r="L7" i="19"/>
</calcChain>
</file>

<file path=xl/sharedStrings.xml><?xml version="1.0" encoding="utf-8"?>
<sst xmlns="http://schemas.openxmlformats.org/spreadsheetml/2006/main" count="496" uniqueCount="309">
  <si>
    <t>TRIP-Eligible Line of Coverage</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</si>
  <si>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</si>
  <si>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</si>
  <si>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</si>
  <si>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</si>
  <si>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</si>
  <si>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</si>
  <si>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</si>
  <si>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</si>
  <si>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</si>
  <si>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</si>
  <si>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</si>
  <si>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</si>
  <si>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</si>
  <si>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</si>
  <si>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</si>
  <si>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</si>
  <si>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</si>
  <si>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</si>
  <si>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</si>
  <si>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TOTALS</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</si>
  <si>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</si>
  <si>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</si>
  <si>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</si>
  <si>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</si>
  <si>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</si>
  <si>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</si>
  <si>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</si>
  <si>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</si>
  <si>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</si>
  <si>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</si>
  <si>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</si>
  <si>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</si>
  <si>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</si>
  <si>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</si>
  <si>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</si>
  <si>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</si>
  <si>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</si>
  <si>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</si>
  <si>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</si>
  <si>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</si>
  <si>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</si>
  <si>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</si>
  <si>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</si>
  <si>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NAICS Code</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</si>
  <si>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</si>
  <si>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</si>
  <si>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</si>
  <si>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</si>
  <si>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</si>
  <si>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</si>
  <si>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</si>
  <si>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</si>
  <si>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</si>
  <si>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</si>
  <si>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</si>
  <si>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</si>
  <si>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</si>
  <si>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</si>
  <si>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</si>
  <si>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</si>
  <si>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</si>
  <si>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</si>
  <si>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</si>
  <si>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</si>
  <si>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</si>
  <si>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</si>
  <si>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SIC Code</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</si>
  <si>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</si>
  <si>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</si>
  <si>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</si>
  <si>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</si>
  <si>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</si>
  <si>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</si>
  <si>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</si>
  <si>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</si>
  <si>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</si>
  <si>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</si>
  <si>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</si>
  <si>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</si>
  <si>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</si>
  <si>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</si>
  <si>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</si>
  <si>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</si>
  <si>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</si>
  <si>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</si>
  <si>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</si>
  <si>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</si>
  <si>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</si>
  <si>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</si>
  <si>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</si>
  <si>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</si>
  <si>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</si>
  <si>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</si>
  <si>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K</t>
  </si>
  <si>
    <t>L</t>
  </si>
  <si>
    <t>M</t>
  </si>
  <si>
    <t>Any other reinsurance exclusions specifically applicable to TRIP Certified Acts of Terrorism?</t>
  </si>
  <si>
    <t>Insurance Company Name</t>
  </si>
  <si>
    <t>Reinsurance for NBCR Property Loss Resulting from Certified Acts of Terrorism?</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</si>
  <si>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</si>
  <si>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</si>
  <si>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</si>
  <si>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</si>
  <si>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</si>
  <si>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</si>
  <si>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</si>
  <si>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</si>
  <si>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All areas in the US other than those specified in Cells C3-C28</t>
  </si>
  <si>
    <t>Net Loss to Group or Company within Co-Pay Layer</t>
  </si>
  <si>
    <t>5.2, 17, 18</t>
  </si>
  <si>
    <t>Miscellaneous Financial Loss</t>
  </si>
  <si>
    <t>Fire and Other Damage to Property</t>
  </si>
  <si>
    <t>8, 9, 22</t>
  </si>
  <si>
    <t>1, 9, 17, 18</t>
  </si>
  <si>
    <t>1, 2.1, 5.1, 9, 27</t>
  </si>
  <si>
    <t>Any reinsurance exclusions for TRIP Certified Foreign Acts of Terrorism?</t>
  </si>
  <si>
    <t>Any reinsurance exclusions for TRIP Certified Domestic Acts of Terrorism?</t>
  </si>
  <si>
    <t>Jurisdiction:</t>
  </si>
  <si>
    <t>Alabama</t>
  </si>
  <si>
    <t>Direct Earned Premium</t>
  </si>
  <si>
    <t>Number of Policies</t>
  </si>
  <si>
    <t>NAIC Line (Commercial Only)</t>
  </si>
  <si>
    <t>Alaska</t>
  </si>
  <si>
    <t>American Samoa</t>
  </si>
  <si>
    <t xml:space="preserve"> </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</si>
  <si>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</si>
  <si>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</si>
  <si>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</si>
  <si>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</si>
  <si>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</si>
  <si>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</si>
  <si>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</si>
  <si>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</si>
  <si>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</si>
  <si>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</si>
  <si>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</si>
  <si>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</si>
  <si>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</si>
  <si>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</si>
  <si>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</si>
  <si>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</si>
  <si>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</si>
  <si>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</si>
  <si>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</si>
  <si>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</si>
  <si>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</si>
  <si>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</si>
  <si>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</si>
  <si>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</si>
  <si>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</si>
  <si>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</si>
  <si>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</si>
  <si>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</si>
  <si>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</si>
  <si>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</si>
  <si>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</si>
  <si>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</si>
  <si>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</si>
  <si>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</si>
  <si>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</si>
  <si>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</si>
  <si>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</si>
  <si>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</si>
  <si>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</si>
  <si>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</si>
  <si>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</si>
  <si>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</si>
  <si>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</si>
  <si>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</si>
  <si>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</si>
  <si>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</si>
  <si>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</si>
  <si>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</si>
  <si>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</si>
  <si>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</si>
  <si>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</si>
  <si>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Marine, Aviation, and Transport</t>
  </si>
  <si>
    <t>General Liability</t>
  </si>
  <si>
    <t>Louisiana</t>
  </si>
  <si>
    <t>Property</t>
  </si>
  <si>
    <t>Liability</t>
  </si>
  <si>
    <t>Code</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</si>
  <si>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</si>
  <si>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</si>
  <si>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</si>
  <si>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</si>
  <si>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</si>
  <si>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</si>
  <si>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</si>
  <si>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</si>
  <si>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Subtotal</t>
  </si>
  <si>
    <t>All  metro regions specified in Cells C3-C28</t>
  </si>
  <si>
    <t>Total</t>
  </si>
  <si>
    <t>ZIP Code Associated with Largest Probable Maximum Loss (PML)</t>
  </si>
  <si>
    <t>Largest PML at a Single Location (Amount)</t>
  </si>
  <si>
    <t>Response</t>
  </si>
  <si>
    <t>Yes</t>
  </si>
  <si>
    <t>No</t>
  </si>
  <si>
    <t>Deductible/Retention of Insureds under Policies issued by Group or Company</t>
  </si>
  <si>
    <t>Total Projected Loss under Policies Issued by Group or Company</t>
  </si>
  <si>
    <t>N/A</t>
  </si>
  <si>
    <t>Unavailable</t>
  </si>
  <si>
    <t>Unknown</t>
  </si>
  <si>
    <t>All zip codes within the two counties of Cuyahoga and Lake.</t>
  </si>
  <si>
    <t>All zip codes within the three counties of Adams, Arapahoe, and Denver.</t>
  </si>
  <si>
    <t>All zip codes within the three counties of Macomb, Oakland, and Wayne.</t>
  </si>
  <si>
    <t>All zip codes within the two counties of St. Louis City and St. Louis.</t>
  </si>
  <si>
    <t>If locations are unknown for a policy, enter the requested information here.</t>
  </si>
  <si>
    <t>All metro regions and other locations specified in Cells C3-C30</t>
  </si>
  <si>
    <t>Top 5 Largest Accumulated Exposure Locations
(All Other Non-Metro Areas, 
(Rows C29-C30)</t>
  </si>
  <si>
    <t>NAIC Group Code</t>
  </si>
  <si>
    <t>NAIC Company Code</t>
  </si>
  <si>
    <t>Type of Insurer</t>
  </si>
  <si>
    <t>Workers' Compensation or Excess Workers' Compensation</t>
  </si>
  <si>
    <t>16, 17.3</t>
  </si>
  <si>
    <t>Workers Compensation or Excess Workers' Compensation</t>
  </si>
  <si>
    <t>N</t>
  </si>
  <si>
    <t>O</t>
  </si>
  <si>
    <t>Workers' Compensation</t>
  </si>
  <si>
    <t>All Categories</t>
  </si>
  <si>
    <t>Mining, Quarrying, and Oil &amp; Gas Extraction</t>
  </si>
  <si>
    <t>Payroll Exposure</t>
  </si>
  <si>
    <t>Property Exposure</t>
  </si>
  <si>
    <t>ZIP Code of Top 5 Largest Accumulated Exposure Locations by Payroll</t>
  </si>
  <si>
    <t>Amount of Top 5 Largest Accumulated Exposure Locations by Payroll</t>
  </si>
  <si>
    <t>Reinsurance for NBCR WC Exposures Resulting from Certified Acts of Terrorism?</t>
  </si>
  <si>
    <t>Reinsurance for NBCR Liability Loss Resulting from Certified Acts of Terrorism?</t>
  </si>
  <si>
    <t>Iowa</t>
  </si>
  <si>
    <r>
      <rPr>
        <b/>
        <sz val="11"/>
        <color theme="1"/>
        <rFont val="Calibri"/>
        <family val="2"/>
        <scheme val="minor"/>
      </rPr>
      <t>Notice under the Paperwork Reduction Act</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</si>
  <si>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Total 2016 Policyholder Surplus:</t>
  </si>
  <si>
    <t>Total 2016 TRIP-Eligible DEP (all lines):</t>
  </si>
  <si>
    <t>Total 2017 TRIP-Eligible DEP (all policies)</t>
  </si>
  <si>
    <t>Total 2017 TRIP-Eligible DEP</t>
  </si>
  <si>
    <t>Total 2017 Payroll Subject to TRIP Coverage under Primary WC Coverage</t>
  </si>
  <si>
    <t>Total 2017 Payroll Subject to TRIP Coverage under Excess WC Coverage</t>
  </si>
  <si>
    <t>Size of TRIP 2017 Deductible (Cell H4 of Insurer Group Affiliations Chart x 20%)</t>
  </si>
  <si>
    <t>2017 Attachment Point of Purchased Treaty Reinsurance Covering TRIP Loss</t>
  </si>
  <si>
    <t>2017 Co-Participation Share of Purchased Treaty Reinsurance Covering TRIP Loss</t>
  </si>
  <si>
    <t>2017 Attachment Point of Purchased Treaty Reinsurance Covering Natural Catastrophic Loss</t>
  </si>
  <si>
    <t>2017 Co-Participation Share of Purchased Treaty Reinsurance Covering Natural Catastrophic Loss</t>
  </si>
  <si>
    <t>If Yes, Total 2017 Limits of NBCR Reinsurance for Certified Acts of Terrorism involving WC Loss</t>
  </si>
  <si>
    <t>If Yes, 2017 Attachment Point of NBCR Reinsurance for Certified Acts of Terrorism involving WC Loss</t>
  </si>
  <si>
    <t>If Yes, 2017 Co-Participation Share (if any) of NBCR Reinsurance For Certified Acts of Terrorism involving WC Loss</t>
  </si>
  <si>
    <t>If Yes, Total 2017 Limits of NBCR Reinsurance for Certified Acts of Terrorism involving Property Loss</t>
  </si>
  <si>
    <t>If Yes, 2017 Attachment Point of NBCR Reinsurance for Certified Acts of Terrorism involving Property Loss</t>
  </si>
  <si>
    <t>If Yes, 2017 Co-Participation Share (if any) of NBCR Reinsurance for Certified Acts of Terrorism involving Property Loss</t>
  </si>
  <si>
    <t>If Yes, Total 2017 Limits of NBCR Reinsurance for Certified Acts of Terrorism involving Liability Loss</t>
  </si>
  <si>
    <t>If Yes, 2017 Attachment Point of NBCR Reinsurance for Certified Acts of Terrorism involving Liability Loss</t>
  </si>
  <si>
    <t>If Yes, 2017 Co-Participation Share (if any) of NBCR Reinsurance for Certified Acts of Terrorism involving Liability Loss</t>
  </si>
  <si>
    <t>Standalone Cyber</t>
  </si>
  <si>
    <t>Cyber Coverage Provided as Part of a Package Policy</t>
  </si>
  <si>
    <t>2017 Total Disclosed Terrorism Risk Coverage DEP Charged Under Cyber Policies</t>
  </si>
  <si>
    <t>2017 Number of Cyber Policies Issued</t>
  </si>
  <si>
    <t>Federally Approved Insurer</t>
  </si>
  <si>
    <t>Alien Surplus Lines Insurer</t>
  </si>
  <si>
    <t>United States</t>
  </si>
  <si>
    <t>Total 2017 Number of Policies Containing TRIP-Eligible Coverage</t>
  </si>
  <si>
    <t>2017 DEP for Standalone Terrorism Policies</t>
  </si>
  <si>
    <t>2017 Number of Standalone Terrorism Policies Issued</t>
  </si>
  <si>
    <t>2017 TRIP-Eligible DEP for Cyber Policies</t>
  </si>
  <si>
    <r>
      <rPr>
        <b/>
        <sz val="11"/>
        <rFont val="Calibri"/>
        <family val="2"/>
        <scheme val="minor"/>
      </rPr>
      <t>Using  the following defined terrorism event, calculate and report the total projected loss under policies containing terrorism risk insurance subject to TRIP issued by the Group or Company, and then within that figure report the following:</t>
    </r>
    <r>
      <rPr>
        <sz val="11"/>
        <rFont val="Calibri"/>
        <family val="2"/>
        <scheme val="minor"/>
      </rPr>
      <t xml:space="preserve">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involves two separate, but related, attacks placing place on October 13, 2017 (a Friday). 
1.  At 11:00 a.m., a group of five terrorists detonate five suitcase bombs carried in luggage carts in the main departure area of Terminal 3 at O'Hare International Airport.  Use the following estimates in calculating damages:
-The departure area sustains massive debris damage (50% property damage, 1% fire loss)
-Injuries: 25 blue/white collar worker deaths in total, and 100 injuries in total
-Assume that all of O'Hare Airport is closed for 7 days, and Terminal 3 is closed for 60 days.
2.  At 11:30 a.m., a 5-6 ton truck bomb detonates at Willis Tower (233 S. Wacker Drive, Chicago, IL 60606).  Assume that the loss does not involve any NBCR exposures.  Assume also that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-Injuries: 2,000 blue/white collar worker deaths in total, and 4,000 injuries in total</t>
    </r>
  </si>
  <si>
    <t>Top 5 Largest Accumulated Exposure Locations
(Metro Areas, 
(Rows C3 to C28)</t>
  </si>
  <si>
    <t>Total 2017 Limits Any One Loss of Purchased Treaty Reinsurance Covering TRIP Loss</t>
  </si>
  <si>
    <t>Total 2017 Aggregate Limits of Purchased Treaty Reinsurance Covering TRIP Loss</t>
  </si>
  <si>
    <t>Total 2017 Limits Any One Loss of Purchased Treaty Reinsurance Covering Natural Catastrophic Loss</t>
  </si>
  <si>
    <t>Total 2017 Aggregate Limits of Purchased Treaty Reinsurance Covering Natural Catastrophic Loss</t>
  </si>
  <si>
    <t>Total 2017 TRIP-Eligible DEP (Terrorism Risk Coverage Declined)</t>
  </si>
  <si>
    <t>Total 2017 TRIP-Eligible DEP (Terrorism Risk Coverage Provided for Disclosed $0 Charge)</t>
  </si>
  <si>
    <t>Total 2017 TRIP-Eligible DEP  (Terrorism Risk Coverage Provided with a Premium Charged)</t>
  </si>
  <si>
    <t>Total 2017 DEP Charged for Terrorism Risk Coverage</t>
  </si>
  <si>
    <t>Total 2017 Number of Policies (Terrorism Risk Coverage Declined)</t>
  </si>
  <si>
    <t>Total 2017 Number of Policies (Terrorism Risk Coverage Provided for Disclosed $0 Charge)</t>
  </si>
  <si>
    <t>Total 2017 Number of Policies by Line (Terrorism Risk Coverage Provided with a Premium Charged)</t>
  </si>
  <si>
    <t>Total 2017 Number of Policies</t>
  </si>
  <si>
    <t>Portion of 2017 DEP Providing Coverage for Losses for Certified Acts of Terrorism under TRIP</t>
  </si>
  <si>
    <t>Portion of 2017 DEP Providing Coverage for Losses  Arising from Other (Non-Certified) Acts of Terrorism</t>
  </si>
  <si>
    <t>2017 Number of Standalone Terrorism Policies Issued Providing Coverage for Losses for Certified Acts of Terrorism under TRIP</t>
  </si>
  <si>
    <t>2017 Property Insurance Exposure for Standalone Terrorism Policies Providing Coverage for Losses for Certified Acts of Terrorism under TRIP</t>
  </si>
  <si>
    <t>2017 Total Limits of Liability for Standalone Terrorism Policies Providing Coverage for Losses for Certified Acts of Terrorism under TRIP</t>
  </si>
  <si>
    <t>2017 TRIP-Eligible DEP for Cyber Policies (Terrorism Risk Coverage Declined)</t>
  </si>
  <si>
    <t>2017 TRIP-Eligible DEP for Cyber Policies (Terrorism Risk Coverage Provided)</t>
  </si>
  <si>
    <t>2017 Number of Cyber Policies Issued (Terrorism Risk Coverage Provided)</t>
  </si>
  <si>
    <t>2017 Total Liability Policy Limits for Cyber Policies (Terrorism Risk Coverage Provided)</t>
  </si>
  <si>
    <t>Total 2017 TRIP-Eligible Property Exposure (Terrorism Risk Coverage Provided)</t>
  </si>
  <si>
    <t>Total 2017 Policyholder Deductibles for TRIP-Eligible Property Policies (Terrorism Risk Coverage Provided)</t>
  </si>
  <si>
    <t>Total 2017 TRIP-Eligible Property Exposure (Terrorism Risk Coverage Declined)</t>
  </si>
  <si>
    <t>Total 2017 Policyholder Deductibles for TRIP-Eligible Property Policies (Terrorism Risk Coverage Declined)</t>
  </si>
  <si>
    <t>Total 2017 TRIP-Eligible Liability Exposure (Terrorism Risk Coverage Provided)</t>
  </si>
  <si>
    <t>Total 2017 Policyholder Deductibles for  TRIP-Eligible Liability Policies (Terrorism Risk Coverage Provided)</t>
  </si>
  <si>
    <t>Total 2017 TRIP-Eligible Liability Exposure (Terrorism Risk Coverage Declined)</t>
  </si>
  <si>
    <t>Total 2017 Policyholder Deductibles for  TRIP-Eligible Liability Policies (Terrorism Risk Coverage Declined)</t>
  </si>
  <si>
    <t>Total 2017 Payroll for TRIP-Eligible Policies (Terrorism Risk Coverage Provided)</t>
  </si>
  <si>
    <t>Total 2017 DEP Charged for Terrorism Risk (Property)</t>
  </si>
  <si>
    <t>Total 2017 TRIP-Eligible DEP (Terrorism Risk Coverage Declined) (Property)</t>
  </si>
  <si>
    <t>Total 2017 TRIP-Eligible DEP (Terrorism Risk Coverage Provided) (Property)</t>
  </si>
  <si>
    <t>Total 2017 DEP Charged for Terrorism Risk (Liability)</t>
  </si>
  <si>
    <t>Total 2017 TRIP-Eligible DEP (Terrorism Risk Coverage Declined) (Liability)</t>
  </si>
  <si>
    <t>Total 2017 TRIP-Eligible DEP (Terrorism Risk Coverage Provided)(Liability)</t>
  </si>
  <si>
    <t>Total 2017 DEP Charged for Terrorism Risk (Workers’ Compensation)</t>
  </si>
  <si>
    <t>Total 2017 Property Insurance Exposure (Terrorism Risk Coverage Provided)</t>
  </si>
  <si>
    <t>Total 2017 Property Insurance Exposure (Terrorism Risk Coverage Declined)</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</si>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</sst>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quot;$&quot;#,##0"/>
    <numFmt numFmtId="166" formatCode="#."/>
  </numFmts>
  <fonts count="12"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0"/>
      <color rgb="FF003300"/>
      <name val="Verdana"/>
      <family val="2"/>
    </font>
    <font>
      <sz val="11"/>
      <name val="Calibri"/>
      <family val="2"/>
      <scheme val="minor"/>
    </font>
    <font>
      <b/>
      <sz val="14"/>
      <color theme="1"/>
      <name val="Calibri"/>
      <family val="2"/>
      <scheme val="minor"/>
    </font>
    <font>
      <b/>
      <sz val="11"/>
      <color rgb="FF000000"/>
      <name val="Calibri"/>
      <family val="2"/>
    </font>
    <font>
      <sz val="11"/>
      <color theme="1"/>
      <name val="Calibri"/>
      <family val="2"/>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
      <patternFill patternType="solid">
        <fgColor theme="0" tint="-0.24994659260841701"/>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diagonal/>
    </border>
    <border>
      <left/>
      <right/>
      <top style="thin">
        <color auto="1"/>
      </top>
      <bottom style="thin">
        <color auto="1"/>
      </bottom>
      <diagonal/>
    </border>
    <border>
      <left/>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
      <left style="thin">
        <color indexed="64"/>
      </left>
      <right/>
      <top/>
      <bottom style="thick">
        <color indexed="64"/>
      </bottom>
      <diagonal/>
    </border>
    <border>
      <left style="thin">
        <color indexed="64"/>
      </left>
      <right style="thin">
        <color auto="1"/>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ck">
        <color auto="1"/>
      </right>
      <top/>
      <bottom style="thin">
        <color auto="1"/>
      </bottom>
      <diagonal/>
    </border>
    <border>
      <left style="thick">
        <color auto="1"/>
      </left>
      <right style="thin">
        <color indexed="64"/>
      </right>
      <top/>
      <bottom style="thin">
        <color indexed="64"/>
      </bottom>
      <diagonal/>
    </border>
    <border>
      <left style="thick">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ck">
        <color auto="1"/>
      </right>
      <top/>
      <bottom style="thick">
        <color auto="1"/>
      </bottom>
      <diagonal/>
    </border>
  </borders>
  <cellStyleXfs count="2">
    <xf numFmtId="0" fontId="0" fillId="0" borderId="0"/>
    <xf numFmtId="44" fontId="5" fillId="0" borderId="0" applyFont="0" applyFill="0" applyBorder="0" applyAlignment="0" applyProtection="0"/>
  </cellStyleXfs>
  <cellXfs count="230">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1" fillId="0" borderId="2" xfId="0" applyFont="1" applyFill="1" applyBorder="1"/>
    <xf numFmtId="0" fontId="1" fillId="0" borderId="9" xfId="0" applyFont="1" applyBorder="1" applyAlignment="1">
      <alignment horizontal="center" wrapText="1"/>
    </xf>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2" borderId="0" xfId="0" applyFill="1" applyBorder="1"/>
    <xf numFmtId="0" fontId="1" fillId="0" borderId="1" xfId="0" applyFont="1" applyFill="1" applyBorder="1"/>
    <xf numFmtId="0" fontId="0" fillId="0" borderId="0" xfId="0" applyFill="1"/>
    <xf numFmtId="0" fontId="0" fillId="0" borderId="1" xfId="0" applyBorder="1" applyAlignment="1">
      <alignment horizontal="right"/>
    </xf>
    <xf numFmtId="0" fontId="0" fillId="0" borderId="1" xfId="0" applyBorder="1" applyAlignment="1">
      <alignment wrapText="1"/>
    </xf>
    <xf numFmtId="0" fontId="0" fillId="3" borderId="1" xfId="0" applyFill="1" applyBorder="1" applyAlignment="1">
      <alignment wrapText="1"/>
    </xf>
    <xf numFmtId="49" fontId="0" fillId="0" borderId="1" xfId="0" applyNumberFormat="1" applyBorder="1" applyAlignment="1">
      <alignment horizontal="right"/>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0" fillId="2" borderId="0" xfId="0" applyFill="1" applyBorder="1" applyAlignment="1">
      <alignment horizontal="center"/>
    </xf>
    <xf numFmtId="0" fontId="1" fillId="0" borderId="14" xfId="0" applyFont="1" applyBorder="1"/>
    <xf numFmtId="0" fontId="2" fillId="0" borderId="14"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1" fillId="0" borderId="0" xfId="0" applyFont="1" applyBorder="1" applyAlignment="1">
      <alignment horizontal="center"/>
    </xf>
    <xf numFmtId="0" fontId="2" fillId="0" borderId="0" xfId="0" applyFont="1" applyBorder="1" applyAlignment="1"/>
    <xf numFmtId="0" fontId="0" fillId="0" borderId="0" xfId="0" applyAlignment="1"/>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Fill="1" applyAlignment="1"/>
    <xf numFmtId="0" fontId="1" fillId="0" borderId="1" xfId="0" applyFont="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0" xfId="0" applyFont="1" applyFill="1" applyBorder="1" applyAlignment="1">
      <alignment vertical="top"/>
    </xf>
    <xf numFmtId="0" fontId="1" fillId="0" borderId="0" xfId="0" applyFont="1"/>
    <xf numFmtId="0" fontId="1" fillId="0" borderId="5" xfId="0" applyFont="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center"/>
    </xf>
    <xf numFmtId="0" fontId="6" fillId="0" borderId="0" xfId="0" applyFont="1" applyAlignment="1">
      <alignment horizontal="left" vertical="center" wrapText="1" indent="1"/>
    </xf>
    <xf numFmtId="0" fontId="1" fillId="0" borderId="12" xfId="0" applyFont="1" applyBorder="1" applyAlignment="1">
      <alignment horizontal="center"/>
    </xf>
    <xf numFmtId="0" fontId="1" fillId="0" borderId="16" xfId="0" applyFont="1" applyBorder="1" applyAlignment="1">
      <alignment horizontal="center" wrapText="1"/>
    </xf>
    <xf numFmtId="0" fontId="0" fillId="0" borderId="1" xfId="0" applyBorder="1" applyAlignment="1">
      <alignment horizontal="left" vertical="center"/>
    </xf>
    <xf numFmtId="0" fontId="0" fillId="0" borderId="5" xfId="0" applyBorder="1" applyAlignment="1">
      <alignment horizontal="center" vertical="center"/>
    </xf>
    <xf numFmtId="164" fontId="0" fillId="3" borderId="1" xfId="1" applyNumberFormat="1" applyFont="1" applyFill="1" applyBorder="1" applyAlignment="1">
      <alignment horizontal="left" vertical="center"/>
    </xf>
    <xf numFmtId="164" fontId="0" fillId="3" borderId="9" xfId="1" applyNumberFormat="1" applyFont="1" applyFill="1" applyBorder="1" applyAlignment="1">
      <alignment horizontal="left" vertical="center"/>
    </xf>
    <xf numFmtId="1" fontId="0" fillId="3" borderId="16"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1" fillId="0" borderId="1" xfId="0" applyFont="1" applyBorder="1" applyAlignment="1">
      <alignment horizontal="left" vertical="center"/>
    </xf>
    <xf numFmtId="0" fontId="0" fillId="4" borderId="5" xfId="0" applyFill="1" applyBorder="1" applyAlignment="1">
      <alignment horizontal="left" vertical="center"/>
    </xf>
    <xf numFmtId="164" fontId="0" fillId="0" borderId="16"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0" borderId="16" xfId="1" applyNumberFormat="1" applyFont="1" applyFill="1" applyBorder="1" applyAlignment="1">
      <alignment horizontal="center" vertical="center"/>
    </xf>
    <xf numFmtId="0" fontId="0" fillId="0" borderId="0" xfId="0" applyBorder="1" applyProtection="1">
      <protection locked="0"/>
    </xf>
    <xf numFmtId="0" fontId="0" fillId="0" borderId="2" xfId="0" applyFont="1" applyBorder="1" applyAlignment="1">
      <alignment horizontal="left" wrapText="1"/>
    </xf>
    <xf numFmtId="164" fontId="0" fillId="3"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7" fillId="2" borderId="1" xfId="0" applyNumberFormat="1" applyFont="1" applyFill="1" applyBorder="1" applyAlignment="1">
      <alignment horizontal="right" vertical="center"/>
    </xf>
    <xf numFmtId="0" fontId="1" fillId="0" borderId="6" xfId="0" applyFont="1" applyBorder="1" applyAlignment="1">
      <alignment horizontal="center"/>
    </xf>
    <xf numFmtId="0" fontId="0" fillId="0" borderId="11" xfId="0" applyBorder="1"/>
    <xf numFmtId="0" fontId="1" fillId="0" borderId="11" xfId="0" applyFont="1" applyBorder="1" applyAlignment="1">
      <alignment horizontal="center"/>
    </xf>
    <xf numFmtId="0" fontId="1" fillId="0" borderId="18" xfId="0" applyFont="1" applyBorder="1" applyAlignment="1">
      <alignment horizontal="center"/>
    </xf>
    <xf numFmtId="0" fontId="8" fillId="0" borderId="19" xfId="0" applyFont="1" applyBorder="1" applyAlignment="1">
      <alignment horizontal="center"/>
    </xf>
    <xf numFmtId="0" fontId="1" fillId="0" borderId="20" xfId="0" applyFont="1" applyBorder="1"/>
    <xf numFmtId="0" fontId="0" fillId="0" borderId="20" xfId="0" applyBorder="1"/>
    <xf numFmtId="0" fontId="1" fillId="0" borderId="21" xfId="0" applyFont="1" applyBorder="1" applyAlignment="1">
      <alignment horizontal="center" wrapText="1"/>
    </xf>
    <xf numFmtId="0" fontId="1" fillId="0" borderId="13"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10" xfId="0" applyFont="1" applyBorder="1" applyAlignment="1">
      <alignment horizontal="center" wrapText="1"/>
    </xf>
    <xf numFmtId="0" fontId="1" fillId="0" borderId="6" xfId="0" applyFont="1" applyBorder="1" applyAlignment="1">
      <alignment horizontal="center" wrapText="1"/>
    </xf>
    <xf numFmtId="0" fontId="1" fillId="0" borderId="24" xfId="0" applyFont="1" applyBorder="1" applyAlignment="1">
      <alignment horizontal="center" wrapText="1"/>
    </xf>
    <xf numFmtId="0" fontId="1" fillId="0" borderId="19" xfId="0" applyFont="1" applyBorder="1" applyAlignment="1">
      <alignment horizontal="center" wrapText="1"/>
    </xf>
    <xf numFmtId="0" fontId="1" fillId="0" borderId="7" xfId="0" applyFont="1" applyBorder="1"/>
    <xf numFmtId="0" fontId="0" fillId="0" borderId="25" xfId="0" applyBorder="1" applyAlignment="1">
      <alignment wrapText="1"/>
    </xf>
    <xf numFmtId="164" fontId="0" fillId="3" borderId="26" xfId="0" applyNumberFormat="1" applyFill="1" applyBorder="1"/>
    <xf numFmtId="164" fontId="0" fillId="3" borderId="27" xfId="0" applyNumberFormat="1" applyFill="1" applyBorder="1"/>
    <xf numFmtId="164" fontId="0" fillId="0" borderId="8" xfId="0" applyNumberFormat="1" applyFill="1" applyBorder="1"/>
    <xf numFmtId="164" fontId="0" fillId="0" borderId="26" xfId="0" applyNumberFormat="1" applyFill="1" applyBorder="1"/>
    <xf numFmtId="0" fontId="0" fillId="0" borderId="5" xfId="0" applyBorder="1" applyAlignment="1">
      <alignment wrapText="1"/>
    </xf>
    <xf numFmtId="164" fontId="0" fillId="3" borderId="16" xfId="0" applyNumberFormat="1" applyFill="1" applyBorder="1"/>
    <xf numFmtId="164" fontId="0" fillId="3" borderId="1" xfId="0" applyNumberFormat="1" applyFill="1" applyBorder="1"/>
    <xf numFmtId="164" fontId="0" fillId="0" borderId="9" xfId="0" applyNumberFormat="1" applyFill="1" applyBorder="1"/>
    <xf numFmtId="164" fontId="0" fillId="0" borderId="16" xfId="0" applyNumberFormat="1" applyFill="1" applyBorder="1"/>
    <xf numFmtId="164" fontId="0" fillId="0" borderId="16" xfId="0" applyNumberFormat="1" applyFill="1" applyBorder="1" applyAlignment="1">
      <alignment wrapText="1"/>
    </xf>
    <xf numFmtId="0" fontId="1" fillId="0" borderId="23" xfId="0" applyFont="1" applyBorder="1"/>
    <xf numFmtId="164" fontId="0" fillId="3" borderId="22" xfId="0" applyNumberFormat="1" applyFill="1" applyBorder="1"/>
    <xf numFmtId="164" fontId="0" fillId="3" borderId="23" xfId="0" applyNumberFormat="1" applyFill="1" applyBorder="1"/>
    <xf numFmtId="164" fontId="0" fillId="0" borderId="10" xfId="0" applyNumberFormat="1" applyFill="1" applyBorder="1"/>
    <xf numFmtId="164" fontId="0" fillId="0" borderId="22" xfId="0" applyNumberFormat="1" applyFill="1" applyBorder="1"/>
    <xf numFmtId="49" fontId="0" fillId="0" borderId="5" xfId="0" applyNumberFormat="1" applyBorder="1"/>
    <xf numFmtId="49" fontId="0" fillId="0" borderId="5" xfId="0" applyNumberFormat="1" applyBorder="1" applyAlignment="1">
      <alignment wrapText="1"/>
    </xf>
    <xf numFmtId="49" fontId="0" fillId="0" borderId="23" xfId="0" applyNumberFormat="1" applyBorder="1" applyAlignment="1">
      <alignment horizontal="right"/>
    </xf>
    <xf numFmtId="0" fontId="0" fillId="0" borderId="29" xfId="0" applyBorder="1"/>
    <xf numFmtId="0" fontId="0" fillId="0" borderId="30" xfId="0" applyFill="1" applyBorder="1"/>
    <xf numFmtId="0" fontId="1" fillId="0" borderId="29" xfId="0" applyFont="1" applyBorder="1"/>
    <xf numFmtId="164" fontId="0" fillId="0" borderId="7" xfId="0" applyNumberFormat="1" applyFill="1" applyBorder="1"/>
    <xf numFmtId="164" fontId="0" fillId="0" borderId="31" xfId="0" applyNumberFormat="1" applyFill="1" applyBorder="1"/>
    <xf numFmtId="164" fontId="0" fillId="0" borderId="32" xfId="0" applyNumberFormat="1" applyFill="1" applyBorder="1"/>
    <xf numFmtId="0" fontId="0" fillId="0" borderId="30" xfId="0" applyBorder="1" applyAlignment="1">
      <alignment horizontal="center"/>
    </xf>
    <xf numFmtId="0" fontId="2" fillId="0" borderId="5" xfId="0" applyFont="1" applyBorder="1" applyAlignment="1">
      <alignment wrapText="1"/>
    </xf>
    <xf numFmtId="165" fontId="0" fillId="3" borderId="1" xfId="0" applyNumberFormat="1" applyFill="1" applyBorder="1"/>
    <xf numFmtId="0" fontId="0" fillId="0" borderId="2" xfId="0" applyBorder="1" applyAlignment="1">
      <alignment wrapText="1"/>
    </xf>
    <xf numFmtId="0" fontId="2" fillId="0" borderId="12" xfId="0" applyFont="1" applyBorder="1" applyAlignment="1">
      <alignment wrapText="1"/>
    </xf>
    <xf numFmtId="0" fontId="0" fillId="0" borderId="2" xfId="0" applyFill="1" applyBorder="1" applyAlignment="1">
      <alignment wrapText="1"/>
    </xf>
    <xf numFmtId="0" fontId="2" fillId="0" borderId="12" xfId="0" applyFont="1" applyFill="1" applyBorder="1" applyAlignment="1">
      <alignment wrapText="1"/>
    </xf>
    <xf numFmtId="164" fontId="0" fillId="2" borderId="1" xfId="0" applyNumberFormat="1" applyFill="1" applyBorder="1"/>
    <xf numFmtId="164" fontId="0" fillId="3" borderId="1" xfId="1" applyNumberFormat="1" applyFont="1" applyFill="1" applyBorder="1"/>
    <xf numFmtId="0" fontId="1" fillId="0" borderId="30" xfId="0" applyFont="1" applyBorder="1" applyAlignment="1">
      <alignment horizontal="center"/>
    </xf>
    <xf numFmtId="0" fontId="1" fillId="0" borderId="3" xfId="0" applyFont="1" applyFill="1" applyBorder="1" applyAlignment="1">
      <alignment horizontal="center"/>
    </xf>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0" fontId="0" fillId="0" borderId="1" xfId="0" applyFont="1" applyBorder="1" applyAlignment="1">
      <alignment horizontal="left" wrapText="1"/>
    </xf>
    <xf numFmtId="0" fontId="0" fillId="5" borderId="1" xfId="0" applyFill="1" applyBorder="1"/>
    <xf numFmtId="0" fontId="0" fillId="0" borderId="1" xfId="0" applyFont="1" applyFill="1" applyBorder="1"/>
    <xf numFmtId="0" fontId="0" fillId="0" borderId="1" xfId="0" applyFont="1" applyBorder="1"/>
    <xf numFmtId="0" fontId="0" fillId="0" borderId="5" xfId="0" applyFill="1" applyBorder="1" applyAlignment="1">
      <alignment horizontal="center" vertical="center"/>
    </xf>
    <xf numFmtId="0" fontId="1" fillId="0" borderId="21" xfId="0" applyFont="1" applyBorder="1"/>
    <xf numFmtId="164" fontId="0" fillId="3" borderId="33" xfId="0" applyNumberFormat="1" applyFill="1" applyBorder="1"/>
    <xf numFmtId="164" fontId="0" fillId="3" borderId="21" xfId="0" applyNumberFormat="1" applyFill="1" applyBorder="1"/>
    <xf numFmtId="164" fontId="0" fillId="0" borderId="27" xfId="0" applyNumberFormat="1" applyFill="1" applyBorder="1"/>
    <xf numFmtId="0" fontId="1" fillId="0" borderId="1" xfId="0" applyFont="1" applyBorder="1" applyAlignment="1">
      <alignment horizontal="center" vertical="top"/>
    </xf>
    <xf numFmtId="0" fontId="0" fillId="0" borderId="1" xfId="0" applyFill="1" applyBorder="1" applyAlignment="1">
      <alignment horizontal="left" vertical="center" wrapText="1"/>
    </xf>
    <xf numFmtId="0" fontId="0" fillId="0" borderId="7" xfId="0" applyBorder="1" applyAlignment="1">
      <alignment horizontal="right"/>
    </xf>
    <xf numFmtId="164" fontId="0" fillId="3" borderId="8" xfId="0" applyNumberFormat="1" applyFill="1" applyBorder="1"/>
    <xf numFmtId="164" fontId="0" fillId="3" borderId="9" xfId="0" applyNumberFormat="1" applyFill="1" applyBorder="1"/>
    <xf numFmtId="0" fontId="0" fillId="0" borderId="21" xfId="0" applyBorder="1" applyAlignment="1">
      <alignment horizontal="right"/>
    </xf>
    <xf numFmtId="0" fontId="0" fillId="0" borderId="20" xfId="0" applyBorder="1" applyAlignment="1">
      <alignment wrapText="1"/>
    </xf>
    <xf numFmtId="164" fontId="0" fillId="0" borderId="35" xfId="0" applyNumberFormat="1" applyFill="1" applyBorder="1"/>
    <xf numFmtId="164" fontId="0" fillId="3" borderId="35" xfId="0" applyNumberFormat="1" applyFill="1" applyBorder="1"/>
    <xf numFmtId="164" fontId="0" fillId="0" borderId="33" xfId="0" applyNumberFormat="1" applyFill="1" applyBorder="1"/>
    <xf numFmtId="49" fontId="0" fillId="0" borderId="7" xfId="0" applyNumberFormat="1" applyBorder="1" applyAlignment="1">
      <alignment horizontal="right"/>
    </xf>
    <xf numFmtId="49" fontId="0" fillId="0" borderId="29" xfId="0" applyNumberFormat="1" applyBorder="1"/>
    <xf numFmtId="164" fontId="0" fillId="3" borderId="32" xfId="0" applyNumberFormat="1" applyFill="1" applyBorder="1"/>
    <xf numFmtId="164" fontId="0" fillId="3" borderId="7" xfId="0" applyNumberFormat="1" applyFill="1" applyBorder="1"/>
    <xf numFmtId="164" fontId="0" fillId="3" borderId="31" xfId="0" applyNumberFormat="1" applyFill="1" applyBorder="1"/>
    <xf numFmtId="0" fontId="1" fillId="0" borderId="6" xfId="0" applyFont="1" applyBorder="1"/>
    <xf numFmtId="49" fontId="0" fillId="0" borderId="6" xfId="0" applyNumberFormat="1" applyBorder="1" applyAlignment="1">
      <alignment horizontal="right"/>
    </xf>
    <xf numFmtId="49" fontId="0" fillId="0" borderId="11" xfId="0" applyNumberFormat="1" applyBorder="1"/>
    <xf numFmtId="164" fontId="0" fillId="3" borderId="19" xfId="0" applyNumberFormat="1" applyFill="1" applyBorder="1"/>
    <xf numFmtId="164" fontId="0" fillId="3" borderId="6" xfId="0" applyNumberFormat="1" applyFill="1" applyBorder="1"/>
    <xf numFmtId="164" fontId="0" fillId="3" borderId="24" xfId="0" applyNumberFormat="1" applyFill="1" applyBorder="1"/>
    <xf numFmtId="49" fontId="0" fillId="0" borderId="28" xfId="0" applyNumberFormat="1" applyBorder="1"/>
    <xf numFmtId="164" fontId="0" fillId="0" borderId="24" xfId="0" applyNumberFormat="1" applyFill="1" applyBorder="1"/>
    <xf numFmtId="164" fontId="0" fillId="3" borderId="10" xfId="0" applyNumberFormat="1" applyFill="1" applyBorder="1"/>
    <xf numFmtId="0" fontId="9" fillId="0" borderId="4" xfId="0" applyFont="1" applyFill="1" applyBorder="1"/>
    <xf numFmtId="0" fontId="10" fillId="0" borderId="30" xfId="0" applyFont="1" applyFill="1" applyBorder="1"/>
    <xf numFmtId="0" fontId="9" fillId="0" borderId="6" xfId="0" applyFont="1" applyFill="1" applyBorder="1" applyAlignment="1">
      <alignment horizontal="center" wrapText="1"/>
    </xf>
    <xf numFmtId="0" fontId="9" fillId="0" borderId="5" xfId="0" applyFont="1" applyFill="1" applyBorder="1" applyAlignment="1">
      <alignment horizontal="center" wrapText="1"/>
    </xf>
    <xf numFmtId="0" fontId="9" fillId="0" borderId="16" xfId="0" applyFont="1" applyFill="1"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xf numFmtId="166" fontId="10" fillId="0" borderId="1" xfId="0" applyNumberFormat="1" applyFont="1" applyFill="1" applyBorder="1" applyAlignment="1">
      <alignment horizontal="right" indent="1"/>
    </xf>
    <xf numFmtId="1" fontId="10" fillId="7" borderId="1" xfId="0" applyNumberFormat="1" applyFont="1" applyFill="1" applyBorder="1"/>
    <xf numFmtId="164" fontId="10" fillId="7" borderId="5" xfId="1" applyNumberFormat="1" applyFont="1" applyFill="1" applyBorder="1"/>
    <xf numFmtId="1" fontId="10" fillId="7" borderId="16" xfId="0" applyNumberFormat="1" applyFont="1" applyFill="1" applyBorder="1"/>
    <xf numFmtId="164" fontId="10" fillId="7" borderId="1" xfId="1" applyNumberFormat="1" applyFont="1" applyFill="1" applyBorder="1"/>
    <xf numFmtId="0" fontId="9" fillId="0" borderId="0" xfId="0" applyFont="1" applyFill="1" applyBorder="1" applyAlignment="1"/>
    <xf numFmtId="166" fontId="10" fillId="0" borderId="0" xfId="0" applyNumberFormat="1" applyFont="1" applyFill="1" applyBorder="1" applyAlignment="1">
      <alignment horizontal="right" indent="1"/>
    </xf>
    <xf numFmtId="1" fontId="10" fillId="0" borderId="0" xfId="0" applyNumberFormat="1" applyFont="1" applyFill="1" applyBorder="1"/>
    <xf numFmtId="164" fontId="10" fillId="0" borderId="0" xfId="1" applyNumberFormat="1" applyFont="1" applyFill="1" applyBorder="1"/>
    <xf numFmtId="0" fontId="10" fillId="0" borderId="0" xfId="0" applyFont="1" applyFill="1" applyBorder="1"/>
    <xf numFmtId="0" fontId="9" fillId="0" borderId="1" xfId="0" applyFont="1" applyFill="1" applyBorder="1"/>
    <xf numFmtId="2" fontId="10" fillId="7" borderId="1" xfId="1" applyNumberFormat="1" applyFont="1" applyFill="1" applyBorder="1"/>
    <xf numFmtId="0" fontId="1" fillId="3" borderId="1" xfId="0" applyFont="1" applyFill="1" applyBorder="1" applyAlignment="1">
      <alignment horizontal="center" wrapText="1"/>
    </xf>
    <xf numFmtId="164" fontId="1" fillId="3" borderId="1" xfId="1" applyNumberFormat="1" applyFont="1" applyFill="1" applyBorder="1" applyAlignment="1">
      <alignment horizontal="center"/>
    </xf>
    <xf numFmtId="0" fontId="0" fillId="0" borderId="0" xfId="0" applyFill="1" applyBorder="1" applyAlignment="1">
      <alignment wrapText="1"/>
    </xf>
    <xf numFmtId="0" fontId="1" fillId="0" borderId="14" xfId="0" applyFont="1" applyFill="1" applyBorder="1"/>
    <xf numFmtId="164" fontId="0" fillId="0" borderId="14" xfId="1" applyNumberFormat="1" applyFont="1" applyFill="1" applyBorder="1" applyAlignment="1">
      <alignment horizontal="center" vertical="center"/>
    </xf>
    <xf numFmtId="0" fontId="0" fillId="0" borderId="14" xfId="0" applyFill="1" applyBorder="1" applyAlignment="1">
      <alignment vertical="center" wrapText="1"/>
    </xf>
    <xf numFmtId="0" fontId="0" fillId="0" borderId="14" xfId="1" applyNumberFormat="1" applyFont="1" applyFill="1" applyBorder="1" applyAlignment="1">
      <alignment horizontal="right" vertical="center"/>
    </xf>
    <xf numFmtId="0" fontId="0" fillId="0" borderId="0" xfId="0" applyFill="1" applyBorder="1" applyAlignment="1">
      <alignment vertical="center"/>
    </xf>
    <xf numFmtId="44" fontId="0" fillId="0" borderId="0" xfId="1" applyFont="1" applyFill="1" applyBorder="1" applyAlignment="1">
      <alignment horizontal="right" vertical="center"/>
    </xf>
    <xf numFmtId="1" fontId="0" fillId="8" borderId="1" xfId="1" applyNumberFormat="1" applyFont="1" applyFill="1" applyBorder="1" applyAlignment="1">
      <alignment horizontal="center" vertical="center"/>
    </xf>
    <xf numFmtId="164" fontId="0" fillId="3" borderId="5" xfId="0" applyNumberFormat="1" applyFill="1" applyBorder="1" applyAlignment="1">
      <alignment horizontal="right" vertical="center"/>
    </xf>
    <xf numFmtId="0" fontId="0" fillId="0" borderId="0" xfId="0" applyFont="1" applyFill="1" applyBorder="1" applyAlignment="1">
      <alignment horizontal="center"/>
    </xf>
    <xf numFmtId="0" fontId="1" fillId="0" borderId="30" xfId="0" applyFont="1" applyBorder="1"/>
    <xf numFmtId="164" fontId="0" fillId="0" borderId="1" xfId="1" applyNumberFormat="1" applyFont="1" applyFill="1" applyBorder="1"/>
    <xf numFmtId="37" fontId="0" fillId="3" borderId="1" xfId="1" applyNumberFormat="1" applyFont="1" applyFill="1" applyBorder="1"/>
    <xf numFmtId="37" fontId="0" fillId="0" borderId="1" xfId="1" applyNumberFormat="1" applyFont="1" applyFill="1" applyBorder="1"/>
    <xf numFmtId="0" fontId="0" fillId="0" borderId="7" xfId="0" applyFont="1" applyFill="1" applyBorder="1"/>
    <xf numFmtId="164" fontId="0" fillId="2" borderId="7" xfId="0" applyNumberFormat="1" applyFill="1" applyBorder="1"/>
    <xf numFmtId="0" fontId="1" fillId="0" borderId="17" xfId="0" applyFont="1"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0" fontId="8" fillId="0" borderId="17" xfId="0" applyFont="1" applyBorder="1" applyAlignment="1">
      <alignment horizontal="center"/>
    </xf>
    <xf numFmtId="0" fontId="8" fillId="0" borderId="12" xfId="0" applyFont="1" applyBorder="1" applyAlignment="1">
      <alignment horizontal="center"/>
    </xf>
    <xf numFmtId="0" fontId="8" fillId="0" borderId="15" xfId="0" applyFont="1" applyBorder="1" applyAlignment="1">
      <alignment horizontal="center"/>
    </xf>
    <xf numFmtId="0" fontId="8" fillId="0" borderId="34" xfId="0" applyFont="1" applyBorder="1" applyAlignment="1">
      <alignment horizontal="center" vertical="center" textRotation="90"/>
    </xf>
    <xf numFmtId="0" fontId="8" fillId="0" borderId="3" xfId="0" applyFont="1" applyBorder="1" applyAlignment="1">
      <alignment horizontal="center" vertical="center" textRotation="90"/>
    </xf>
    <xf numFmtId="0" fontId="0" fillId="0" borderId="21" xfId="0" applyBorder="1" applyAlignment="1">
      <alignment horizontal="center" vertical="center" textRotation="90"/>
    </xf>
    <xf numFmtId="0" fontId="8" fillId="0" borderId="27" xfId="0" applyFont="1" applyBorder="1" applyAlignment="1">
      <alignment horizontal="center" vertical="center" textRotation="90"/>
    </xf>
    <xf numFmtId="0" fontId="8" fillId="0" borderId="1"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23" xfId="0" applyFont="1" applyBorder="1" applyAlignment="1">
      <alignment horizontal="center" vertical="center" textRotation="90"/>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5" xfId="0" applyFont="1" applyFill="1" applyBorder="1" applyAlignment="1"/>
    <xf numFmtId="0" fontId="10" fillId="0" borderId="2" xfId="0" applyFont="1" applyFill="1" applyBorder="1" applyAlignment="1"/>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5" xfId="0" applyFont="1" applyFill="1" applyBorder="1" applyAlignment="1">
      <alignment horizontal="center" vertical="center"/>
    </xf>
    <xf numFmtId="0" fontId="9" fillId="0" borderId="15" xfId="0" applyFont="1" applyFill="1" applyBorder="1" applyAlignment="1">
      <alignment horizontal="center" vertical="center"/>
    </xf>
    <xf numFmtId="164" fontId="9" fillId="6" borderId="17"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12" xfId="0" applyFont="1" applyBorder="1" applyAlignment="1">
      <alignment horizontal="left" vertical="center"/>
    </xf>
    <xf numFmtId="0" fontId="0" fillId="0" borderId="2" xfId="0" applyBorder="1" applyAlignment="1">
      <alignment horizontal="left"/>
    </xf>
    <xf numFmtId="0" fontId="0" fillId="0" borderId="0" xfId="0"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2"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1"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abSelected="1" view="pageLayout" zoomScaleNormal="100" workbookViewId="0">
      <selection activeCell="C10" sqref="C10"/>
    </sheetView>
  </sheetViews>
  <sheetFormatPr defaultRowHeight="15" x14ac:dyDescent="0.25"/>
  <cols>
    <col min="1" max="1" width="4.28515625" customWidth="1"/>
    <col min="2" max="2" width="19.85546875" bestFit="1" customWidth="1"/>
    <col min="3" max="3" width="35.85546875" customWidth="1"/>
    <col min="4" max="4" width="30.5703125" customWidth="1"/>
    <col min="5" max="6" width="4.85546875" customWidth="1"/>
    <col min="7" max="7" width="32.85546875" customWidth="1"/>
    <col min="8" max="8" width="23.5703125" customWidth="1"/>
    <col min="9" max="9" width="12.85546875" customWidth="1"/>
    <col min="10" max="10" width="26.5703125" hidden="1" customWidth="1"/>
    <col min="11" max="11" width="16.140625" customWidth="1"/>
    <col min="12" max="12" width="19.85546875" customWidth="1"/>
  </cols>
  <sheetData>
    <row r="1" spans="1:12" x14ac:dyDescent="0.25">
      <c r="A1" s="30"/>
      <c r="B1" s="30"/>
      <c r="C1" s="13"/>
      <c r="D1" s="13"/>
      <c r="E1" s="13"/>
      <c r="F1" s="34"/>
      <c r="G1" s="34"/>
      <c r="H1" s="34"/>
      <c r="I1" s="34"/>
      <c r="J1" s="34"/>
      <c r="K1" s="34"/>
      <c r="L1" s="34"/>
    </row>
    <row r="2" spans="1:12" s="41" customFormat="1" x14ac:dyDescent="0.25">
      <c r="A2" s="35"/>
      <c r="B2" s="1" t="s">
        <v>85</v>
      </c>
      <c r="C2" s="38" t="s">
        <v>86</v>
      </c>
      <c r="D2" s="26"/>
      <c r="E2" s="39"/>
      <c r="F2" s="35"/>
      <c r="G2" s="38" t="s">
        <v>90</v>
      </c>
      <c r="H2" s="38" t="s">
        <v>91</v>
      </c>
      <c r="I2" s="40"/>
      <c r="K2" s="40"/>
      <c r="L2" s="40"/>
    </row>
    <row r="3" spans="1:12" x14ac:dyDescent="0.25">
      <c r="A3" s="2">
        <v>3</v>
      </c>
      <c r="B3" s="1" t="s">
        <v>211</v>
      </c>
      <c r="C3" s="141" t="s">
        <v>22</v>
      </c>
      <c r="D3" s="26"/>
      <c r="E3" s="42"/>
      <c r="F3" s="17">
        <v>3</v>
      </c>
      <c r="G3" s="17" t="s">
        <v>230</v>
      </c>
      <c r="H3" s="43"/>
      <c r="I3" s="34"/>
      <c r="K3" s="34"/>
      <c r="L3" s="34"/>
    </row>
    <row r="4" spans="1:12" x14ac:dyDescent="0.25">
      <c r="A4" s="2">
        <v>4</v>
      </c>
      <c r="B4" s="44"/>
      <c r="C4" s="45"/>
      <c r="D4" s="26"/>
      <c r="E4" s="42"/>
      <c r="F4" s="17">
        <v>4</v>
      </c>
      <c r="G4" s="17" t="s">
        <v>231</v>
      </c>
      <c r="H4" s="43"/>
      <c r="I4" s="34"/>
      <c r="J4" s="34" t="s">
        <v>255</v>
      </c>
      <c r="K4" s="34"/>
      <c r="L4" s="34"/>
    </row>
    <row r="5" spans="1:12" x14ac:dyDescent="0.25">
      <c r="A5" s="26"/>
      <c r="B5" s="37"/>
      <c r="C5" s="37"/>
      <c r="D5" s="37"/>
      <c r="E5" s="13"/>
      <c r="F5" s="187"/>
      <c r="G5" s="187"/>
      <c r="H5" s="188"/>
      <c r="I5" s="34"/>
      <c r="J5" s="34" t="s">
        <v>254</v>
      </c>
      <c r="K5" s="34"/>
      <c r="L5" s="34"/>
    </row>
    <row r="6" spans="1:12" x14ac:dyDescent="0.25">
      <c r="A6" s="37"/>
      <c r="B6" s="37"/>
      <c r="C6" s="37"/>
      <c r="D6" s="37"/>
      <c r="E6" s="46"/>
      <c r="F6" s="33"/>
      <c r="G6" s="33"/>
      <c r="H6" s="49"/>
      <c r="I6" s="37"/>
      <c r="K6" s="37"/>
      <c r="L6" s="37"/>
    </row>
    <row r="7" spans="1:12" x14ac:dyDescent="0.25">
      <c r="A7" s="37"/>
      <c r="B7" s="1" t="s">
        <v>85</v>
      </c>
      <c r="C7" s="38" t="s">
        <v>86</v>
      </c>
      <c r="D7" s="38" t="s">
        <v>87</v>
      </c>
      <c r="E7" s="46"/>
      <c r="F7" s="32"/>
      <c r="G7" s="33"/>
      <c r="H7" s="49"/>
      <c r="I7" s="37"/>
      <c r="J7" s="48"/>
      <c r="K7" s="37"/>
      <c r="L7" s="37"/>
    </row>
    <row r="8" spans="1:12" x14ac:dyDescent="0.25">
      <c r="A8" s="47">
        <v>8</v>
      </c>
      <c r="B8" s="141" t="s">
        <v>212</v>
      </c>
      <c r="C8" s="141" t="s">
        <v>98</v>
      </c>
      <c r="D8" s="1" t="s">
        <v>213</v>
      </c>
      <c r="E8" s="50"/>
      <c r="F8" s="26"/>
      <c r="G8" s="26"/>
      <c r="H8" s="26"/>
      <c r="I8" s="26"/>
      <c r="J8" s="48"/>
      <c r="K8" s="31"/>
      <c r="L8" s="37"/>
    </row>
    <row r="9" spans="1:12" x14ac:dyDescent="0.25">
      <c r="A9" s="47">
        <v>9</v>
      </c>
      <c r="B9" s="44"/>
      <c r="C9" s="45"/>
      <c r="D9" s="44"/>
      <c r="E9" s="42"/>
      <c r="F9" s="26"/>
      <c r="G9" s="26"/>
      <c r="H9" s="26"/>
      <c r="I9" s="26"/>
      <c r="J9" s="31"/>
      <c r="K9" s="31"/>
      <c r="L9" s="37"/>
    </row>
    <row r="10" spans="1:12" x14ac:dyDescent="0.25">
      <c r="A10" s="47">
        <v>10</v>
      </c>
      <c r="B10" s="44"/>
      <c r="C10" s="45"/>
      <c r="D10" s="44"/>
      <c r="E10" s="42"/>
      <c r="F10" s="26"/>
      <c r="G10" s="26"/>
      <c r="H10" s="26"/>
      <c r="I10" s="26"/>
      <c r="J10" s="31"/>
      <c r="K10" s="31"/>
      <c r="L10" s="37"/>
    </row>
    <row r="11" spans="1:12" x14ac:dyDescent="0.25">
      <c r="A11" s="47">
        <v>11</v>
      </c>
      <c r="B11" s="44"/>
      <c r="C11" s="45"/>
      <c r="D11" s="44"/>
      <c r="E11" s="42"/>
      <c r="F11" s="31"/>
      <c r="G11" s="31"/>
      <c r="H11" s="31"/>
      <c r="I11" s="31"/>
      <c r="J11" s="31"/>
      <c r="K11" s="31"/>
      <c r="L11" s="37"/>
    </row>
    <row r="12" spans="1:12" x14ac:dyDescent="0.25">
      <c r="A12" s="47">
        <v>12</v>
      </c>
      <c r="B12" s="44"/>
      <c r="C12" s="45"/>
      <c r="D12" s="44"/>
      <c r="E12" s="42"/>
      <c r="F12" s="31"/>
      <c r="G12" s="31"/>
      <c r="H12" s="31"/>
      <c r="I12" s="31"/>
      <c r="J12" s="31"/>
      <c r="K12" s="31"/>
      <c r="L12" s="37"/>
    </row>
    <row r="13" spans="1:12" x14ac:dyDescent="0.25">
      <c r="A13" s="47">
        <v>13</v>
      </c>
      <c r="B13" s="44"/>
      <c r="C13" s="45"/>
      <c r="D13" s="44"/>
      <c r="E13" s="42"/>
      <c r="F13" s="35"/>
      <c r="G13" s="35"/>
      <c r="H13" s="35"/>
      <c r="I13" s="35"/>
      <c r="J13" s="31"/>
      <c r="K13" s="31"/>
      <c r="L13" s="37"/>
    </row>
    <row r="14" spans="1:12" x14ac:dyDescent="0.25">
      <c r="A14" s="47">
        <v>14</v>
      </c>
      <c r="B14" s="44"/>
      <c r="C14" s="45"/>
      <c r="D14" s="44"/>
      <c r="E14" s="42"/>
      <c r="F14" s="31"/>
      <c r="G14" s="31"/>
      <c r="H14" s="31"/>
      <c r="I14" s="31"/>
      <c r="J14" s="31"/>
      <c r="K14" s="31"/>
      <c r="L14" s="37"/>
    </row>
    <row r="15" spans="1:12" x14ac:dyDescent="0.25">
      <c r="A15" s="47">
        <v>15</v>
      </c>
      <c r="B15" s="44"/>
      <c r="C15" s="45"/>
      <c r="D15" s="44"/>
      <c r="E15" s="42"/>
      <c r="F15" s="31"/>
      <c r="G15" s="31"/>
      <c r="H15" s="31"/>
      <c r="I15" s="31"/>
      <c r="J15" s="31"/>
      <c r="K15" s="31"/>
      <c r="L15" s="37"/>
    </row>
    <row r="16" spans="1:12" x14ac:dyDescent="0.25">
      <c r="A16" s="47">
        <v>16</v>
      </c>
      <c r="B16" s="44"/>
      <c r="C16" s="45"/>
      <c r="D16" s="44"/>
      <c r="E16" s="42"/>
      <c r="F16" s="31"/>
      <c r="G16" s="31"/>
      <c r="H16" s="31"/>
      <c r="I16" s="31"/>
      <c r="J16" s="31"/>
      <c r="K16" s="31"/>
      <c r="L16" s="37"/>
    </row>
    <row r="17" spans="1:12" x14ac:dyDescent="0.25">
      <c r="A17" s="47">
        <v>17</v>
      </c>
      <c r="B17" s="44"/>
      <c r="C17" s="45"/>
      <c r="D17" s="44"/>
      <c r="E17" s="42"/>
      <c r="F17" s="31"/>
      <c r="G17" s="31"/>
      <c r="H17" s="31"/>
      <c r="I17" s="31"/>
      <c r="J17" s="31"/>
      <c r="K17" s="31"/>
      <c r="L17" s="37"/>
    </row>
    <row r="18" spans="1:12" x14ac:dyDescent="0.25">
      <c r="A18" s="47">
        <v>18</v>
      </c>
      <c r="B18" s="44"/>
      <c r="C18" s="45"/>
      <c r="D18" s="44"/>
      <c r="E18" s="42"/>
      <c r="F18" s="31"/>
      <c r="G18" s="31"/>
      <c r="H18" s="31"/>
      <c r="I18" s="31"/>
      <c r="J18" s="31"/>
      <c r="K18" s="31"/>
      <c r="L18" s="37"/>
    </row>
    <row r="19" spans="1:12" x14ac:dyDescent="0.25">
      <c r="A19" s="47">
        <v>19</v>
      </c>
      <c r="B19" s="44"/>
      <c r="C19" s="45"/>
      <c r="D19" s="44"/>
      <c r="E19" s="42"/>
      <c r="F19" s="31"/>
      <c r="G19" s="31"/>
      <c r="H19" s="31"/>
      <c r="I19" s="31"/>
      <c r="J19" s="31"/>
      <c r="K19" s="31"/>
      <c r="L19" s="37"/>
    </row>
    <row r="20" spans="1:12" x14ac:dyDescent="0.25">
      <c r="A20" s="47">
        <v>20</v>
      </c>
      <c r="B20" s="44"/>
      <c r="C20" s="45"/>
      <c r="D20" s="44"/>
      <c r="E20" s="42"/>
      <c r="F20" s="31"/>
      <c r="G20" s="31"/>
      <c r="H20" s="31"/>
      <c r="I20" s="31"/>
      <c r="J20" s="31"/>
      <c r="K20" s="31"/>
      <c r="L20" s="37"/>
    </row>
    <row r="21" spans="1:12" x14ac:dyDescent="0.25">
      <c r="A21" s="47">
        <v>21</v>
      </c>
      <c r="B21" s="44"/>
      <c r="C21" s="45"/>
      <c r="D21" s="44"/>
      <c r="E21" s="42"/>
      <c r="F21" s="31"/>
      <c r="G21" s="31"/>
      <c r="H21" s="31"/>
      <c r="I21" s="31"/>
      <c r="J21" s="31"/>
      <c r="K21" s="31"/>
      <c r="L21" s="37"/>
    </row>
    <row r="22" spans="1:12" x14ac:dyDescent="0.25">
      <c r="A22" s="47">
        <v>22</v>
      </c>
      <c r="B22" s="44"/>
      <c r="C22" s="45"/>
      <c r="D22" s="44"/>
      <c r="E22" s="42"/>
      <c r="F22" s="31"/>
      <c r="G22" s="31"/>
      <c r="H22" s="31"/>
      <c r="I22" s="31"/>
      <c r="J22" s="31"/>
      <c r="K22" s="31"/>
      <c r="L22" s="37"/>
    </row>
    <row r="23" spans="1:12" x14ac:dyDescent="0.25">
      <c r="A23" s="47">
        <v>23</v>
      </c>
      <c r="B23" s="44"/>
      <c r="C23" s="45"/>
      <c r="D23" s="44"/>
      <c r="E23" s="42"/>
      <c r="F23" s="31"/>
      <c r="G23" s="31"/>
      <c r="H23" s="31"/>
      <c r="I23" s="31"/>
      <c r="J23" s="31"/>
      <c r="K23" s="31"/>
      <c r="L23" s="37"/>
    </row>
    <row r="24" spans="1:12" x14ac:dyDescent="0.25">
      <c r="A24" s="47">
        <v>24</v>
      </c>
      <c r="B24" s="44"/>
      <c r="C24" s="45"/>
      <c r="D24" s="44"/>
      <c r="E24" s="42"/>
      <c r="F24" s="31"/>
      <c r="G24" s="31"/>
      <c r="H24" s="31"/>
      <c r="I24" s="31"/>
      <c r="J24" s="31"/>
      <c r="K24" s="31"/>
      <c r="L24" s="37"/>
    </row>
    <row r="25" spans="1:12" x14ac:dyDescent="0.25">
      <c r="A25" s="47">
        <v>25</v>
      </c>
      <c r="B25" s="44"/>
      <c r="C25" s="45"/>
      <c r="D25" s="44"/>
      <c r="E25" s="42"/>
      <c r="F25" s="31"/>
      <c r="G25" s="31"/>
      <c r="H25" s="31"/>
      <c r="I25" s="31"/>
      <c r="J25" s="31"/>
      <c r="K25" s="31"/>
      <c r="L25" s="37"/>
    </row>
    <row r="26" spans="1:12" x14ac:dyDescent="0.25">
      <c r="A26" s="47">
        <v>26</v>
      </c>
      <c r="B26" s="44"/>
      <c r="C26" s="45"/>
      <c r="D26" s="44"/>
      <c r="E26" s="42"/>
      <c r="F26" s="31"/>
      <c r="G26" s="31"/>
      <c r="H26" s="31"/>
      <c r="I26" s="31"/>
      <c r="J26" s="31"/>
      <c r="K26" s="31"/>
      <c r="L26" s="37"/>
    </row>
    <row r="27" spans="1:12" x14ac:dyDescent="0.25">
      <c r="A27" s="47">
        <v>27</v>
      </c>
      <c r="B27" s="44"/>
      <c r="C27" s="45"/>
      <c r="D27" s="44"/>
      <c r="E27" s="42"/>
      <c r="F27" s="31"/>
      <c r="G27" s="31"/>
      <c r="H27" s="31"/>
      <c r="I27" s="31"/>
      <c r="J27" s="31"/>
      <c r="K27" s="31"/>
      <c r="L27" s="37"/>
    </row>
    <row r="28" spans="1:12" x14ac:dyDescent="0.25">
      <c r="A28" s="37"/>
      <c r="B28" s="37"/>
      <c r="C28" s="37"/>
      <c r="D28" s="37"/>
      <c r="E28" s="37"/>
      <c r="F28" s="37"/>
      <c r="G28" s="37"/>
      <c r="H28" s="37"/>
      <c r="I28" s="37"/>
      <c r="J28" s="37"/>
      <c r="K28" s="37"/>
      <c r="L28" s="37"/>
    </row>
    <row r="29" spans="1:12" x14ac:dyDescent="0.25">
      <c r="A29" s="37"/>
      <c r="B29" s="37"/>
      <c r="C29" s="37"/>
      <c r="D29" s="37"/>
      <c r="E29" s="37"/>
      <c r="F29" s="37"/>
      <c r="G29" s="37"/>
      <c r="H29" s="37"/>
      <c r="I29" s="37"/>
      <c r="J29" s="37"/>
      <c r="K29" s="37"/>
      <c r="L29" s="37"/>
    </row>
  </sheetData>
  <dataValidations count="1">
    <dataValidation type="list" allowBlank="1" showInputMessage="1" showErrorMessage="1" sqref="D9:D27">
      <formula1>$J$4:$J$5</formula1>
    </dataValidation>
  </dataValidations>
  <pageMargins left="0.7" right="0.7" top="0.92708333333333337" bottom="0.75" header="0.3" footer="0.3"/>
  <pageSetup paperSize="5" orientation="landscape" r:id="rId1"/>
  <headerFooter>
    <oddHeader>&amp;LOMB No. 1505-0257
Expiration: __________&amp;C&amp;"-,Bold"&amp;10TERRORISM RISK INSURANCE PROGRAM 2018 DATA CALL:  ALIEN SURPLUS LINES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A5" sqref="A5"/>
    </sheetView>
  </sheetViews>
  <sheetFormatPr defaultRowHeight="15" x14ac:dyDescent="0.25"/>
  <cols>
    <col min="1" max="1" width="21.85546875" customWidth="1"/>
  </cols>
  <sheetData>
    <row r="1" spans="1:2" x14ac:dyDescent="0.25">
      <c r="A1" t="s">
        <v>307</v>
      </c>
      <c r="B1" t="s">
        <v>308</v>
      </c>
    </row>
    <row r="2" spans="1:2" x14ac:dyDescent="0.25">
      <c r="A2" t="s">
        <v>119</v>
      </c>
      <c r="B2" t="s">
        <v>256</v>
      </c>
    </row>
    <row r="3" spans="1:2" x14ac:dyDescent="0.25">
      <c r="A3" t="s">
        <v>123</v>
      </c>
      <c r="B3" t="s">
        <v>119</v>
      </c>
    </row>
    <row r="4" spans="1:2" x14ac:dyDescent="0.25">
      <c r="A4" t="s">
        <v>124</v>
      </c>
      <c r="B4" t="s">
        <v>123</v>
      </c>
    </row>
    <row r="5" spans="1:2" x14ac:dyDescent="0.25">
      <c r="A5" t="s">
        <v>126</v>
      </c>
      <c r="B5" t="s">
        <v>124</v>
      </c>
    </row>
    <row r="6" spans="1:2" x14ac:dyDescent="0.25">
      <c r="A6" t="s">
        <v>127</v>
      </c>
      <c r="B6" t="s">
        <v>126</v>
      </c>
    </row>
    <row r="7" spans="1:2" x14ac:dyDescent="0.25">
      <c r="A7" t="s">
        <v>128</v>
      </c>
      <c r="B7" t="s">
        <v>127</v>
      </c>
    </row>
    <row r="8" spans="1:2" x14ac:dyDescent="0.25">
      <c r="A8" t="s">
        <v>129</v>
      </c>
      <c r="B8" t="s">
        <v>128</v>
      </c>
    </row>
    <row r="9" spans="1:2" x14ac:dyDescent="0.25">
      <c r="A9" t="s">
        <v>130</v>
      </c>
      <c r="B9" t="s">
        <v>129</v>
      </c>
    </row>
    <row r="10" spans="1:2" x14ac:dyDescent="0.25">
      <c r="A10" t="s">
        <v>131</v>
      </c>
      <c r="B10" t="s">
        <v>130</v>
      </c>
    </row>
    <row r="11" spans="1:2" x14ac:dyDescent="0.25">
      <c r="A11" t="s">
        <v>132</v>
      </c>
      <c r="B11" t="s">
        <v>131</v>
      </c>
    </row>
    <row r="12" spans="1:2" x14ac:dyDescent="0.25">
      <c r="A12" t="s">
        <v>133</v>
      </c>
      <c r="B12" t="s">
        <v>132</v>
      </c>
    </row>
    <row r="13" spans="1:2" x14ac:dyDescent="0.25">
      <c r="A13" t="s">
        <v>134</v>
      </c>
      <c r="B13" t="s">
        <v>133</v>
      </c>
    </row>
    <row r="14" spans="1:2" x14ac:dyDescent="0.25">
      <c r="A14" t="s">
        <v>135</v>
      </c>
      <c r="B14" t="s">
        <v>134</v>
      </c>
    </row>
    <row r="15" spans="1:2" x14ac:dyDescent="0.25">
      <c r="A15" t="s">
        <v>136</v>
      </c>
      <c r="B15" t="s">
        <v>135</v>
      </c>
    </row>
    <row r="16" spans="1:2" x14ac:dyDescent="0.25">
      <c r="A16" t="s">
        <v>137</v>
      </c>
      <c r="B16" t="s">
        <v>136</v>
      </c>
    </row>
    <row r="17" spans="1:2" x14ac:dyDescent="0.25">
      <c r="A17" t="s">
        <v>138</v>
      </c>
      <c r="B17" t="s">
        <v>137</v>
      </c>
    </row>
    <row r="18" spans="1:2" x14ac:dyDescent="0.25">
      <c r="A18" t="s">
        <v>139</v>
      </c>
      <c r="B18" t="s">
        <v>138</v>
      </c>
    </row>
    <row r="19" spans="1:2" x14ac:dyDescent="0.25">
      <c r="A19" t="s">
        <v>228</v>
      </c>
      <c r="B19" t="s">
        <v>139</v>
      </c>
    </row>
    <row r="20" spans="1:2" x14ac:dyDescent="0.25">
      <c r="A20" t="s">
        <v>140</v>
      </c>
      <c r="B20" t="s">
        <v>228</v>
      </c>
    </row>
    <row r="21" spans="1:2" x14ac:dyDescent="0.25">
      <c r="A21" t="s">
        <v>141</v>
      </c>
      <c r="B21" t="s">
        <v>140</v>
      </c>
    </row>
    <row r="22" spans="1:2" x14ac:dyDescent="0.25">
      <c r="A22" t="s">
        <v>179</v>
      </c>
      <c r="B22" t="s">
        <v>141</v>
      </c>
    </row>
    <row r="23" spans="1:2" x14ac:dyDescent="0.25">
      <c r="A23" t="s">
        <v>142</v>
      </c>
      <c r="B23" t="s">
        <v>179</v>
      </c>
    </row>
    <row r="24" spans="1:2" x14ac:dyDescent="0.25">
      <c r="A24" t="s">
        <v>143</v>
      </c>
      <c r="B24" t="s">
        <v>142</v>
      </c>
    </row>
    <row r="25" spans="1:2" x14ac:dyDescent="0.25">
      <c r="A25" t="s">
        <v>144</v>
      </c>
      <c r="B25" t="s">
        <v>143</v>
      </c>
    </row>
    <row r="26" spans="1:2" x14ac:dyDescent="0.25">
      <c r="A26" t="s">
        <v>145</v>
      </c>
      <c r="B26" t="s">
        <v>144</v>
      </c>
    </row>
    <row r="27" spans="1:2" x14ac:dyDescent="0.25">
      <c r="A27" t="s">
        <v>146</v>
      </c>
      <c r="B27" t="s">
        <v>145</v>
      </c>
    </row>
    <row r="28" spans="1:2" x14ac:dyDescent="0.25">
      <c r="A28" t="s">
        <v>147</v>
      </c>
      <c r="B28" t="s">
        <v>146</v>
      </c>
    </row>
    <row r="29" spans="1:2" x14ac:dyDescent="0.25">
      <c r="A29" t="s">
        <v>148</v>
      </c>
      <c r="B29" t="s">
        <v>147</v>
      </c>
    </row>
    <row r="30" spans="1:2" x14ac:dyDescent="0.25">
      <c r="A30" t="s">
        <v>149</v>
      </c>
      <c r="B30" t="s">
        <v>148</v>
      </c>
    </row>
    <row r="31" spans="1:2" x14ac:dyDescent="0.25">
      <c r="A31" t="s">
        <v>150</v>
      </c>
      <c r="B31" t="s">
        <v>149</v>
      </c>
    </row>
    <row r="32" spans="1:2" x14ac:dyDescent="0.25">
      <c r="A32" t="s">
        <v>151</v>
      </c>
      <c r="B32" t="s">
        <v>150</v>
      </c>
    </row>
    <row r="33" spans="1:2" x14ac:dyDescent="0.25">
      <c r="A33" t="s">
        <v>152</v>
      </c>
      <c r="B33" t="s">
        <v>151</v>
      </c>
    </row>
    <row r="34" spans="1:2" x14ac:dyDescent="0.25">
      <c r="A34" t="s">
        <v>153</v>
      </c>
      <c r="B34" t="s">
        <v>152</v>
      </c>
    </row>
    <row r="35" spans="1:2" x14ac:dyDescent="0.25">
      <c r="A35" t="s">
        <v>154</v>
      </c>
      <c r="B35" t="s">
        <v>153</v>
      </c>
    </row>
    <row r="36" spans="1:2" x14ac:dyDescent="0.25">
      <c r="A36" t="s">
        <v>155</v>
      </c>
      <c r="B36" t="s">
        <v>154</v>
      </c>
    </row>
    <row r="37" spans="1:2" x14ac:dyDescent="0.25">
      <c r="A37" t="s">
        <v>156</v>
      </c>
      <c r="B37" t="s">
        <v>155</v>
      </c>
    </row>
    <row r="38" spans="1:2" x14ac:dyDescent="0.25">
      <c r="A38" t="s">
        <v>157</v>
      </c>
      <c r="B38" t="s">
        <v>156</v>
      </c>
    </row>
    <row r="39" spans="1:2" x14ac:dyDescent="0.25">
      <c r="A39" t="s">
        <v>158</v>
      </c>
      <c r="B39" t="s">
        <v>157</v>
      </c>
    </row>
    <row r="40" spans="1:2" x14ac:dyDescent="0.25">
      <c r="A40" t="s">
        <v>159</v>
      </c>
      <c r="B40" t="s">
        <v>158</v>
      </c>
    </row>
    <row r="41" spans="1:2" x14ac:dyDescent="0.25">
      <c r="A41" t="s">
        <v>160</v>
      </c>
      <c r="B41" t="s">
        <v>159</v>
      </c>
    </row>
    <row r="42" spans="1:2" x14ac:dyDescent="0.25">
      <c r="A42" t="s">
        <v>161</v>
      </c>
      <c r="B42" t="s">
        <v>160</v>
      </c>
    </row>
    <row r="43" spans="1:2" x14ac:dyDescent="0.25">
      <c r="A43" t="s">
        <v>162</v>
      </c>
      <c r="B43" t="s">
        <v>161</v>
      </c>
    </row>
    <row r="44" spans="1:2" x14ac:dyDescent="0.25">
      <c r="A44" t="s">
        <v>163</v>
      </c>
      <c r="B44" t="s">
        <v>162</v>
      </c>
    </row>
    <row r="45" spans="1:2" x14ac:dyDescent="0.25">
      <c r="A45" t="s">
        <v>164</v>
      </c>
      <c r="B45" t="s">
        <v>163</v>
      </c>
    </row>
    <row r="46" spans="1:2" x14ac:dyDescent="0.25">
      <c r="A46" t="s">
        <v>165</v>
      </c>
      <c r="B46" t="s">
        <v>164</v>
      </c>
    </row>
    <row r="47" spans="1:2" x14ac:dyDescent="0.25">
      <c r="A47" t="s">
        <v>166</v>
      </c>
      <c r="B47" t="s">
        <v>165</v>
      </c>
    </row>
    <row r="48" spans="1:2" x14ac:dyDescent="0.25">
      <c r="A48" t="s">
        <v>167</v>
      </c>
      <c r="B48" t="s">
        <v>166</v>
      </c>
    </row>
    <row r="49" spans="1:2" x14ac:dyDescent="0.25">
      <c r="A49" t="s">
        <v>168</v>
      </c>
      <c r="B49" t="s">
        <v>167</v>
      </c>
    </row>
    <row r="50" spans="1:2" x14ac:dyDescent="0.25">
      <c r="A50" t="s">
        <v>169</v>
      </c>
      <c r="B50" t="s">
        <v>168</v>
      </c>
    </row>
    <row r="51" spans="1:2" x14ac:dyDescent="0.25">
      <c r="A51" t="s">
        <v>170</v>
      </c>
      <c r="B51" t="s">
        <v>169</v>
      </c>
    </row>
    <row r="52" spans="1:2" x14ac:dyDescent="0.25">
      <c r="A52" t="s">
        <v>171</v>
      </c>
      <c r="B52" t="s">
        <v>170</v>
      </c>
    </row>
    <row r="53" spans="1:2" x14ac:dyDescent="0.25">
      <c r="A53" t="s">
        <v>172</v>
      </c>
      <c r="B53" t="s">
        <v>171</v>
      </c>
    </row>
    <row r="54" spans="1:2" x14ac:dyDescent="0.25">
      <c r="A54" t="s">
        <v>173</v>
      </c>
      <c r="B54" t="s">
        <v>172</v>
      </c>
    </row>
    <row r="55" spans="1:2" x14ac:dyDescent="0.25">
      <c r="A55" t="s">
        <v>174</v>
      </c>
      <c r="B55" t="s">
        <v>173</v>
      </c>
    </row>
    <row r="56" spans="1:2" x14ac:dyDescent="0.25">
      <c r="A56" t="s">
        <v>175</v>
      </c>
      <c r="B56" t="s">
        <v>174</v>
      </c>
    </row>
    <row r="57" spans="1:2" x14ac:dyDescent="0.25">
      <c r="A57" t="s">
        <v>176</v>
      </c>
      <c r="B57" t="s">
        <v>175</v>
      </c>
    </row>
    <row r="58" spans="1:2" x14ac:dyDescent="0.25">
      <c r="A58" t="s">
        <v>306</v>
      </c>
      <c r="B58" t="s">
        <v>176</v>
      </c>
    </row>
    <row r="59" spans="1:2" x14ac:dyDescent="0.25">
      <c r="B59" t="s">
        <v>306</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view="pageLayout" zoomScaleNormal="100" workbookViewId="0">
      <selection activeCell="B2" sqref="B2"/>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12" width="20.7109375" customWidth="1"/>
    <col min="15" max="15" width="16.85546875" hidden="1" customWidth="1"/>
    <col min="19" max="19" width="9.140625" customWidth="1"/>
  </cols>
  <sheetData>
    <row r="1" spans="1:18" x14ac:dyDescent="0.25">
      <c r="B1" s="51" t="s">
        <v>118</v>
      </c>
    </row>
    <row r="2" spans="1:18" x14ac:dyDescent="0.25">
      <c r="A2" s="2">
        <v>2</v>
      </c>
      <c r="B2" s="23"/>
    </row>
    <row r="4" spans="1:18" x14ac:dyDescent="0.25">
      <c r="A4" s="35"/>
      <c r="B4" s="1" t="s">
        <v>85</v>
      </c>
      <c r="C4" s="52" t="s">
        <v>86</v>
      </c>
      <c r="D4" s="53" t="s">
        <v>87</v>
      </c>
      <c r="E4" s="1" t="s">
        <v>88</v>
      </c>
      <c r="F4" s="1" t="s">
        <v>89</v>
      </c>
      <c r="G4" s="1" t="s">
        <v>90</v>
      </c>
      <c r="H4" s="54" t="s">
        <v>91</v>
      </c>
      <c r="I4" s="53" t="s">
        <v>92</v>
      </c>
      <c r="J4" s="1" t="s">
        <v>93</v>
      </c>
      <c r="K4" s="1" t="s">
        <v>94</v>
      </c>
      <c r="L4" s="1" t="s">
        <v>95</v>
      </c>
      <c r="O4" s="195" t="s">
        <v>256</v>
      </c>
    </row>
    <row r="5" spans="1:18" x14ac:dyDescent="0.25">
      <c r="A5" s="35"/>
      <c r="B5" s="52"/>
      <c r="C5" s="56"/>
      <c r="D5" s="202" t="s">
        <v>120</v>
      </c>
      <c r="E5" s="203"/>
      <c r="F5" s="203"/>
      <c r="G5" s="203"/>
      <c r="H5" s="204"/>
      <c r="I5" s="202" t="s">
        <v>121</v>
      </c>
      <c r="J5" s="203"/>
      <c r="K5" s="203"/>
      <c r="L5" s="205"/>
      <c r="O5" s="55" t="s">
        <v>119</v>
      </c>
    </row>
    <row r="6" spans="1:18" ht="90" x14ac:dyDescent="0.25">
      <c r="A6" s="2">
        <v>6</v>
      </c>
      <c r="B6" s="1" t="s">
        <v>0</v>
      </c>
      <c r="C6" s="7" t="s">
        <v>122</v>
      </c>
      <c r="D6" s="57" t="s">
        <v>232</v>
      </c>
      <c r="E6" s="3" t="s">
        <v>267</v>
      </c>
      <c r="F6" s="3" t="s">
        <v>268</v>
      </c>
      <c r="G6" s="3" t="s">
        <v>269</v>
      </c>
      <c r="H6" s="9" t="s">
        <v>270</v>
      </c>
      <c r="I6" s="57" t="s">
        <v>271</v>
      </c>
      <c r="J6" s="3" t="s">
        <v>272</v>
      </c>
      <c r="K6" s="3" t="s">
        <v>273</v>
      </c>
      <c r="L6" s="3" t="s">
        <v>274</v>
      </c>
      <c r="O6" s="55" t="s">
        <v>123</v>
      </c>
    </row>
    <row r="7" spans="1:18" ht="15" customHeight="1" x14ac:dyDescent="0.25">
      <c r="A7" s="2">
        <v>7</v>
      </c>
      <c r="B7" s="58" t="s">
        <v>177</v>
      </c>
      <c r="C7" s="59" t="s">
        <v>113</v>
      </c>
      <c r="D7" s="66">
        <f>SUM(E7:G7)</f>
        <v>0</v>
      </c>
      <c r="E7" s="60"/>
      <c r="F7" s="60"/>
      <c r="G7" s="60"/>
      <c r="H7" s="61"/>
      <c r="I7" s="62"/>
      <c r="J7" s="44"/>
      <c r="K7" s="44"/>
      <c r="L7" s="63">
        <f>SUM(I7:K7)</f>
        <v>0</v>
      </c>
      <c r="O7" s="55" t="s">
        <v>124</v>
      </c>
    </row>
    <row r="8" spans="1:18" ht="30" customHeight="1" x14ac:dyDescent="0.25">
      <c r="A8" s="2">
        <v>8</v>
      </c>
      <c r="B8" s="142" t="s">
        <v>214</v>
      </c>
      <c r="C8" s="136" t="s">
        <v>215</v>
      </c>
      <c r="D8" s="66">
        <f t="shared" ref="D8:D11" si="0">SUM(E8:G8)</f>
        <v>0</v>
      </c>
      <c r="E8" s="60"/>
      <c r="F8" s="60"/>
      <c r="G8" s="60"/>
      <c r="H8" s="61"/>
      <c r="I8" s="62"/>
      <c r="J8" s="44"/>
      <c r="K8" s="44"/>
      <c r="L8" s="63">
        <f>SUM(I8:K8)</f>
        <v>0</v>
      </c>
      <c r="O8" s="55" t="s">
        <v>126</v>
      </c>
      <c r="R8" t="s">
        <v>125</v>
      </c>
    </row>
    <row r="9" spans="1:18" ht="15" customHeight="1" x14ac:dyDescent="0.25">
      <c r="A9" s="2">
        <v>9</v>
      </c>
      <c r="B9" s="58" t="s">
        <v>111</v>
      </c>
      <c r="C9" s="59" t="s">
        <v>114</v>
      </c>
      <c r="D9" s="66">
        <f t="shared" si="0"/>
        <v>0</v>
      </c>
      <c r="E9" s="60"/>
      <c r="F9" s="60"/>
      <c r="G9" s="60"/>
      <c r="H9" s="61"/>
      <c r="I9" s="62"/>
      <c r="J9" s="44"/>
      <c r="K9" s="44"/>
      <c r="L9" s="63">
        <f t="shared" ref="L9:L11" si="1">SUM(I9:K9)</f>
        <v>0</v>
      </c>
      <c r="O9" s="55" t="s">
        <v>127</v>
      </c>
    </row>
    <row r="10" spans="1:18" ht="15" customHeight="1" x14ac:dyDescent="0.25">
      <c r="A10" s="2">
        <v>10</v>
      </c>
      <c r="B10" s="58" t="s">
        <v>112</v>
      </c>
      <c r="C10" s="59" t="s">
        <v>115</v>
      </c>
      <c r="D10" s="66">
        <f t="shared" si="0"/>
        <v>0</v>
      </c>
      <c r="E10" s="60"/>
      <c r="F10" s="60"/>
      <c r="G10" s="60"/>
      <c r="H10" s="61"/>
      <c r="I10" s="62"/>
      <c r="J10" s="44"/>
      <c r="K10" s="44"/>
      <c r="L10" s="63">
        <f t="shared" si="1"/>
        <v>0</v>
      </c>
      <c r="O10" s="55" t="s">
        <v>128</v>
      </c>
    </row>
    <row r="11" spans="1:18" ht="15" customHeight="1" x14ac:dyDescent="0.25">
      <c r="A11" s="2">
        <v>11</v>
      </c>
      <c r="B11" s="58" t="s">
        <v>178</v>
      </c>
      <c r="C11" s="59" t="s">
        <v>110</v>
      </c>
      <c r="D11" s="66">
        <f t="shared" si="0"/>
        <v>0</v>
      </c>
      <c r="E11" s="60"/>
      <c r="F11" s="60"/>
      <c r="G11" s="60"/>
      <c r="H11" s="61"/>
      <c r="I11" s="62"/>
      <c r="J11" s="44"/>
      <c r="K11" s="44"/>
      <c r="L11" s="63">
        <f t="shared" si="1"/>
        <v>0</v>
      </c>
      <c r="O11" s="55" t="s">
        <v>129</v>
      </c>
    </row>
    <row r="12" spans="1:18" ht="15" customHeight="1" x14ac:dyDescent="0.25">
      <c r="A12" s="2">
        <v>12</v>
      </c>
      <c r="B12" s="64" t="s">
        <v>20</v>
      </c>
      <c r="C12" s="65"/>
      <c r="D12" s="66">
        <f t="shared" ref="D12:K12" si="2">SUM(D7:D11)</f>
        <v>0</v>
      </c>
      <c r="E12" s="67">
        <f t="shared" si="2"/>
        <v>0</v>
      </c>
      <c r="F12" s="67">
        <f t="shared" si="2"/>
        <v>0</v>
      </c>
      <c r="G12" s="67">
        <f t="shared" si="2"/>
        <v>0</v>
      </c>
      <c r="H12" s="68">
        <f t="shared" si="2"/>
        <v>0</v>
      </c>
      <c r="I12" s="69">
        <f t="shared" si="2"/>
        <v>0</v>
      </c>
      <c r="J12" s="63">
        <f t="shared" si="2"/>
        <v>0</v>
      </c>
      <c r="K12" s="63">
        <f t="shared" si="2"/>
        <v>0</v>
      </c>
      <c r="L12" s="65"/>
      <c r="O12" s="55" t="s">
        <v>130</v>
      </c>
    </row>
    <row r="13" spans="1:18" ht="23.25" customHeight="1" x14ac:dyDescent="0.25">
      <c r="A13" s="13"/>
      <c r="B13" s="13"/>
      <c r="C13" s="40"/>
      <c r="D13" s="34"/>
      <c r="E13" s="34"/>
      <c r="F13" s="34"/>
      <c r="G13" s="34"/>
      <c r="H13" s="34"/>
      <c r="O13" s="55" t="s">
        <v>131</v>
      </c>
    </row>
    <row r="14" spans="1:18" ht="30" customHeight="1" x14ac:dyDescent="0.25">
      <c r="A14" s="2">
        <v>14</v>
      </c>
      <c r="B14" s="20" t="s">
        <v>257</v>
      </c>
      <c r="C14" s="193"/>
      <c r="D14" s="26"/>
      <c r="E14" s="26"/>
      <c r="F14" s="26"/>
      <c r="G14" s="26"/>
      <c r="H14" s="26"/>
      <c r="O14" s="55" t="s">
        <v>132</v>
      </c>
    </row>
    <row r="15" spans="1:18" ht="30" customHeight="1" x14ac:dyDescent="0.25">
      <c r="A15" s="187"/>
      <c r="B15" s="189"/>
      <c r="C15" s="190"/>
      <c r="D15" s="26"/>
      <c r="E15" s="26"/>
      <c r="F15" s="26"/>
      <c r="G15" s="26"/>
      <c r="H15" s="26"/>
      <c r="O15" s="55" t="s">
        <v>133</v>
      </c>
    </row>
    <row r="16" spans="1:18" ht="15" customHeight="1" x14ac:dyDescent="0.25">
      <c r="A16" s="13"/>
      <c r="B16" s="191"/>
      <c r="C16" s="192"/>
      <c r="D16" s="26"/>
      <c r="E16" s="26"/>
      <c r="F16" s="26"/>
      <c r="G16" s="26"/>
      <c r="H16" s="26"/>
      <c r="O16" s="55" t="s">
        <v>134</v>
      </c>
    </row>
    <row r="17" spans="1:15" ht="30" customHeight="1" x14ac:dyDescent="0.25">
      <c r="A17" s="13"/>
      <c r="B17" s="186"/>
      <c r="C17" s="42"/>
      <c r="D17" s="26"/>
      <c r="E17" s="26"/>
      <c r="F17" s="26"/>
      <c r="G17" s="24"/>
      <c r="H17" s="25"/>
      <c r="O17" s="55" t="s">
        <v>135</v>
      </c>
    </row>
    <row r="18" spans="1:15" x14ac:dyDescent="0.25">
      <c r="A18" s="12"/>
      <c r="B18" s="26"/>
      <c r="C18" s="26"/>
      <c r="D18" s="26"/>
      <c r="E18" s="26"/>
      <c r="F18" s="26"/>
      <c r="G18" s="24"/>
      <c r="H18" s="25"/>
      <c r="O18" s="55" t="s">
        <v>136</v>
      </c>
    </row>
    <row r="19" spans="1:15" ht="15" customHeight="1" x14ac:dyDescent="0.25">
      <c r="A19" s="12"/>
      <c r="B19" s="26"/>
      <c r="C19" s="26"/>
      <c r="D19" s="26"/>
      <c r="E19" s="26"/>
      <c r="F19" s="26"/>
      <c r="G19" s="24"/>
      <c r="H19" s="25"/>
      <c r="O19" s="55" t="s">
        <v>137</v>
      </c>
    </row>
    <row r="20" spans="1:15" ht="48" hidden="1" customHeight="1" x14ac:dyDescent="0.25">
      <c r="A20" s="70"/>
      <c r="B20" s="26"/>
      <c r="C20" s="26"/>
      <c r="D20" s="26"/>
      <c r="E20" s="26"/>
      <c r="F20" s="26"/>
      <c r="G20" s="70"/>
      <c r="H20" s="10"/>
      <c r="O20" s="55" t="s">
        <v>138</v>
      </c>
    </row>
    <row r="21" spans="1:15" hidden="1" x14ac:dyDescent="0.25">
      <c r="A21" s="12"/>
      <c r="B21" s="12"/>
      <c r="C21" s="12"/>
      <c r="D21" s="12"/>
      <c r="E21" s="12"/>
      <c r="F21" s="12"/>
      <c r="G21" s="12"/>
      <c r="O21" s="55" t="s">
        <v>139</v>
      </c>
    </row>
    <row r="22" spans="1:15" hidden="1" x14ac:dyDescent="0.25">
      <c r="A22" s="12"/>
      <c r="B22" s="12"/>
      <c r="C22" s="12"/>
      <c r="D22" s="12"/>
      <c r="E22" s="12"/>
      <c r="F22" s="12"/>
      <c r="G22" s="12"/>
      <c r="O22" s="55" t="s">
        <v>140</v>
      </c>
    </row>
    <row r="23" spans="1:15" x14ac:dyDescent="0.25">
      <c r="A23" s="12"/>
      <c r="B23" s="12"/>
      <c r="C23" s="12"/>
      <c r="D23" s="12"/>
      <c r="E23" s="12"/>
      <c r="F23" s="12"/>
      <c r="G23" s="12"/>
      <c r="O23" s="55" t="s">
        <v>141</v>
      </c>
    </row>
    <row r="24" spans="1:15" x14ac:dyDescent="0.25">
      <c r="O24" s="55" t="s">
        <v>142</v>
      </c>
    </row>
    <row r="25" spans="1:15" x14ac:dyDescent="0.25">
      <c r="O25" s="55" t="s">
        <v>143</v>
      </c>
    </row>
    <row r="26" spans="1:15" x14ac:dyDescent="0.25">
      <c r="O26" s="55" t="s">
        <v>144</v>
      </c>
    </row>
    <row r="27" spans="1:15" x14ac:dyDescent="0.25">
      <c r="O27" s="55" t="s">
        <v>145</v>
      </c>
    </row>
    <row r="28" spans="1:15" x14ac:dyDescent="0.25">
      <c r="O28" s="55" t="s">
        <v>146</v>
      </c>
    </row>
    <row r="29" spans="1:15" x14ac:dyDescent="0.25">
      <c r="O29" s="55" t="s">
        <v>147</v>
      </c>
    </row>
    <row r="30" spans="1:15" x14ac:dyDescent="0.25">
      <c r="O30" s="55" t="s">
        <v>148</v>
      </c>
    </row>
    <row r="31" spans="1:15" x14ac:dyDescent="0.25">
      <c r="O31" s="55" t="s">
        <v>149</v>
      </c>
    </row>
    <row r="32" spans="1:15" x14ac:dyDescent="0.25">
      <c r="O32" s="55" t="s">
        <v>150</v>
      </c>
    </row>
    <row r="33" spans="15:15" x14ac:dyDescent="0.25">
      <c r="O33" s="55" t="s">
        <v>151</v>
      </c>
    </row>
    <row r="34" spans="15:15" x14ac:dyDescent="0.25">
      <c r="O34" s="55" t="s">
        <v>152</v>
      </c>
    </row>
    <row r="35" spans="15:15" x14ac:dyDescent="0.25">
      <c r="O35" s="55" t="s">
        <v>153</v>
      </c>
    </row>
    <row r="36" spans="15:15" x14ac:dyDescent="0.25">
      <c r="O36" s="55" t="s">
        <v>154</v>
      </c>
    </row>
    <row r="37" spans="15:15" x14ac:dyDescent="0.25">
      <c r="O37" s="55" t="s">
        <v>155</v>
      </c>
    </row>
    <row r="38" spans="15:15" x14ac:dyDescent="0.25">
      <c r="O38" s="55" t="s">
        <v>156</v>
      </c>
    </row>
    <row r="39" spans="15:15" x14ac:dyDescent="0.25">
      <c r="O39" s="55" t="s">
        <v>157</v>
      </c>
    </row>
    <row r="40" spans="15:15" ht="38.25" x14ac:dyDescent="0.25">
      <c r="O40" s="55" t="s">
        <v>158</v>
      </c>
    </row>
    <row r="41" spans="15:15" x14ac:dyDescent="0.25">
      <c r="O41" s="55" t="s">
        <v>159</v>
      </c>
    </row>
    <row r="42" spans="15:15" x14ac:dyDescent="0.25">
      <c r="O42" s="55" t="s">
        <v>160</v>
      </c>
    </row>
    <row r="43" spans="15:15" x14ac:dyDescent="0.25">
      <c r="O43" s="55" t="s">
        <v>161</v>
      </c>
    </row>
    <row r="44" spans="15:15" x14ac:dyDescent="0.25">
      <c r="O44" s="55" t="s">
        <v>162</v>
      </c>
    </row>
    <row r="45" spans="15:15" x14ac:dyDescent="0.25">
      <c r="O45" s="55" t="s">
        <v>163</v>
      </c>
    </row>
    <row r="46" spans="15:15" x14ac:dyDescent="0.25">
      <c r="O46" s="55" t="s">
        <v>164</v>
      </c>
    </row>
    <row r="47" spans="15:15" x14ac:dyDescent="0.25">
      <c r="O47" s="55" t="s">
        <v>165</v>
      </c>
    </row>
    <row r="48" spans="15:15" x14ac:dyDescent="0.25">
      <c r="O48" s="55" t="s">
        <v>166</v>
      </c>
    </row>
    <row r="49" spans="15:15" x14ac:dyDescent="0.25">
      <c r="O49" s="55" t="s">
        <v>167</v>
      </c>
    </row>
    <row r="50" spans="15:15" x14ac:dyDescent="0.25">
      <c r="O50" s="55" t="s">
        <v>168</v>
      </c>
    </row>
    <row r="51" spans="15:15" ht="25.5" x14ac:dyDescent="0.25">
      <c r="O51" s="55" t="s">
        <v>169</v>
      </c>
    </row>
    <row r="52" spans="15:15" x14ac:dyDescent="0.25">
      <c r="O52" s="55" t="s">
        <v>170</v>
      </c>
    </row>
    <row r="53" spans="15:15" x14ac:dyDescent="0.25">
      <c r="O53" s="55" t="s">
        <v>171</v>
      </c>
    </row>
    <row r="54" spans="15:15" x14ac:dyDescent="0.25">
      <c r="O54" s="55" t="s">
        <v>172</v>
      </c>
    </row>
    <row r="55" spans="15:15" x14ac:dyDescent="0.25">
      <c r="O55" s="55" t="s">
        <v>173</v>
      </c>
    </row>
    <row r="56" spans="15:15" x14ac:dyDescent="0.25">
      <c r="O56" s="55" t="s">
        <v>174</v>
      </c>
    </row>
    <row r="57" spans="15:15" x14ac:dyDescent="0.25">
      <c r="O57" s="55" t="s">
        <v>175</v>
      </c>
    </row>
    <row r="58" spans="15:15" x14ac:dyDescent="0.25">
      <c r="O58" s="55" t="s">
        <v>176</v>
      </c>
    </row>
  </sheetData>
  <mergeCells count="2">
    <mergeCell ref="D5:H5"/>
    <mergeCell ref="I5:L5"/>
  </mergeCells>
  <dataValidations count="1">
    <dataValidation type="list" allowBlank="1" showInputMessage="1" showErrorMessage="1" sqref="B2">
      <formula1>INDIRECT("Premium[Premium]")</formula1>
    </dataValidation>
  </dataValidations>
  <pageMargins left="0.7" right="0.7" top="0.89583333333333337" bottom="0.75" header="0.3" footer="0.3"/>
  <pageSetup paperSize="5" orientation="landscape" r:id="rId1"/>
  <headerFooter>
    <oddHeader>&amp;LOMB No. 1505-0257
Expiration:  _______________&amp;C&amp;"-,Bold"TERRORISM RISK INSURANCE PROGRAM 2018 DATA CALL: ALIEN SURPLUS LINES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B3" sqref="B3"/>
    </sheetView>
  </sheetViews>
  <sheetFormatPr defaultRowHeight="15" x14ac:dyDescent="0.25"/>
  <cols>
    <col min="1" max="1" width="4.140625" customWidth="1"/>
    <col min="2" max="2" width="82.140625" customWidth="1"/>
    <col min="3" max="3" width="25.85546875" customWidth="1"/>
  </cols>
  <sheetData>
    <row r="1" spans="1:3" x14ac:dyDescent="0.25">
      <c r="A1" s="35"/>
      <c r="B1" s="1" t="s">
        <v>85</v>
      </c>
      <c r="C1" s="1" t="s">
        <v>86</v>
      </c>
    </row>
    <row r="2" spans="1:3" x14ac:dyDescent="0.25">
      <c r="A2" s="2">
        <v>2</v>
      </c>
      <c r="B2" s="5" t="s">
        <v>16</v>
      </c>
      <c r="C2" s="1" t="s">
        <v>17</v>
      </c>
    </row>
    <row r="3" spans="1:3" x14ac:dyDescent="0.25">
      <c r="A3" s="2">
        <v>3</v>
      </c>
      <c r="B3" s="71" t="s">
        <v>258</v>
      </c>
      <c r="C3" s="15"/>
    </row>
    <row r="4" spans="1:3" ht="14.25" customHeight="1" x14ac:dyDescent="0.25">
      <c r="A4" s="2">
        <v>4</v>
      </c>
      <c r="B4" s="71" t="s">
        <v>275</v>
      </c>
      <c r="C4" s="15"/>
    </row>
    <row r="5" spans="1:3" ht="30" x14ac:dyDescent="0.25">
      <c r="A5" s="2">
        <v>5</v>
      </c>
      <c r="B5" s="71" t="s">
        <v>276</v>
      </c>
      <c r="C5" s="15"/>
    </row>
    <row r="6" spans="1:3" x14ac:dyDescent="0.25">
      <c r="A6" s="2">
        <v>6</v>
      </c>
      <c r="B6" s="71" t="s">
        <v>259</v>
      </c>
      <c r="C6" s="15"/>
    </row>
    <row r="7" spans="1:3" ht="30" x14ac:dyDescent="0.25">
      <c r="A7" s="2">
        <v>7</v>
      </c>
      <c r="B7" s="71" t="s">
        <v>277</v>
      </c>
      <c r="C7" s="15"/>
    </row>
    <row r="8" spans="1:3" ht="30" x14ac:dyDescent="0.25">
      <c r="A8" s="2">
        <v>8</v>
      </c>
      <c r="B8" s="71" t="s">
        <v>278</v>
      </c>
      <c r="C8" s="15"/>
    </row>
    <row r="9" spans="1:3" ht="17.25" customHeight="1" x14ac:dyDescent="0.25">
      <c r="A9" s="2">
        <v>9</v>
      </c>
      <c r="B9" s="71" t="s">
        <v>279</v>
      </c>
      <c r="C9" s="15"/>
    </row>
    <row r="11" spans="1:3" ht="18" customHeight="1" x14ac:dyDescent="0.25">
      <c r="B11" s="26"/>
    </row>
    <row r="12" spans="1:3" ht="12" customHeight="1" x14ac:dyDescent="0.25">
      <c r="B12" s="31"/>
    </row>
    <row r="13" spans="1:3" x14ac:dyDescent="0.25">
      <c r="B13" s="31"/>
    </row>
    <row r="14" spans="1:3" x14ac:dyDescent="0.25">
      <c r="B14" s="31"/>
    </row>
  </sheetData>
  <pageMargins left="0.7" right="0.7" top="0.9375" bottom="0.75" header="0.3" footer="0.3"/>
  <pageSetup paperSize="5" orientation="landscape" r:id="rId1"/>
  <headerFooter>
    <oddHeader>&amp;LOMB No. 1505-0257
Expiration:  ___________&amp;C&amp;"-,Bold"TERRORISM RISK INSURANCE PROGRAM 2018 DATA CALL:  ALIEN SURPLUS LINES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view="pageLayout" zoomScaleNormal="100" workbookViewId="0">
      <selection activeCell="B14" sqref="B14"/>
    </sheetView>
  </sheetViews>
  <sheetFormatPr defaultRowHeight="15" x14ac:dyDescent="0.25"/>
  <cols>
    <col min="1" max="1" width="4.140625" customWidth="1"/>
    <col min="2" max="2" width="73.140625" customWidth="1"/>
    <col min="3" max="3" width="22.85546875" customWidth="1"/>
    <col min="4" max="4" width="20.5703125" customWidth="1"/>
    <col min="5" max="5" width="19.85546875" customWidth="1"/>
  </cols>
  <sheetData>
    <row r="1" spans="1:5" x14ac:dyDescent="0.25">
      <c r="A1" s="196"/>
      <c r="B1" s="1" t="s">
        <v>85</v>
      </c>
      <c r="C1" s="1" t="s">
        <v>86</v>
      </c>
      <c r="D1" s="1" t="s">
        <v>87</v>
      </c>
      <c r="E1" s="1" t="s">
        <v>88</v>
      </c>
    </row>
    <row r="2" spans="1:5" ht="45" x14ac:dyDescent="0.25">
      <c r="A2" s="2">
        <v>2</v>
      </c>
      <c r="B2" s="1" t="s">
        <v>16</v>
      </c>
      <c r="C2" s="1" t="s">
        <v>250</v>
      </c>
      <c r="D2" s="3" t="s">
        <v>251</v>
      </c>
      <c r="E2" s="3" t="s">
        <v>193</v>
      </c>
    </row>
    <row r="3" spans="1:5" x14ac:dyDescent="0.25">
      <c r="A3" s="2">
        <v>3</v>
      </c>
      <c r="B3" s="71" t="s">
        <v>260</v>
      </c>
      <c r="C3" s="125"/>
      <c r="D3" s="125"/>
      <c r="E3" s="197">
        <f t="shared" ref="E3:E9" si="0">SUM(C3:D3)</f>
        <v>0</v>
      </c>
    </row>
    <row r="4" spans="1:5" x14ac:dyDescent="0.25">
      <c r="A4" s="2">
        <v>4</v>
      </c>
      <c r="B4" s="71" t="s">
        <v>280</v>
      </c>
      <c r="C4" s="125"/>
      <c r="D4" s="125"/>
      <c r="E4" s="197">
        <f t="shared" si="0"/>
        <v>0</v>
      </c>
    </row>
    <row r="5" spans="1:5" x14ac:dyDescent="0.25">
      <c r="A5" s="2">
        <v>5</v>
      </c>
      <c r="B5" s="71" t="s">
        <v>281</v>
      </c>
      <c r="C5" s="125"/>
      <c r="D5" s="125"/>
      <c r="E5" s="197">
        <f t="shared" si="0"/>
        <v>0</v>
      </c>
    </row>
    <row r="6" spans="1:5" x14ac:dyDescent="0.25">
      <c r="A6" s="2">
        <v>6</v>
      </c>
      <c r="B6" t="s">
        <v>252</v>
      </c>
      <c r="C6" s="125"/>
      <c r="D6" s="125"/>
      <c r="E6" s="197">
        <f t="shared" si="0"/>
        <v>0</v>
      </c>
    </row>
    <row r="7" spans="1:5" x14ac:dyDescent="0.25">
      <c r="A7" s="2">
        <v>7</v>
      </c>
      <c r="B7" s="71" t="s">
        <v>253</v>
      </c>
      <c r="C7" s="198"/>
      <c r="D7" s="198"/>
      <c r="E7" s="199">
        <f t="shared" si="0"/>
        <v>0</v>
      </c>
    </row>
    <row r="8" spans="1:5" x14ac:dyDescent="0.25">
      <c r="A8" s="2">
        <v>8</v>
      </c>
      <c r="B8" s="71" t="s">
        <v>282</v>
      </c>
      <c r="C8" s="198"/>
      <c r="D8" s="198"/>
      <c r="E8" s="199">
        <f t="shared" si="0"/>
        <v>0</v>
      </c>
    </row>
    <row r="9" spans="1:5" ht="30" x14ac:dyDescent="0.25">
      <c r="A9" s="2">
        <v>9</v>
      </c>
      <c r="B9" s="71" t="s">
        <v>283</v>
      </c>
      <c r="C9" s="125"/>
      <c r="D9" s="125"/>
      <c r="E9" s="197">
        <f t="shared" si="0"/>
        <v>0</v>
      </c>
    </row>
  </sheetData>
  <printOptions horizontalCentered="1"/>
  <pageMargins left="0.7" right="0.7" top="0.9375" bottom="0.75" header="0.3" footer="0.3"/>
  <pageSetup paperSize="5" orientation="landscape" r:id="rId1"/>
  <headerFooter>
    <oddHeader xml:space="preserve">&amp;LOMB No. 1505-0257
Expiration:  ___________
&amp;C&amp;"-,Bold"TERRORISM RISK INSURANCE PROGRAM 2018 DATA CALL:  ALIEN SURPLUS LINES INSURERS
CYBER (NATIONWIDE)
&amp;R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Layout" zoomScaleNormal="100" workbookViewId="0">
      <selection activeCell="B2" sqref="B2"/>
    </sheetView>
  </sheetViews>
  <sheetFormatPr defaultRowHeight="15" x14ac:dyDescent="0.25"/>
  <cols>
    <col min="1" max="1" width="4.85546875" customWidth="1"/>
    <col min="2" max="2" width="40.85546875" customWidth="1"/>
    <col min="3" max="3" width="13.42578125" customWidth="1"/>
    <col min="4" max="12" width="19.7109375" customWidth="1"/>
    <col min="13" max="13" width="20.7109375" customWidth="1"/>
  </cols>
  <sheetData>
    <row r="1" spans="1:12" x14ac:dyDescent="0.25">
      <c r="B1" s="51" t="s">
        <v>118</v>
      </c>
    </row>
    <row r="2" spans="1:12" x14ac:dyDescent="0.25">
      <c r="A2" s="2">
        <v>2</v>
      </c>
      <c r="B2" s="23"/>
    </row>
    <row r="4" spans="1:12" ht="16.5" customHeight="1" x14ac:dyDescent="0.25">
      <c r="A4" s="35"/>
      <c r="B4" s="1" t="s">
        <v>85</v>
      </c>
      <c r="C4" s="1" t="s">
        <v>86</v>
      </c>
      <c r="D4" s="1" t="s">
        <v>87</v>
      </c>
      <c r="E4" s="1" t="s">
        <v>88</v>
      </c>
      <c r="F4" s="1" t="s">
        <v>89</v>
      </c>
      <c r="G4" s="1" t="s">
        <v>90</v>
      </c>
      <c r="H4" s="1" t="s">
        <v>91</v>
      </c>
      <c r="I4" s="1" t="s">
        <v>92</v>
      </c>
      <c r="J4" s="1" t="s">
        <v>93</v>
      </c>
      <c r="K4" s="1" t="s">
        <v>94</v>
      </c>
      <c r="L4" s="1" t="s">
        <v>95</v>
      </c>
    </row>
    <row r="5" spans="1:12" ht="120.75" customHeight="1" x14ac:dyDescent="0.25">
      <c r="A5" s="2">
        <v>5</v>
      </c>
      <c r="B5" s="1" t="s">
        <v>0</v>
      </c>
      <c r="C5" s="3" t="s">
        <v>122</v>
      </c>
      <c r="D5" s="3" t="s">
        <v>284</v>
      </c>
      <c r="E5" s="3" t="s">
        <v>285</v>
      </c>
      <c r="F5" s="3" t="s">
        <v>286</v>
      </c>
      <c r="G5" s="3" t="s">
        <v>287</v>
      </c>
      <c r="H5" s="3" t="s">
        <v>288</v>
      </c>
      <c r="I5" s="3" t="s">
        <v>289</v>
      </c>
      <c r="J5" s="3" t="s">
        <v>290</v>
      </c>
      <c r="K5" s="3" t="s">
        <v>291</v>
      </c>
      <c r="L5" s="3" t="s">
        <v>292</v>
      </c>
    </row>
    <row r="6" spans="1:12" ht="15" customHeight="1" x14ac:dyDescent="0.25">
      <c r="A6" s="2">
        <v>6</v>
      </c>
      <c r="B6" s="58" t="s">
        <v>177</v>
      </c>
      <c r="C6" s="59" t="s">
        <v>113</v>
      </c>
      <c r="D6" s="72"/>
      <c r="E6" s="72"/>
      <c r="F6" s="72"/>
      <c r="G6" s="72"/>
      <c r="H6" s="72"/>
      <c r="I6" s="72"/>
      <c r="J6" s="72"/>
      <c r="K6" s="194"/>
      <c r="L6" s="65"/>
    </row>
    <row r="7" spans="1:12" ht="27.75" customHeight="1" x14ac:dyDescent="0.25">
      <c r="A7" s="2">
        <v>7</v>
      </c>
      <c r="B7" s="142" t="s">
        <v>216</v>
      </c>
      <c r="C7" s="136" t="s">
        <v>215</v>
      </c>
      <c r="D7" s="65"/>
      <c r="E7" s="65"/>
      <c r="F7" s="65"/>
      <c r="G7" s="65"/>
      <c r="H7" s="65"/>
      <c r="I7" s="65"/>
      <c r="J7" s="65"/>
      <c r="K7" s="65"/>
      <c r="L7" s="72"/>
    </row>
    <row r="8" spans="1:12" ht="15" customHeight="1" x14ac:dyDescent="0.25">
      <c r="A8" s="2">
        <v>8</v>
      </c>
      <c r="B8" s="58" t="s">
        <v>111</v>
      </c>
      <c r="C8" s="59" t="s">
        <v>114</v>
      </c>
      <c r="D8" s="72"/>
      <c r="E8" s="72"/>
      <c r="F8" s="72"/>
      <c r="G8" s="72"/>
      <c r="H8" s="72"/>
      <c r="I8" s="72"/>
      <c r="J8" s="72"/>
      <c r="K8" s="194"/>
      <c r="L8" s="65"/>
    </row>
    <row r="9" spans="1:12" ht="15" customHeight="1" x14ac:dyDescent="0.25">
      <c r="A9" s="2">
        <v>9</v>
      </c>
      <c r="B9" s="58" t="s">
        <v>112</v>
      </c>
      <c r="C9" s="59" t="s">
        <v>115</v>
      </c>
      <c r="D9" s="72"/>
      <c r="E9" s="72"/>
      <c r="F9" s="72"/>
      <c r="G9" s="194"/>
      <c r="H9" s="65"/>
      <c r="I9" s="65"/>
      <c r="J9" s="65"/>
      <c r="K9" s="65"/>
      <c r="L9" s="65"/>
    </row>
    <row r="10" spans="1:12" ht="15" customHeight="1" x14ac:dyDescent="0.25">
      <c r="A10" s="2">
        <v>10</v>
      </c>
      <c r="B10" s="58" t="s">
        <v>178</v>
      </c>
      <c r="C10" s="59" t="s">
        <v>110</v>
      </c>
      <c r="D10" s="65"/>
      <c r="E10" s="65"/>
      <c r="F10" s="65"/>
      <c r="G10" s="65"/>
      <c r="H10" s="72"/>
      <c r="I10" s="72"/>
      <c r="J10" s="72"/>
      <c r="K10" s="194"/>
      <c r="L10" s="65"/>
    </row>
    <row r="11" spans="1:12" ht="15" customHeight="1" x14ac:dyDescent="0.25">
      <c r="A11" s="2">
        <v>11</v>
      </c>
      <c r="B11" s="73" t="s">
        <v>20</v>
      </c>
      <c r="C11" s="74"/>
      <c r="D11" s="75">
        <f>SUM(D6,D8:D9)</f>
        <v>0</v>
      </c>
      <c r="E11" s="75">
        <f>SUM(E6,E8:E9)</f>
        <v>0</v>
      </c>
      <c r="F11" s="75">
        <f>SUM(F6,F8:F9)</f>
        <v>0</v>
      </c>
      <c r="G11" s="75">
        <f>SUM(G6,G8:G9)</f>
        <v>0</v>
      </c>
      <c r="H11" s="75">
        <f>SUM(H6,H8,H10)</f>
        <v>0</v>
      </c>
      <c r="I11" s="75">
        <f>SUM(I6,I8:I9)</f>
        <v>0</v>
      </c>
      <c r="J11" s="75">
        <f>SUM(J6,J8,J10)</f>
        <v>0</v>
      </c>
      <c r="K11" s="75">
        <f>SUM(K6,K8:K9)</f>
        <v>0</v>
      </c>
      <c r="L11" s="75">
        <f>SUM(L7)</f>
        <v>0</v>
      </c>
    </row>
    <row r="12" spans="1:12" ht="15" customHeight="1" x14ac:dyDescent="0.25">
      <c r="A12" s="28"/>
      <c r="B12" s="29"/>
      <c r="C12" s="27"/>
      <c r="D12" s="16"/>
      <c r="E12" s="16"/>
      <c r="F12" s="16"/>
      <c r="G12" s="16"/>
      <c r="H12" s="16"/>
      <c r="I12" s="16"/>
      <c r="J12" s="16"/>
      <c r="K12" s="16"/>
      <c r="L12" s="16"/>
    </row>
    <row r="13" spans="1:12" ht="15" customHeight="1" x14ac:dyDescent="0.25">
      <c r="A13" s="30"/>
      <c r="B13" s="26"/>
      <c r="C13" s="27"/>
      <c r="D13" s="16"/>
      <c r="E13" s="16"/>
      <c r="F13" s="16"/>
      <c r="G13" s="16"/>
      <c r="H13" s="16"/>
      <c r="I13" s="16"/>
      <c r="J13" s="16"/>
      <c r="K13" s="16"/>
      <c r="L13" s="16"/>
    </row>
    <row r="14" spans="1:12" ht="15" customHeight="1" x14ac:dyDescent="0.25">
      <c r="A14" s="30"/>
      <c r="B14" s="36"/>
      <c r="C14" s="27"/>
      <c r="D14" s="16"/>
      <c r="E14" s="16"/>
      <c r="F14" s="16"/>
      <c r="G14" s="16"/>
      <c r="H14" s="16"/>
      <c r="I14" s="16"/>
      <c r="J14" s="16"/>
      <c r="K14" s="16"/>
      <c r="L14" s="16"/>
    </row>
    <row r="15" spans="1:12" ht="15" customHeight="1" x14ac:dyDescent="0.25">
      <c r="B15" s="36"/>
    </row>
    <row r="16" spans="1:12" ht="15" customHeight="1" x14ac:dyDescent="0.25">
      <c r="B16" s="31"/>
    </row>
    <row r="17" spans="2:9" ht="15" customHeight="1" x14ac:dyDescent="0.25">
      <c r="B17" s="33"/>
      <c r="C17" s="32"/>
      <c r="D17" s="31"/>
      <c r="E17" s="31"/>
      <c r="F17" s="31"/>
      <c r="G17" s="31"/>
      <c r="H17" s="31"/>
      <c r="I17" s="31"/>
    </row>
    <row r="18" spans="2:9" ht="15" customHeight="1" x14ac:dyDescent="0.25"/>
    <row r="21" spans="2:9" ht="16.5" customHeight="1" x14ac:dyDescent="0.25"/>
    <row r="24" spans="2:9" ht="15.75" customHeight="1" x14ac:dyDescent="0.25"/>
  </sheetData>
  <dataValidations count="1">
    <dataValidation type="list" allowBlank="1" showInputMessage="1" showErrorMessage="1" sqref="B2">
      <formula1>INDIRECT("Exposure[Exposure]")</formula1>
    </dataValidation>
  </dataValidations>
  <pageMargins left="0.7" right="0.7" top="0.94791666666666663" bottom="0.75" header="0.3" footer="0.3"/>
  <pageSetup paperSize="5" orientation="landscape" r:id="rId1"/>
  <headerFooter>
    <oddHeader>&amp;LOMB No. 1505-0257
Expiration:  ___________&amp;C&amp;"-,Bold"TERRORISM RISK INSURANCE PROGRAM 2018 DATA CALL:  ALIEN SURPLUS LINES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view="pageLayout" topLeftCell="I1" zoomScaleNormal="100" workbookViewId="0">
      <selection activeCell="N9" sqref="N9"/>
    </sheetView>
  </sheetViews>
  <sheetFormatPr defaultRowHeight="15" x14ac:dyDescent="0.25"/>
  <cols>
    <col min="1" max="1" width="4" style="12" customWidth="1"/>
    <col min="2" max="2" width="4.28515625" style="12" customWidth="1"/>
    <col min="3" max="3" width="7.5703125" style="12" customWidth="1"/>
    <col min="4" max="4" width="36.85546875" style="12" customWidth="1"/>
    <col min="5" max="5" width="16.42578125" style="12" customWidth="1"/>
    <col min="6" max="6" width="16.28515625" style="12" customWidth="1"/>
    <col min="7" max="7" width="15.5703125" style="12" customWidth="1"/>
    <col min="8" max="8" width="16" style="12" customWidth="1"/>
    <col min="9" max="9" width="15" style="12" customWidth="1"/>
    <col min="10" max="10" width="16.7109375" style="12" customWidth="1"/>
    <col min="11" max="11" width="17.85546875" style="12" customWidth="1"/>
    <col min="12" max="12" width="15.42578125" style="12" customWidth="1"/>
    <col min="13" max="13" width="14.85546875" style="12" customWidth="1"/>
    <col min="14" max="14" width="16.7109375" style="12" customWidth="1"/>
    <col min="15" max="15" width="16.140625" style="12" customWidth="1"/>
    <col min="16" max="16384" width="9.140625" style="12"/>
  </cols>
  <sheetData>
    <row r="1" spans="1:15" x14ac:dyDescent="0.25">
      <c r="A1"/>
      <c r="B1" s="76" t="s">
        <v>85</v>
      </c>
      <c r="C1" s="76" t="s">
        <v>86</v>
      </c>
      <c r="D1" s="52" t="s">
        <v>87</v>
      </c>
      <c r="E1" s="53" t="s">
        <v>88</v>
      </c>
      <c r="F1" s="1" t="s">
        <v>89</v>
      </c>
      <c r="G1" s="1" t="s">
        <v>90</v>
      </c>
      <c r="H1" s="54" t="s">
        <v>91</v>
      </c>
      <c r="I1" s="53" t="s">
        <v>92</v>
      </c>
      <c r="J1" s="1" t="s">
        <v>93</v>
      </c>
      <c r="K1" s="1" t="s">
        <v>94</v>
      </c>
      <c r="L1" s="54" t="s">
        <v>95</v>
      </c>
      <c r="M1" s="53" t="s">
        <v>96</v>
      </c>
      <c r="N1" s="54" t="s">
        <v>217</v>
      </c>
      <c r="O1" s="53" t="s">
        <v>218</v>
      </c>
    </row>
    <row r="2" spans="1:15" ht="18.75" x14ac:dyDescent="0.3">
      <c r="A2" s="77"/>
      <c r="B2" s="78"/>
      <c r="C2" s="76"/>
      <c r="D2" s="79"/>
      <c r="E2" s="206" t="s">
        <v>180</v>
      </c>
      <c r="F2" s="207"/>
      <c r="G2" s="207"/>
      <c r="H2" s="208"/>
      <c r="I2" s="206" t="s">
        <v>181</v>
      </c>
      <c r="J2" s="207"/>
      <c r="K2" s="207"/>
      <c r="L2" s="208"/>
      <c r="M2" s="206" t="s">
        <v>219</v>
      </c>
      <c r="N2" s="208"/>
      <c r="O2" s="80" t="s">
        <v>220</v>
      </c>
    </row>
    <row r="3" spans="1:15" ht="79.5" customHeight="1" thickBot="1" x14ac:dyDescent="0.3">
      <c r="A3" s="81">
        <v>3</v>
      </c>
      <c r="B3" s="82"/>
      <c r="C3" s="83" t="s">
        <v>182</v>
      </c>
      <c r="D3" s="84" t="s">
        <v>42</v>
      </c>
      <c r="E3" s="85" t="s">
        <v>293</v>
      </c>
      <c r="F3" s="86" t="s">
        <v>294</v>
      </c>
      <c r="G3" s="86" t="s">
        <v>295</v>
      </c>
      <c r="H3" s="87" t="s">
        <v>233</v>
      </c>
      <c r="I3" s="85" t="s">
        <v>296</v>
      </c>
      <c r="J3" s="86" t="s">
        <v>297</v>
      </c>
      <c r="K3" s="88" t="s">
        <v>298</v>
      </c>
      <c r="L3" s="89" t="s">
        <v>233</v>
      </c>
      <c r="M3" s="85" t="s">
        <v>299</v>
      </c>
      <c r="N3" s="89" t="s">
        <v>233</v>
      </c>
      <c r="O3" s="90" t="s">
        <v>233</v>
      </c>
    </row>
    <row r="4" spans="1:15" ht="15" customHeight="1" thickTop="1" x14ac:dyDescent="0.25">
      <c r="A4" s="91">
        <v>4</v>
      </c>
      <c r="B4" s="209" t="s">
        <v>44</v>
      </c>
      <c r="C4" s="143">
        <v>11</v>
      </c>
      <c r="D4" s="92" t="s">
        <v>45</v>
      </c>
      <c r="E4" s="93"/>
      <c r="F4" s="94"/>
      <c r="G4" s="94"/>
      <c r="H4" s="95">
        <f>SUM(F4:G4)</f>
        <v>0</v>
      </c>
      <c r="I4" s="93"/>
      <c r="J4" s="94"/>
      <c r="K4" s="94"/>
      <c r="L4" s="95">
        <f>SUM(J4:K4)</f>
        <v>0</v>
      </c>
      <c r="M4" s="93"/>
      <c r="N4" s="144"/>
      <c r="O4" s="96">
        <f>SUM(H4,L4,N4)</f>
        <v>0</v>
      </c>
    </row>
    <row r="5" spans="1:15" ht="15" customHeight="1" x14ac:dyDescent="0.25">
      <c r="A5" s="2">
        <v>5</v>
      </c>
      <c r="B5" s="210"/>
      <c r="C5" s="19">
        <v>21</v>
      </c>
      <c r="D5" s="97" t="s">
        <v>221</v>
      </c>
      <c r="E5" s="98"/>
      <c r="F5" s="99"/>
      <c r="G5" s="99"/>
      <c r="H5" s="100">
        <f>SUM(F5:G5)</f>
        <v>0</v>
      </c>
      <c r="I5" s="98"/>
      <c r="J5" s="99"/>
      <c r="K5" s="99"/>
      <c r="L5" s="100">
        <f>SUM(J5:K5)</f>
        <v>0</v>
      </c>
      <c r="M5" s="98"/>
      <c r="N5" s="145"/>
      <c r="O5" s="101">
        <f t="shared" ref="O5:O35" si="0">SUM(H5,L5,N5)</f>
        <v>0</v>
      </c>
    </row>
    <row r="6" spans="1:15" x14ac:dyDescent="0.25">
      <c r="A6" s="2">
        <v>6</v>
      </c>
      <c r="B6" s="210"/>
      <c r="C6" s="19">
        <v>22</v>
      </c>
      <c r="D6" s="97" t="s">
        <v>46</v>
      </c>
      <c r="E6" s="98"/>
      <c r="F6" s="99"/>
      <c r="G6" s="99"/>
      <c r="H6" s="100">
        <f>SUM(F6:G6)</f>
        <v>0</v>
      </c>
      <c r="I6" s="98"/>
      <c r="J6" s="99"/>
      <c r="K6" s="99"/>
      <c r="L6" s="100">
        <f t="shared" ref="L6:L35" si="1">SUM(J6:K6)</f>
        <v>0</v>
      </c>
      <c r="M6" s="98"/>
      <c r="N6" s="145"/>
      <c r="O6" s="101">
        <f t="shared" si="0"/>
        <v>0</v>
      </c>
    </row>
    <row r="7" spans="1:15" x14ac:dyDescent="0.25">
      <c r="A7" s="2">
        <v>7</v>
      </c>
      <c r="B7" s="210"/>
      <c r="C7" s="19">
        <v>23</v>
      </c>
      <c r="D7" s="97" t="s">
        <v>47</v>
      </c>
      <c r="E7" s="98"/>
      <c r="F7" s="99"/>
      <c r="G7" s="99"/>
      <c r="H7" s="100">
        <f t="shared" ref="H7:H36" si="2">SUM(F7:G7)</f>
        <v>0</v>
      </c>
      <c r="I7" s="98"/>
      <c r="J7" s="99"/>
      <c r="K7" s="99"/>
      <c r="L7" s="100">
        <f t="shared" si="1"/>
        <v>0</v>
      </c>
      <c r="M7" s="98"/>
      <c r="N7" s="145"/>
      <c r="O7" s="101">
        <f t="shared" si="0"/>
        <v>0</v>
      </c>
    </row>
    <row r="8" spans="1:15" x14ac:dyDescent="0.25">
      <c r="A8" s="2">
        <v>8</v>
      </c>
      <c r="B8" s="210"/>
      <c r="C8" s="19" t="s">
        <v>48</v>
      </c>
      <c r="D8" s="97" t="s">
        <v>49</v>
      </c>
      <c r="E8" s="98"/>
      <c r="F8" s="99"/>
      <c r="G8" s="99"/>
      <c r="H8" s="100">
        <f t="shared" si="2"/>
        <v>0</v>
      </c>
      <c r="I8" s="98"/>
      <c r="J8" s="99"/>
      <c r="K8" s="99"/>
      <c r="L8" s="100">
        <f t="shared" si="1"/>
        <v>0</v>
      </c>
      <c r="M8" s="98"/>
      <c r="N8" s="145"/>
      <c r="O8" s="101">
        <f t="shared" si="0"/>
        <v>0</v>
      </c>
    </row>
    <row r="9" spans="1:15" x14ac:dyDescent="0.25">
      <c r="A9" s="2">
        <v>9</v>
      </c>
      <c r="B9" s="210"/>
      <c r="C9" s="19">
        <v>42</v>
      </c>
      <c r="D9" s="97" t="s">
        <v>50</v>
      </c>
      <c r="E9" s="98"/>
      <c r="F9" s="99"/>
      <c r="G9" s="99"/>
      <c r="H9" s="100">
        <f t="shared" si="2"/>
        <v>0</v>
      </c>
      <c r="I9" s="98"/>
      <c r="J9" s="99"/>
      <c r="K9" s="99"/>
      <c r="L9" s="100">
        <f t="shared" si="1"/>
        <v>0</v>
      </c>
      <c r="M9" s="98"/>
      <c r="N9" s="145"/>
      <c r="O9" s="101">
        <f t="shared" si="0"/>
        <v>0</v>
      </c>
    </row>
    <row r="10" spans="1:15" x14ac:dyDescent="0.25">
      <c r="A10" s="2">
        <v>10</v>
      </c>
      <c r="B10" s="210"/>
      <c r="C10" s="19" t="s">
        <v>51</v>
      </c>
      <c r="D10" s="97" t="s">
        <v>52</v>
      </c>
      <c r="E10" s="98"/>
      <c r="F10" s="99"/>
      <c r="G10" s="99"/>
      <c r="H10" s="100">
        <f t="shared" si="2"/>
        <v>0</v>
      </c>
      <c r="I10" s="98"/>
      <c r="J10" s="99"/>
      <c r="K10" s="99"/>
      <c r="L10" s="100">
        <f t="shared" si="1"/>
        <v>0</v>
      </c>
      <c r="M10" s="98"/>
      <c r="N10" s="145"/>
      <c r="O10" s="101">
        <f t="shared" si="0"/>
        <v>0</v>
      </c>
    </row>
    <row r="11" spans="1:15" x14ac:dyDescent="0.25">
      <c r="A11" s="2">
        <v>11</v>
      </c>
      <c r="B11" s="210"/>
      <c r="C11" s="19" t="s">
        <v>53</v>
      </c>
      <c r="D11" s="97" t="s">
        <v>54</v>
      </c>
      <c r="E11" s="98"/>
      <c r="F11" s="99"/>
      <c r="G11" s="99"/>
      <c r="H11" s="100">
        <f t="shared" si="2"/>
        <v>0</v>
      </c>
      <c r="I11" s="98"/>
      <c r="J11" s="99"/>
      <c r="K11" s="99"/>
      <c r="L11" s="100">
        <f t="shared" si="1"/>
        <v>0</v>
      </c>
      <c r="M11" s="98"/>
      <c r="N11" s="145"/>
      <c r="O11" s="101">
        <f t="shared" si="0"/>
        <v>0</v>
      </c>
    </row>
    <row r="12" spans="1:15" x14ac:dyDescent="0.25">
      <c r="A12" s="2">
        <v>12</v>
      </c>
      <c r="B12" s="210"/>
      <c r="C12" s="19">
        <v>51</v>
      </c>
      <c r="D12" s="97" t="s">
        <v>55</v>
      </c>
      <c r="E12" s="98"/>
      <c r="F12" s="99"/>
      <c r="G12" s="99"/>
      <c r="H12" s="100">
        <f t="shared" si="2"/>
        <v>0</v>
      </c>
      <c r="I12" s="98"/>
      <c r="J12" s="99"/>
      <c r="K12" s="99"/>
      <c r="L12" s="100">
        <f t="shared" si="1"/>
        <v>0</v>
      </c>
      <c r="M12" s="98"/>
      <c r="N12" s="145"/>
      <c r="O12" s="101">
        <f t="shared" si="0"/>
        <v>0</v>
      </c>
    </row>
    <row r="13" spans="1:15" x14ac:dyDescent="0.25">
      <c r="A13" s="2">
        <v>13</v>
      </c>
      <c r="B13" s="210"/>
      <c r="C13" s="19">
        <v>52</v>
      </c>
      <c r="D13" s="97" t="s">
        <v>56</v>
      </c>
      <c r="E13" s="98"/>
      <c r="F13" s="99"/>
      <c r="G13" s="99"/>
      <c r="H13" s="100">
        <f t="shared" si="2"/>
        <v>0</v>
      </c>
      <c r="I13" s="98"/>
      <c r="J13" s="99"/>
      <c r="K13" s="99"/>
      <c r="L13" s="100">
        <f t="shared" si="1"/>
        <v>0</v>
      </c>
      <c r="M13" s="98"/>
      <c r="N13" s="145"/>
      <c r="O13" s="101">
        <f t="shared" si="0"/>
        <v>0</v>
      </c>
    </row>
    <row r="14" spans="1:15" x14ac:dyDescent="0.25">
      <c r="A14" s="2">
        <v>14</v>
      </c>
      <c r="B14" s="210"/>
      <c r="C14" s="19">
        <v>53</v>
      </c>
      <c r="D14" s="97" t="s">
        <v>57</v>
      </c>
      <c r="E14" s="98"/>
      <c r="F14" s="99"/>
      <c r="G14" s="99"/>
      <c r="H14" s="100">
        <f t="shared" si="2"/>
        <v>0</v>
      </c>
      <c r="I14" s="98"/>
      <c r="J14" s="99"/>
      <c r="K14" s="99"/>
      <c r="L14" s="100">
        <f t="shared" si="1"/>
        <v>0</v>
      </c>
      <c r="M14" s="98"/>
      <c r="N14" s="145"/>
      <c r="O14" s="101">
        <f t="shared" si="0"/>
        <v>0</v>
      </c>
    </row>
    <row r="15" spans="1:15" ht="30.75" customHeight="1" x14ac:dyDescent="0.25">
      <c r="A15" s="2">
        <v>15</v>
      </c>
      <c r="B15" s="210"/>
      <c r="C15" s="19">
        <v>54</v>
      </c>
      <c r="D15" s="97" t="s">
        <v>58</v>
      </c>
      <c r="E15" s="98"/>
      <c r="F15" s="99"/>
      <c r="G15" s="99"/>
      <c r="H15" s="100">
        <f t="shared" si="2"/>
        <v>0</v>
      </c>
      <c r="I15" s="98"/>
      <c r="J15" s="99"/>
      <c r="K15" s="99"/>
      <c r="L15" s="100">
        <f t="shared" si="1"/>
        <v>0</v>
      </c>
      <c r="M15" s="98"/>
      <c r="N15" s="145"/>
      <c r="O15" s="101">
        <f t="shared" si="0"/>
        <v>0</v>
      </c>
    </row>
    <row r="16" spans="1:15" ht="29.25" customHeight="1" x14ac:dyDescent="0.25">
      <c r="A16" s="2">
        <v>16</v>
      </c>
      <c r="B16" s="210"/>
      <c r="C16" s="19">
        <v>55</v>
      </c>
      <c r="D16" s="97" t="s">
        <v>59</v>
      </c>
      <c r="E16" s="98"/>
      <c r="F16" s="99"/>
      <c r="G16" s="99"/>
      <c r="H16" s="100">
        <f t="shared" si="2"/>
        <v>0</v>
      </c>
      <c r="I16" s="98"/>
      <c r="J16" s="99"/>
      <c r="K16" s="99"/>
      <c r="L16" s="100">
        <f t="shared" si="1"/>
        <v>0</v>
      </c>
      <c r="M16" s="98"/>
      <c r="N16" s="145"/>
      <c r="O16" s="101">
        <f t="shared" si="0"/>
        <v>0</v>
      </c>
    </row>
    <row r="17" spans="1:15" ht="30.75" customHeight="1" x14ac:dyDescent="0.25">
      <c r="A17" s="2">
        <v>17</v>
      </c>
      <c r="B17" s="210"/>
      <c r="C17" s="19">
        <v>56</v>
      </c>
      <c r="D17" s="97" t="s">
        <v>60</v>
      </c>
      <c r="E17" s="98"/>
      <c r="F17" s="99"/>
      <c r="G17" s="99"/>
      <c r="H17" s="100">
        <f t="shared" si="2"/>
        <v>0</v>
      </c>
      <c r="I17" s="98"/>
      <c r="J17" s="99"/>
      <c r="K17" s="99"/>
      <c r="L17" s="100">
        <f t="shared" si="1"/>
        <v>0</v>
      </c>
      <c r="M17" s="98"/>
      <c r="N17" s="145"/>
      <c r="O17" s="101">
        <f t="shared" si="0"/>
        <v>0</v>
      </c>
    </row>
    <row r="18" spans="1:15" x14ac:dyDescent="0.25">
      <c r="A18" s="2">
        <v>18</v>
      </c>
      <c r="B18" s="210"/>
      <c r="C18" s="19">
        <v>61</v>
      </c>
      <c r="D18" s="97" t="s">
        <v>61</v>
      </c>
      <c r="E18" s="98"/>
      <c r="F18" s="99"/>
      <c r="G18" s="99"/>
      <c r="H18" s="100">
        <f t="shared" si="2"/>
        <v>0</v>
      </c>
      <c r="I18" s="98"/>
      <c r="J18" s="99"/>
      <c r="K18" s="99"/>
      <c r="L18" s="100">
        <f t="shared" si="1"/>
        <v>0</v>
      </c>
      <c r="M18" s="98"/>
      <c r="N18" s="145"/>
      <c r="O18" s="102">
        <f t="shared" si="0"/>
        <v>0</v>
      </c>
    </row>
    <row r="19" spans="1:15" x14ac:dyDescent="0.25">
      <c r="A19" s="2">
        <v>19</v>
      </c>
      <c r="B19" s="210"/>
      <c r="C19" s="19">
        <v>62</v>
      </c>
      <c r="D19" s="97" t="s">
        <v>62</v>
      </c>
      <c r="E19" s="98"/>
      <c r="F19" s="99"/>
      <c r="G19" s="99"/>
      <c r="H19" s="100">
        <f t="shared" si="2"/>
        <v>0</v>
      </c>
      <c r="I19" s="98"/>
      <c r="J19" s="99"/>
      <c r="K19" s="99"/>
      <c r="L19" s="100">
        <f t="shared" si="1"/>
        <v>0</v>
      </c>
      <c r="M19" s="98"/>
      <c r="N19" s="145"/>
      <c r="O19" s="101">
        <f t="shared" si="0"/>
        <v>0</v>
      </c>
    </row>
    <row r="20" spans="1:15" x14ac:dyDescent="0.25">
      <c r="A20" s="2">
        <v>20</v>
      </c>
      <c r="B20" s="210"/>
      <c r="C20" s="19">
        <v>71</v>
      </c>
      <c r="D20" s="97" t="s">
        <v>63</v>
      </c>
      <c r="E20" s="98"/>
      <c r="F20" s="99"/>
      <c r="G20" s="99"/>
      <c r="H20" s="100">
        <f t="shared" si="2"/>
        <v>0</v>
      </c>
      <c r="I20" s="98"/>
      <c r="J20" s="99"/>
      <c r="K20" s="99"/>
      <c r="L20" s="100">
        <f t="shared" si="1"/>
        <v>0</v>
      </c>
      <c r="M20" s="98"/>
      <c r="N20" s="145"/>
      <c r="O20" s="101">
        <f t="shared" si="0"/>
        <v>0</v>
      </c>
    </row>
    <row r="21" spans="1:15" x14ac:dyDescent="0.25">
      <c r="A21" s="2">
        <v>21</v>
      </c>
      <c r="B21" s="210"/>
      <c r="C21" s="19">
        <v>72</v>
      </c>
      <c r="D21" s="97" t="s">
        <v>64</v>
      </c>
      <c r="E21" s="98"/>
      <c r="F21" s="99"/>
      <c r="G21" s="99"/>
      <c r="H21" s="100">
        <f t="shared" si="2"/>
        <v>0</v>
      </c>
      <c r="I21" s="98"/>
      <c r="J21" s="99"/>
      <c r="K21" s="99"/>
      <c r="L21" s="100">
        <f t="shared" si="1"/>
        <v>0</v>
      </c>
      <c r="M21" s="98"/>
      <c r="N21" s="145"/>
      <c r="O21" s="101">
        <f t="shared" si="0"/>
        <v>0</v>
      </c>
    </row>
    <row r="22" spans="1:15" ht="30" x14ac:dyDescent="0.25">
      <c r="A22" s="2">
        <v>22</v>
      </c>
      <c r="B22" s="210"/>
      <c r="C22" s="19">
        <v>81</v>
      </c>
      <c r="D22" s="97" t="s">
        <v>65</v>
      </c>
      <c r="E22" s="98"/>
      <c r="F22" s="99"/>
      <c r="G22" s="99"/>
      <c r="H22" s="100">
        <f t="shared" si="2"/>
        <v>0</v>
      </c>
      <c r="I22" s="98"/>
      <c r="J22" s="99"/>
      <c r="K22" s="99"/>
      <c r="L22" s="100">
        <f t="shared" si="1"/>
        <v>0</v>
      </c>
      <c r="M22" s="98"/>
      <c r="N22" s="145"/>
      <c r="O22" s="101">
        <f t="shared" si="0"/>
        <v>0</v>
      </c>
    </row>
    <row r="23" spans="1:15" x14ac:dyDescent="0.25">
      <c r="A23" s="2">
        <v>23</v>
      </c>
      <c r="B23" s="210"/>
      <c r="C23" s="19">
        <v>92</v>
      </c>
      <c r="D23" s="97" t="s">
        <v>66</v>
      </c>
      <c r="E23" s="98"/>
      <c r="F23" s="99"/>
      <c r="G23" s="99"/>
      <c r="H23" s="100">
        <f t="shared" si="2"/>
        <v>0</v>
      </c>
      <c r="I23" s="98"/>
      <c r="J23" s="99"/>
      <c r="K23" s="99"/>
      <c r="L23" s="100">
        <f t="shared" si="1"/>
        <v>0</v>
      </c>
      <c r="M23" s="98"/>
      <c r="N23" s="145"/>
      <c r="O23" s="101">
        <f t="shared" si="0"/>
        <v>0</v>
      </c>
    </row>
    <row r="24" spans="1:15" ht="15.75" thickBot="1" x14ac:dyDescent="0.3">
      <c r="A24" s="137">
        <v>24</v>
      </c>
      <c r="B24" s="211"/>
      <c r="C24" s="146" t="s">
        <v>201</v>
      </c>
      <c r="D24" s="147" t="s">
        <v>202</v>
      </c>
      <c r="E24" s="138"/>
      <c r="F24" s="139"/>
      <c r="G24" s="139"/>
      <c r="H24" s="148">
        <f t="shared" si="2"/>
        <v>0</v>
      </c>
      <c r="I24" s="138"/>
      <c r="J24" s="139"/>
      <c r="K24" s="139"/>
      <c r="L24" s="148">
        <f t="shared" si="1"/>
        <v>0</v>
      </c>
      <c r="M24" s="138"/>
      <c r="N24" s="149"/>
      <c r="O24" s="150">
        <f t="shared" si="0"/>
        <v>0</v>
      </c>
    </row>
    <row r="25" spans="1:15" ht="15.75" thickTop="1" x14ac:dyDescent="0.25">
      <c r="A25" s="91">
        <v>25</v>
      </c>
      <c r="B25" s="212" t="s">
        <v>67</v>
      </c>
      <c r="C25" s="151" t="s">
        <v>69</v>
      </c>
      <c r="D25" s="152" t="s">
        <v>68</v>
      </c>
      <c r="E25" s="153"/>
      <c r="F25" s="154"/>
      <c r="G25" s="154"/>
      <c r="H25" s="115">
        <f t="shared" si="2"/>
        <v>0</v>
      </c>
      <c r="I25" s="153"/>
      <c r="J25" s="154"/>
      <c r="K25" s="154"/>
      <c r="L25" s="115">
        <f t="shared" si="1"/>
        <v>0</v>
      </c>
      <c r="M25" s="153"/>
      <c r="N25" s="155"/>
      <c r="O25" s="116">
        <f t="shared" si="0"/>
        <v>0</v>
      </c>
    </row>
    <row r="26" spans="1:15" x14ac:dyDescent="0.25">
      <c r="A26" s="2">
        <v>26</v>
      </c>
      <c r="B26" s="213"/>
      <c r="C26" s="22" t="s">
        <v>70</v>
      </c>
      <c r="D26" s="108" t="s">
        <v>72</v>
      </c>
      <c r="E26" s="98"/>
      <c r="F26" s="99"/>
      <c r="G26" s="99"/>
      <c r="H26" s="100">
        <f t="shared" si="2"/>
        <v>0</v>
      </c>
      <c r="I26" s="98"/>
      <c r="J26" s="99"/>
      <c r="K26" s="99"/>
      <c r="L26" s="100">
        <f t="shared" si="1"/>
        <v>0</v>
      </c>
      <c r="M26" s="98"/>
      <c r="N26" s="145"/>
      <c r="O26" s="101">
        <f t="shared" si="0"/>
        <v>0</v>
      </c>
    </row>
    <row r="27" spans="1:15" x14ac:dyDescent="0.25">
      <c r="A27" s="2">
        <v>27</v>
      </c>
      <c r="B27" s="213"/>
      <c r="C27" s="22" t="s">
        <v>71</v>
      </c>
      <c r="D27" s="108" t="s">
        <v>47</v>
      </c>
      <c r="E27" s="98"/>
      <c r="F27" s="99"/>
      <c r="G27" s="99"/>
      <c r="H27" s="100">
        <f t="shared" si="2"/>
        <v>0</v>
      </c>
      <c r="I27" s="98"/>
      <c r="J27" s="99"/>
      <c r="K27" s="99"/>
      <c r="L27" s="100">
        <f t="shared" si="1"/>
        <v>0</v>
      </c>
      <c r="M27" s="98"/>
      <c r="N27" s="145"/>
      <c r="O27" s="101">
        <f t="shared" si="0"/>
        <v>0</v>
      </c>
    </row>
    <row r="28" spans="1:15" x14ac:dyDescent="0.25">
      <c r="A28" s="2">
        <v>28</v>
      </c>
      <c r="B28" s="213"/>
      <c r="C28" s="22" t="s">
        <v>73</v>
      </c>
      <c r="D28" s="108" t="s">
        <v>49</v>
      </c>
      <c r="E28" s="98"/>
      <c r="F28" s="99"/>
      <c r="G28" s="99"/>
      <c r="H28" s="100">
        <f t="shared" si="2"/>
        <v>0</v>
      </c>
      <c r="I28" s="98"/>
      <c r="J28" s="99"/>
      <c r="K28" s="99"/>
      <c r="L28" s="100">
        <f t="shared" si="1"/>
        <v>0</v>
      </c>
      <c r="M28" s="98"/>
      <c r="N28" s="145"/>
      <c r="O28" s="101">
        <f t="shared" si="0"/>
        <v>0</v>
      </c>
    </row>
    <row r="29" spans="1:15" ht="30" x14ac:dyDescent="0.25">
      <c r="A29" s="2">
        <v>29</v>
      </c>
      <c r="B29" s="213"/>
      <c r="C29" s="22" t="s">
        <v>74</v>
      </c>
      <c r="D29" s="109" t="s">
        <v>75</v>
      </c>
      <c r="E29" s="98"/>
      <c r="F29" s="99"/>
      <c r="G29" s="99"/>
      <c r="H29" s="100">
        <f t="shared" si="2"/>
        <v>0</v>
      </c>
      <c r="I29" s="98"/>
      <c r="J29" s="99"/>
      <c r="K29" s="99"/>
      <c r="L29" s="100">
        <f t="shared" si="1"/>
        <v>0</v>
      </c>
      <c r="M29" s="98"/>
      <c r="N29" s="145"/>
      <c r="O29" s="101">
        <f t="shared" si="0"/>
        <v>0</v>
      </c>
    </row>
    <row r="30" spans="1:15" x14ac:dyDescent="0.25">
      <c r="A30" s="2">
        <v>30</v>
      </c>
      <c r="B30" s="213"/>
      <c r="C30" s="22" t="s">
        <v>76</v>
      </c>
      <c r="D30" s="108" t="s">
        <v>50</v>
      </c>
      <c r="E30" s="98"/>
      <c r="F30" s="99"/>
      <c r="G30" s="99"/>
      <c r="H30" s="100">
        <f t="shared" si="2"/>
        <v>0</v>
      </c>
      <c r="I30" s="98"/>
      <c r="J30" s="99"/>
      <c r="K30" s="99"/>
      <c r="L30" s="100">
        <f t="shared" si="1"/>
        <v>0</v>
      </c>
      <c r="M30" s="98"/>
      <c r="N30" s="145"/>
      <c r="O30" s="101">
        <f t="shared" si="0"/>
        <v>0</v>
      </c>
    </row>
    <row r="31" spans="1:15" x14ac:dyDescent="0.25">
      <c r="A31" s="2">
        <v>31</v>
      </c>
      <c r="B31" s="213"/>
      <c r="C31" s="22" t="s">
        <v>77</v>
      </c>
      <c r="D31" s="108" t="s">
        <v>52</v>
      </c>
      <c r="E31" s="98"/>
      <c r="F31" s="99"/>
      <c r="G31" s="99"/>
      <c r="H31" s="100">
        <f t="shared" si="2"/>
        <v>0</v>
      </c>
      <c r="I31" s="98"/>
      <c r="J31" s="99"/>
      <c r="K31" s="99"/>
      <c r="L31" s="100">
        <f t="shared" si="1"/>
        <v>0</v>
      </c>
      <c r="M31" s="98"/>
      <c r="N31" s="145"/>
      <c r="O31" s="101">
        <f t="shared" si="0"/>
        <v>0</v>
      </c>
    </row>
    <row r="32" spans="1:15" x14ac:dyDescent="0.25">
      <c r="A32" s="2">
        <v>32</v>
      </c>
      <c r="B32" s="213"/>
      <c r="C32" s="22" t="s">
        <v>78</v>
      </c>
      <c r="D32" s="108" t="s">
        <v>82</v>
      </c>
      <c r="E32" s="98"/>
      <c r="F32" s="99"/>
      <c r="G32" s="99"/>
      <c r="H32" s="100">
        <f t="shared" si="2"/>
        <v>0</v>
      </c>
      <c r="I32" s="98"/>
      <c r="J32" s="99"/>
      <c r="K32" s="99"/>
      <c r="L32" s="100">
        <f t="shared" si="1"/>
        <v>0</v>
      </c>
      <c r="M32" s="98"/>
      <c r="N32" s="145"/>
      <c r="O32" s="101">
        <f t="shared" si="0"/>
        <v>0</v>
      </c>
    </row>
    <row r="33" spans="1:15" x14ac:dyDescent="0.25">
      <c r="A33" s="2">
        <v>33</v>
      </c>
      <c r="B33" s="213"/>
      <c r="C33" s="22" t="s">
        <v>79</v>
      </c>
      <c r="D33" s="108" t="s">
        <v>80</v>
      </c>
      <c r="E33" s="98"/>
      <c r="F33" s="99"/>
      <c r="G33" s="99"/>
      <c r="H33" s="100">
        <f>SUM(F33:G33)</f>
        <v>0</v>
      </c>
      <c r="I33" s="98"/>
      <c r="J33" s="99"/>
      <c r="K33" s="99"/>
      <c r="L33" s="100">
        <f t="shared" si="1"/>
        <v>0</v>
      </c>
      <c r="M33" s="98"/>
      <c r="N33" s="145"/>
      <c r="O33" s="101">
        <f>SUM(H33,L33,N33)</f>
        <v>0</v>
      </c>
    </row>
    <row r="34" spans="1:15" x14ac:dyDescent="0.25">
      <c r="A34" s="156">
        <v>34</v>
      </c>
      <c r="B34" s="214"/>
      <c r="C34" s="157" t="s">
        <v>81</v>
      </c>
      <c r="D34" s="158" t="s">
        <v>66</v>
      </c>
      <c r="E34" s="159"/>
      <c r="F34" s="160"/>
      <c r="G34" s="160"/>
      <c r="H34" s="100">
        <f>SUM(F34:G34)</f>
        <v>0</v>
      </c>
      <c r="I34" s="159"/>
      <c r="J34" s="160"/>
      <c r="K34" s="160"/>
      <c r="L34" s="100">
        <f t="shared" si="1"/>
        <v>0</v>
      </c>
      <c r="M34" s="159"/>
      <c r="N34" s="161"/>
      <c r="O34" s="101">
        <f>SUM(H34,L34,N34)</f>
        <v>0</v>
      </c>
    </row>
    <row r="35" spans="1:15" ht="15.75" thickBot="1" x14ac:dyDescent="0.3">
      <c r="A35" s="103">
        <v>35</v>
      </c>
      <c r="B35" s="215"/>
      <c r="C35" s="110" t="s">
        <v>201</v>
      </c>
      <c r="D35" s="162" t="s">
        <v>202</v>
      </c>
      <c r="E35" s="104"/>
      <c r="F35" s="105"/>
      <c r="G35" s="105"/>
      <c r="H35" s="163">
        <f t="shared" si="2"/>
        <v>0</v>
      </c>
      <c r="I35" s="104"/>
      <c r="J35" s="105"/>
      <c r="K35" s="105"/>
      <c r="L35" s="106">
        <f t="shared" si="1"/>
        <v>0</v>
      </c>
      <c r="M35" s="104"/>
      <c r="N35" s="164"/>
      <c r="O35" s="107">
        <f t="shared" si="0"/>
        <v>0</v>
      </c>
    </row>
    <row r="36" spans="1:15" ht="15.75" thickTop="1" x14ac:dyDescent="0.25">
      <c r="A36" s="91">
        <v>36</v>
      </c>
      <c r="B36" s="111"/>
      <c r="C36" s="112"/>
      <c r="D36" s="113" t="s">
        <v>18</v>
      </c>
      <c r="E36" s="96">
        <f>SUM(E4:E35)</f>
        <v>0</v>
      </c>
      <c r="F36" s="114">
        <f>SUM(F4:F35)</f>
        <v>0</v>
      </c>
      <c r="G36" s="114">
        <f>SUM(G4:G35)</f>
        <v>0</v>
      </c>
      <c r="H36" s="95">
        <f t="shared" si="2"/>
        <v>0</v>
      </c>
      <c r="I36" s="96">
        <f>SUM(I4:I35)</f>
        <v>0</v>
      </c>
      <c r="J36" s="140">
        <f>SUM(J4:J35)</f>
        <v>0</v>
      </c>
      <c r="K36" s="140">
        <f>SUM(K4:K35)</f>
        <v>0</v>
      </c>
      <c r="L36" s="95">
        <f>SUM(J36:K36)</f>
        <v>0</v>
      </c>
      <c r="M36" s="96">
        <f>SUM(M4:M35)</f>
        <v>0</v>
      </c>
      <c r="N36" s="95">
        <f>SUM(N4:N35)</f>
        <v>0</v>
      </c>
      <c r="O36" s="116">
        <f>SUM(H36,L36,N36)</f>
        <v>0</v>
      </c>
    </row>
    <row r="37" spans="1:15" x14ac:dyDescent="0.25">
      <c r="M37" s="34"/>
    </row>
    <row r="38" spans="1:15" x14ac:dyDescent="0.25">
      <c r="A38" s="31"/>
      <c r="C38" s="31"/>
      <c r="D38" s="31"/>
      <c r="M38" s="34"/>
      <c r="O38" s="31"/>
    </row>
    <row r="39" spans="1:15" ht="16.5" customHeight="1" x14ac:dyDescent="0.25">
      <c r="A39" s="31"/>
      <c r="C39" s="32"/>
      <c r="D39" s="31"/>
      <c r="E39" s="31"/>
      <c r="F39" s="31"/>
      <c r="G39" s="31"/>
      <c r="M39" s="34"/>
      <c r="O39" s="32"/>
    </row>
    <row r="40" spans="1:15" ht="51.75" hidden="1" customHeight="1" x14ac:dyDescent="0.25">
      <c r="A40" s="31"/>
      <c r="C40" s="32"/>
      <c r="D40" s="32"/>
      <c r="E40" s="31"/>
      <c r="F40" s="31"/>
      <c r="G40" s="31"/>
      <c r="M40" s="34"/>
      <c r="O40" s="32"/>
    </row>
    <row r="41" spans="1:15" ht="20.25" customHeight="1" x14ac:dyDescent="0.25">
      <c r="A41" s="31"/>
      <c r="C41" s="32"/>
      <c r="D41" s="32"/>
      <c r="E41" s="31"/>
      <c r="F41" s="31"/>
      <c r="G41" s="31"/>
      <c r="M41" s="34"/>
      <c r="O41" s="32"/>
    </row>
    <row r="42" spans="1:15" x14ac:dyDescent="0.25">
      <c r="A42" s="31"/>
      <c r="C42" s="31"/>
      <c r="D42" s="31"/>
      <c r="M42" s="34"/>
      <c r="O42" s="31"/>
    </row>
    <row r="43" spans="1:15" x14ac:dyDescent="0.25">
      <c r="A43" s="31"/>
      <c r="C43" s="31"/>
      <c r="D43" s="31"/>
      <c r="M43" s="34"/>
      <c r="O43" s="31"/>
    </row>
    <row r="44" spans="1:15" x14ac:dyDescent="0.25">
      <c r="A44" s="31"/>
      <c r="C44" s="31"/>
      <c r="D44" s="31"/>
      <c r="O44" s="31"/>
    </row>
  </sheetData>
  <mergeCells count="5">
    <mergeCell ref="E2:H2"/>
    <mergeCell ref="I2:L2"/>
    <mergeCell ref="M2:N2"/>
    <mergeCell ref="B4:B24"/>
    <mergeCell ref="B25:B35"/>
  </mergeCells>
  <pageMargins left="0.5" right="0.5" top="1.03125" bottom="0.75" header="0.3" footer="0.3"/>
  <pageSetup paperSize="5" orientation="landscape" r:id="rId1"/>
  <headerFooter>
    <oddHeader>&amp;LOMB No. 1505-0257
Expiration: _____________&amp;C&amp;"-,Bold"TERRORISM RISK INSURANCE PROGRAM 2018 DATA CALL: ALIEN SURPLUS LINES INSURERS
POLICYHOLDER INDUSTRY CODE (NATIONWIDE)
(NAICS or SIC)</oddHeader>
    <oddFooter>&amp;C&amp;A
Page &amp;P of &amp;N</oddFooter>
  </headerFooter>
  <rowBreaks count="1" manualBreakCount="1">
    <brk id="24"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view="pageLayout" topLeftCell="A34" zoomScale="90" zoomScaleNormal="100" zoomScalePageLayoutView="90" workbookViewId="0">
      <selection activeCell="E42" sqref="E42"/>
    </sheetView>
  </sheetViews>
  <sheetFormatPr defaultRowHeight="15" x14ac:dyDescent="0.25"/>
  <cols>
    <col min="1" max="1" width="3.28515625" customWidth="1"/>
    <col min="2" max="2" width="19.140625" customWidth="1"/>
    <col min="3" max="3" width="49.85546875" customWidth="1"/>
    <col min="4" max="4" width="22.7109375" customWidth="1"/>
    <col min="5" max="5" width="24.42578125" customWidth="1"/>
    <col min="6" max="7" width="22" customWidth="1"/>
  </cols>
  <sheetData>
    <row r="1" spans="1:7" x14ac:dyDescent="0.25">
      <c r="A1" s="117"/>
      <c r="B1" s="1" t="s">
        <v>85</v>
      </c>
      <c r="C1" s="1" t="s">
        <v>86</v>
      </c>
      <c r="D1" s="1" t="s">
        <v>87</v>
      </c>
      <c r="E1" s="1" t="s">
        <v>88</v>
      </c>
      <c r="F1" s="1" t="s">
        <v>89</v>
      </c>
      <c r="G1" s="1" t="s">
        <v>90</v>
      </c>
    </row>
    <row r="2" spans="1:7" ht="69" customHeight="1" x14ac:dyDescent="0.25">
      <c r="A2" s="2">
        <v>2</v>
      </c>
      <c r="B2" s="4" t="s">
        <v>183</v>
      </c>
      <c r="C2" s="4" t="s">
        <v>42</v>
      </c>
      <c r="D2" s="3" t="s">
        <v>234</v>
      </c>
      <c r="E2" s="3" t="s">
        <v>235</v>
      </c>
      <c r="F2" s="3" t="s">
        <v>300</v>
      </c>
      <c r="G2" s="3" t="s">
        <v>301</v>
      </c>
    </row>
    <row r="3" spans="1:7" ht="26.25" customHeight="1" x14ac:dyDescent="0.25">
      <c r="A3" s="2">
        <v>3</v>
      </c>
      <c r="B3" s="20" t="s">
        <v>3</v>
      </c>
      <c r="C3" s="118" t="s">
        <v>23</v>
      </c>
      <c r="D3" s="119"/>
      <c r="E3" s="119"/>
      <c r="F3" s="119"/>
      <c r="G3" s="119"/>
    </row>
    <row r="4" spans="1:7" ht="73.5" customHeight="1" x14ac:dyDescent="0.25">
      <c r="A4" s="2">
        <v>4</v>
      </c>
      <c r="B4" s="20" t="s">
        <v>4</v>
      </c>
      <c r="C4" s="118" t="s">
        <v>24</v>
      </c>
      <c r="D4" s="119"/>
      <c r="E4" s="119"/>
      <c r="F4" s="119"/>
      <c r="G4" s="119"/>
    </row>
    <row r="5" spans="1:7" ht="144" customHeight="1" x14ac:dyDescent="0.25">
      <c r="A5" s="2">
        <v>5</v>
      </c>
      <c r="B5" s="20" t="s">
        <v>21</v>
      </c>
      <c r="C5" s="118" t="s">
        <v>184</v>
      </c>
      <c r="D5" s="119"/>
      <c r="E5" s="119"/>
      <c r="F5" s="119"/>
      <c r="G5" s="119"/>
    </row>
    <row r="6" spans="1:7" ht="84.75" customHeight="1" x14ac:dyDescent="0.25">
      <c r="A6" s="2">
        <v>6</v>
      </c>
      <c r="B6" s="20" t="s">
        <v>103</v>
      </c>
      <c r="C6" s="118" t="s">
        <v>185</v>
      </c>
      <c r="D6" s="119"/>
      <c r="E6" s="119"/>
      <c r="F6" s="119"/>
      <c r="G6" s="119"/>
    </row>
    <row r="7" spans="1:7" ht="25.5" customHeight="1" x14ac:dyDescent="0.25">
      <c r="A7" s="2">
        <v>7</v>
      </c>
      <c r="B7" s="20" t="s">
        <v>1</v>
      </c>
      <c r="C7" s="118" t="s">
        <v>83</v>
      </c>
      <c r="D7" s="119"/>
      <c r="E7" s="119"/>
      <c r="F7" s="119"/>
      <c r="G7" s="119"/>
    </row>
    <row r="8" spans="1:7" ht="15" customHeight="1" x14ac:dyDescent="0.25">
      <c r="A8" s="2">
        <v>8</v>
      </c>
      <c r="B8" s="20" t="s">
        <v>104</v>
      </c>
      <c r="C8" s="118" t="s">
        <v>204</v>
      </c>
      <c r="D8" s="119"/>
      <c r="E8" s="119"/>
      <c r="F8" s="119"/>
      <c r="G8" s="119"/>
    </row>
    <row r="9" spans="1:7" ht="28.5" customHeight="1" x14ac:dyDescent="0.25">
      <c r="A9" s="2">
        <v>9</v>
      </c>
      <c r="B9" s="20" t="s">
        <v>25</v>
      </c>
      <c r="C9" s="118" t="s">
        <v>26</v>
      </c>
      <c r="D9" s="119"/>
      <c r="E9" s="119"/>
      <c r="F9" s="119"/>
      <c r="G9" s="119"/>
    </row>
    <row r="10" spans="1:7" ht="28.5" customHeight="1" x14ac:dyDescent="0.25">
      <c r="A10" s="2">
        <v>10</v>
      </c>
      <c r="B10" s="20" t="s">
        <v>5</v>
      </c>
      <c r="C10" s="118" t="s">
        <v>205</v>
      </c>
      <c r="D10" s="119"/>
      <c r="E10" s="119"/>
      <c r="F10" s="119"/>
      <c r="G10" s="119"/>
    </row>
    <row r="11" spans="1:7" ht="28.5" customHeight="1" x14ac:dyDescent="0.25">
      <c r="A11" s="2">
        <v>11</v>
      </c>
      <c r="B11" s="20" t="s">
        <v>6</v>
      </c>
      <c r="C11" s="118" t="s">
        <v>206</v>
      </c>
      <c r="D11" s="119"/>
      <c r="E11" s="119"/>
      <c r="F11" s="119"/>
      <c r="G11" s="119"/>
    </row>
    <row r="12" spans="1:7" x14ac:dyDescent="0.25">
      <c r="A12" s="2">
        <v>12</v>
      </c>
      <c r="B12" s="20" t="s">
        <v>7</v>
      </c>
      <c r="C12" s="118" t="s">
        <v>27</v>
      </c>
      <c r="D12" s="119"/>
      <c r="E12" s="119"/>
      <c r="F12" s="119"/>
      <c r="G12" s="119"/>
    </row>
    <row r="13" spans="1:7" x14ac:dyDescent="0.25">
      <c r="A13" s="2">
        <v>13</v>
      </c>
      <c r="B13" s="120" t="s">
        <v>8</v>
      </c>
      <c r="C13" s="121" t="s">
        <v>28</v>
      </c>
      <c r="D13" s="119"/>
      <c r="E13" s="119"/>
      <c r="F13" s="119"/>
      <c r="G13" s="119"/>
    </row>
    <row r="14" spans="1:7" x14ac:dyDescent="0.25">
      <c r="A14" s="2">
        <v>14</v>
      </c>
      <c r="B14" s="120" t="s">
        <v>29</v>
      </c>
      <c r="C14" s="121" t="s">
        <v>30</v>
      </c>
      <c r="D14" s="119"/>
      <c r="E14" s="119"/>
      <c r="F14" s="119"/>
      <c r="G14" s="119"/>
    </row>
    <row r="15" spans="1:7" x14ac:dyDescent="0.25">
      <c r="A15" s="2">
        <v>15</v>
      </c>
      <c r="B15" s="120" t="s">
        <v>31</v>
      </c>
      <c r="C15" s="121" t="s">
        <v>32</v>
      </c>
      <c r="D15" s="119"/>
      <c r="E15" s="119"/>
      <c r="F15" s="119"/>
      <c r="G15" s="119"/>
    </row>
    <row r="16" spans="1:7" ht="30" x14ac:dyDescent="0.25">
      <c r="A16" s="2">
        <v>16</v>
      </c>
      <c r="B16" s="120" t="s">
        <v>9</v>
      </c>
      <c r="C16" s="121" t="s">
        <v>33</v>
      </c>
      <c r="D16" s="119"/>
      <c r="E16" s="119"/>
      <c r="F16" s="119"/>
      <c r="G16" s="119"/>
    </row>
    <row r="17" spans="1:7" ht="28.5" customHeight="1" x14ac:dyDescent="0.25">
      <c r="A17" s="2">
        <v>17</v>
      </c>
      <c r="B17" s="120" t="s">
        <v>2</v>
      </c>
      <c r="C17" s="121" t="s">
        <v>34</v>
      </c>
      <c r="D17" s="119"/>
      <c r="E17" s="119"/>
      <c r="F17" s="119"/>
      <c r="G17" s="119"/>
    </row>
    <row r="18" spans="1:7" ht="49.5" customHeight="1" x14ac:dyDescent="0.25">
      <c r="A18" s="2">
        <v>18</v>
      </c>
      <c r="B18" s="120" t="s">
        <v>35</v>
      </c>
      <c r="C18" s="121" t="s">
        <v>186</v>
      </c>
      <c r="D18" s="119"/>
      <c r="E18" s="119"/>
      <c r="F18" s="119"/>
      <c r="G18" s="119"/>
    </row>
    <row r="19" spans="1:7" x14ac:dyDescent="0.25">
      <c r="A19" s="2">
        <v>19</v>
      </c>
      <c r="B19" s="120" t="s">
        <v>105</v>
      </c>
      <c r="C19" s="121" t="s">
        <v>106</v>
      </c>
      <c r="D19" s="119"/>
      <c r="E19" s="119"/>
      <c r="F19" s="119"/>
      <c r="G19" s="119"/>
    </row>
    <row r="20" spans="1:7" x14ac:dyDescent="0.25">
      <c r="A20" s="2">
        <v>20</v>
      </c>
      <c r="B20" s="120" t="s">
        <v>10</v>
      </c>
      <c r="C20" s="121" t="s">
        <v>84</v>
      </c>
      <c r="D20" s="119"/>
      <c r="E20" s="119"/>
      <c r="F20" s="119"/>
      <c r="G20" s="119"/>
    </row>
    <row r="21" spans="1:7" x14ac:dyDescent="0.25">
      <c r="A21" s="2">
        <v>21</v>
      </c>
      <c r="B21" s="120" t="s">
        <v>11</v>
      </c>
      <c r="C21" s="121" t="s">
        <v>36</v>
      </c>
      <c r="D21" s="119"/>
      <c r="E21" s="119"/>
      <c r="F21" s="119"/>
      <c r="G21" s="119"/>
    </row>
    <row r="22" spans="1:7" x14ac:dyDescent="0.25">
      <c r="A22" s="2">
        <v>22</v>
      </c>
      <c r="B22" s="120" t="s">
        <v>12</v>
      </c>
      <c r="C22" s="121" t="s">
        <v>37</v>
      </c>
      <c r="D22" s="119"/>
      <c r="E22" s="119"/>
      <c r="F22" s="119"/>
      <c r="G22" s="119"/>
    </row>
    <row r="23" spans="1:7" ht="25.5" customHeight="1" x14ac:dyDescent="0.25">
      <c r="A23" s="2">
        <v>23</v>
      </c>
      <c r="B23" s="120" t="s">
        <v>38</v>
      </c>
      <c r="C23" s="121" t="s">
        <v>187</v>
      </c>
      <c r="D23" s="119"/>
      <c r="E23" s="119"/>
      <c r="F23" s="119"/>
      <c r="G23" s="119"/>
    </row>
    <row r="24" spans="1:7" x14ac:dyDescent="0.25">
      <c r="A24" s="2">
        <v>24</v>
      </c>
      <c r="B24" s="120" t="s">
        <v>107</v>
      </c>
      <c r="C24" s="121" t="s">
        <v>188</v>
      </c>
      <c r="D24" s="119"/>
      <c r="E24" s="119"/>
      <c r="F24" s="119"/>
      <c r="G24" s="119"/>
    </row>
    <row r="25" spans="1:7" x14ac:dyDescent="0.25">
      <c r="A25" s="2">
        <v>25</v>
      </c>
      <c r="B25" s="120" t="s">
        <v>13</v>
      </c>
      <c r="C25" s="121" t="s">
        <v>39</v>
      </c>
      <c r="D25" s="119"/>
      <c r="E25" s="119"/>
      <c r="F25" s="119"/>
      <c r="G25" s="119"/>
    </row>
    <row r="26" spans="1:7" ht="14.25" customHeight="1" x14ac:dyDescent="0.25">
      <c r="A26" s="2">
        <v>26</v>
      </c>
      <c r="B26" s="120" t="s">
        <v>14</v>
      </c>
      <c r="C26" s="121" t="s">
        <v>207</v>
      </c>
      <c r="D26" s="119"/>
      <c r="E26" s="119"/>
      <c r="F26" s="119"/>
      <c r="G26" s="119"/>
    </row>
    <row r="27" spans="1:7" ht="30" x14ac:dyDescent="0.25">
      <c r="A27" s="2">
        <v>27</v>
      </c>
      <c r="B27" s="122" t="s">
        <v>15</v>
      </c>
      <c r="C27" s="123" t="s">
        <v>40</v>
      </c>
      <c r="D27" s="119"/>
      <c r="E27" s="119"/>
      <c r="F27" s="119"/>
      <c r="G27" s="119"/>
    </row>
    <row r="28" spans="1:7" ht="27.75" customHeight="1" x14ac:dyDescent="0.25">
      <c r="A28" s="2">
        <v>28</v>
      </c>
      <c r="B28" s="120" t="s">
        <v>41</v>
      </c>
      <c r="C28" s="121" t="s">
        <v>189</v>
      </c>
      <c r="D28" s="119"/>
      <c r="E28" s="119"/>
      <c r="F28" s="119"/>
      <c r="G28" s="119"/>
    </row>
    <row r="29" spans="1:7" ht="30" x14ac:dyDescent="0.25">
      <c r="A29" s="2">
        <v>29</v>
      </c>
      <c r="B29" s="122" t="s">
        <v>190</v>
      </c>
      <c r="C29" s="123" t="s">
        <v>108</v>
      </c>
      <c r="D29" s="119"/>
      <c r="E29" s="119"/>
      <c r="F29" s="119"/>
      <c r="G29" s="119"/>
    </row>
    <row r="30" spans="1:7" ht="28.5" customHeight="1" x14ac:dyDescent="0.25">
      <c r="A30" s="2">
        <v>30</v>
      </c>
      <c r="B30" s="122" t="s">
        <v>203</v>
      </c>
      <c r="C30" s="123" t="s">
        <v>208</v>
      </c>
      <c r="D30" s="119"/>
      <c r="E30" s="119"/>
      <c r="F30" s="119"/>
      <c r="G30" s="119"/>
    </row>
    <row r="31" spans="1:7" x14ac:dyDescent="0.25">
      <c r="A31" s="2">
        <v>31</v>
      </c>
      <c r="B31" s="8" t="s">
        <v>191</v>
      </c>
      <c r="C31" s="11" t="s">
        <v>192</v>
      </c>
      <c r="D31" s="124">
        <f>SUM(D3:D28)</f>
        <v>0</v>
      </c>
      <c r="E31" s="124">
        <f>SUM(E3:E28)</f>
        <v>0</v>
      </c>
      <c r="F31" s="124">
        <f>SUM(F3:F28)</f>
        <v>0</v>
      </c>
      <c r="G31" s="124">
        <f>SUM(G3:G28)</f>
        <v>0</v>
      </c>
    </row>
    <row r="32" spans="1:7" ht="27" customHeight="1" x14ac:dyDescent="0.25">
      <c r="A32" s="2">
        <v>32</v>
      </c>
      <c r="B32" s="14" t="s">
        <v>193</v>
      </c>
      <c r="C32" s="11" t="s">
        <v>209</v>
      </c>
      <c r="D32" s="124">
        <f>SUM(D29:D31)</f>
        <v>0</v>
      </c>
      <c r="E32" s="124">
        <f>SUM(E29:E31)</f>
        <v>0</v>
      </c>
      <c r="F32" s="124">
        <f>SUM(F29:F31)</f>
        <v>0</v>
      </c>
      <c r="G32" s="124">
        <f>SUM(G29:G31)</f>
        <v>0</v>
      </c>
    </row>
    <row r="33" spans="1:6" ht="15" customHeight="1" x14ac:dyDescent="0.25">
      <c r="A33" s="165"/>
      <c r="B33" s="220" t="s">
        <v>262</v>
      </c>
      <c r="C33" s="222" t="s">
        <v>222</v>
      </c>
      <c r="D33" s="223"/>
      <c r="E33" s="224" t="s">
        <v>223</v>
      </c>
      <c r="F33" s="225"/>
    </row>
    <row r="34" spans="1:6" ht="120" x14ac:dyDescent="0.25">
      <c r="A34" s="166"/>
      <c r="B34" s="221"/>
      <c r="C34" s="167" t="s">
        <v>224</v>
      </c>
      <c r="D34" s="168" t="s">
        <v>225</v>
      </c>
      <c r="E34" s="169" t="s">
        <v>302</v>
      </c>
      <c r="F34" s="170" t="s">
        <v>303</v>
      </c>
    </row>
    <row r="35" spans="1:6" ht="15" customHeight="1" x14ac:dyDescent="0.25">
      <c r="A35" s="171">
        <v>35</v>
      </c>
      <c r="B35" s="172">
        <v>1</v>
      </c>
      <c r="C35" s="173"/>
      <c r="D35" s="174"/>
      <c r="E35" s="175"/>
      <c r="F35" s="176"/>
    </row>
    <row r="36" spans="1:6" ht="15" customHeight="1" x14ac:dyDescent="0.25">
      <c r="A36" s="171">
        <v>36</v>
      </c>
      <c r="B36" s="172">
        <v>2</v>
      </c>
      <c r="C36" s="173"/>
      <c r="D36" s="174"/>
      <c r="E36" s="175"/>
      <c r="F36" s="176"/>
    </row>
    <row r="37" spans="1:6" ht="15" customHeight="1" x14ac:dyDescent="0.25">
      <c r="A37" s="171">
        <v>37</v>
      </c>
      <c r="B37" s="172">
        <v>3</v>
      </c>
      <c r="C37" s="173"/>
      <c r="D37" s="174"/>
      <c r="E37" s="175"/>
      <c r="F37" s="176"/>
    </row>
    <row r="38" spans="1:6" ht="15" customHeight="1" x14ac:dyDescent="0.25">
      <c r="A38" s="171">
        <v>38</v>
      </c>
      <c r="B38" s="172">
        <v>4</v>
      </c>
      <c r="C38" s="173"/>
      <c r="D38" s="174"/>
      <c r="E38" s="175"/>
      <c r="F38" s="176"/>
    </row>
    <row r="39" spans="1:6" x14ac:dyDescent="0.25">
      <c r="A39" s="171">
        <v>39</v>
      </c>
      <c r="B39" s="172">
        <v>5</v>
      </c>
      <c r="C39" s="173"/>
      <c r="D39" s="174"/>
      <c r="E39" s="175"/>
      <c r="F39" s="176"/>
    </row>
    <row r="40" spans="1:6" ht="19.5" customHeight="1" x14ac:dyDescent="0.25">
      <c r="A40" s="177"/>
      <c r="B40" s="178"/>
      <c r="C40" s="179"/>
      <c r="D40" s="180"/>
      <c r="E40" s="179"/>
      <c r="F40" s="180"/>
    </row>
    <row r="41" spans="1:6" x14ac:dyDescent="0.25">
      <c r="A41" s="165"/>
      <c r="B41" s="220" t="s">
        <v>210</v>
      </c>
      <c r="C41" s="222" t="s">
        <v>222</v>
      </c>
      <c r="D41" s="223"/>
      <c r="E41" s="224" t="s">
        <v>223</v>
      </c>
      <c r="F41" s="225"/>
    </row>
    <row r="42" spans="1:6" ht="120" x14ac:dyDescent="0.25">
      <c r="A42" s="166"/>
      <c r="B42" s="221"/>
      <c r="C42" s="167" t="s">
        <v>224</v>
      </c>
      <c r="D42" s="168" t="s">
        <v>225</v>
      </c>
      <c r="E42" s="169" t="s">
        <v>304</v>
      </c>
      <c r="F42" s="170" t="s">
        <v>305</v>
      </c>
    </row>
    <row r="43" spans="1:6" x14ac:dyDescent="0.25">
      <c r="A43" s="171">
        <v>43</v>
      </c>
      <c r="B43" s="172">
        <v>1</v>
      </c>
      <c r="C43" s="173"/>
      <c r="D43" s="174"/>
      <c r="E43" s="175"/>
      <c r="F43" s="176"/>
    </row>
    <row r="44" spans="1:6" ht="15" customHeight="1" x14ac:dyDescent="0.25">
      <c r="A44" s="171">
        <v>44</v>
      </c>
      <c r="B44" s="172">
        <v>2</v>
      </c>
      <c r="C44" s="173"/>
      <c r="D44" s="174"/>
      <c r="E44" s="175"/>
      <c r="F44" s="176"/>
    </row>
    <row r="45" spans="1:6" ht="15" customHeight="1" x14ac:dyDescent="0.25">
      <c r="A45" s="171">
        <v>45</v>
      </c>
      <c r="B45" s="172">
        <v>3</v>
      </c>
      <c r="C45" s="173"/>
      <c r="D45" s="174"/>
      <c r="E45" s="175"/>
      <c r="F45" s="176"/>
    </row>
    <row r="46" spans="1:6" ht="27" customHeight="1" x14ac:dyDescent="0.25">
      <c r="A46" s="171">
        <v>46</v>
      </c>
      <c r="B46" s="172">
        <v>4</v>
      </c>
      <c r="C46" s="173"/>
      <c r="D46" s="174"/>
      <c r="E46" s="175"/>
      <c r="F46" s="176"/>
    </row>
    <row r="47" spans="1:6" ht="15" customHeight="1" x14ac:dyDescent="0.25">
      <c r="A47" s="171">
        <v>47</v>
      </c>
      <c r="B47" s="172">
        <v>5</v>
      </c>
      <c r="C47" s="173"/>
      <c r="D47" s="174"/>
      <c r="E47" s="175"/>
      <c r="F47" s="176"/>
    </row>
    <row r="48" spans="1:6" x14ac:dyDescent="0.25">
      <c r="A48" s="181"/>
      <c r="B48" s="181"/>
      <c r="C48" s="181"/>
      <c r="D48" s="181"/>
      <c r="E48" s="181"/>
      <c r="F48" s="181"/>
    </row>
    <row r="49" spans="1:6" x14ac:dyDescent="0.25">
      <c r="A49" s="182">
        <v>49</v>
      </c>
      <c r="B49" s="216" t="s">
        <v>194</v>
      </c>
      <c r="C49" s="217"/>
      <c r="D49" s="183"/>
      <c r="E49" s="181"/>
      <c r="F49" s="181"/>
    </row>
    <row r="50" spans="1:6" x14ac:dyDescent="0.25">
      <c r="A50" s="182">
        <v>50</v>
      </c>
      <c r="B50" s="218" t="s">
        <v>195</v>
      </c>
      <c r="C50" s="219"/>
      <c r="D50" s="176"/>
      <c r="E50" s="181"/>
      <c r="F50" s="181"/>
    </row>
  </sheetData>
  <mergeCells count="8">
    <mergeCell ref="B49:C49"/>
    <mergeCell ref="B50:C50"/>
    <mergeCell ref="B33:B34"/>
    <mergeCell ref="C33:D33"/>
    <mergeCell ref="E33:F33"/>
    <mergeCell ref="B41:B42"/>
    <mergeCell ref="C41:D41"/>
    <mergeCell ref="E41:F41"/>
  </mergeCells>
  <pageMargins left="0.5" right="0.5" top="0.83333333333333304" bottom="0.75" header="0.3" footer="0.3"/>
  <pageSetup paperSize="5" orientation="landscape" r:id="rId1"/>
  <headerFooter>
    <oddHeader>&amp;LOMB No. 1505-0257
Expiration:  __________&amp;C&amp;"-,Bold"TERRORISM RISK INSURANCE PROGRAM 2018 DATA CALL:  ALIEN SURPLUS LINES INSURERS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view="pageLayout" zoomScale="85" zoomScaleNormal="100" zoomScalePageLayoutView="85" workbookViewId="0">
      <selection activeCell="B10" sqref="B10"/>
    </sheetView>
  </sheetViews>
  <sheetFormatPr defaultRowHeight="15" x14ac:dyDescent="0.25"/>
  <cols>
    <col min="1" max="1" width="3.28515625" customWidth="1"/>
    <col min="2" max="2" width="98.42578125" customWidth="1"/>
    <col min="3" max="3" width="18.42578125" customWidth="1"/>
    <col min="4" max="4" width="44.28515625" customWidth="1"/>
    <col min="5" max="5" width="20.42578125" hidden="1" customWidth="1"/>
    <col min="6" max="6" width="23.7109375" customWidth="1"/>
    <col min="7" max="7" width="21" customWidth="1"/>
  </cols>
  <sheetData>
    <row r="1" spans="1:5" x14ac:dyDescent="0.25">
      <c r="A1" s="126"/>
      <c r="B1" s="1" t="s">
        <v>85</v>
      </c>
      <c r="C1" s="1" t="s">
        <v>86</v>
      </c>
      <c r="D1" s="1" t="s">
        <v>87</v>
      </c>
    </row>
    <row r="2" spans="1:5" x14ac:dyDescent="0.25">
      <c r="A2" s="2">
        <v>2</v>
      </c>
      <c r="B2" s="5" t="s">
        <v>16</v>
      </c>
      <c r="C2" s="1" t="s">
        <v>196</v>
      </c>
      <c r="D2" s="1" t="s">
        <v>19</v>
      </c>
      <c r="E2" s="127" t="s">
        <v>197</v>
      </c>
    </row>
    <row r="3" spans="1:5" x14ac:dyDescent="0.25">
      <c r="A3" s="2">
        <v>3</v>
      </c>
      <c r="B3" s="71" t="s">
        <v>236</v>
      </c>
      <c r="C3" s="130"/>
      <c r="D3" s="21"/>
      <c r="E3" t="s">
        <v>198</v>
      </c>
    </row>
    <row r="4" spans="1:5" x14ac:dyDescent="0.25">
      <c r="A4" s="2">
        <v>4</v>
      </c>
      <c r="B4" s="71" t="s">
        <v>263</v>
      </c>
      <c r="C4" s="125"/>
      <c r="D4" s="21"/>
    </row>
    <row r="5" spans="1:5" x14ac:dyDescent="0.25">
      <c r="A5" s="2">
        <v>5</v>
      </c>
      <c r="B5" s="71" t="s">
        <v>264</v>
      </c>
      <c r="C5" s="125"/>
      <c r="D5" s="21"/>
    </row>
    <row r="6" spans="1:5" x14ac:dyDescent="0.25">
      <c r="A6" s="2">
        <v>6</v>
      </c>
      <c r="B6" s="71" t="s">
        <v>237</v>
      </c>
      <c r="C6" s="125"/>
      <c r="D6" s="21"/>
    </row>
    <row r="7" spans="1:5" x14ac:dyDescent="0.25">
      <c r="A7" s="6">
        <v>7</v>
      </c>
      <c r="B7" s="128" t="s">
        <v>238</v>
      </c>
      <c r="C7" s="129"/>
      <c r="D7" s="21"/>
    </row>
    <row r="8" spans="1:5" x14ac:dyDescent="0.25">
      <c r="A8" s="2">
        <v>8</v>
      </c>
      <c r="B8" s="71" t="s">
        <v>265</v>
      </c>
      <c r="C8" s="125"/>
      <c r="D8" s="21"/>
    </row>
    <row r="9" spans="1:5" x14ac:dyDescent="0.25">
      <c r="A9" s="2">
        <v>9</v>
      </c>
      <c r="B9" s="71" t="s">
        <v>266</v>
      </c>
      <c r="C9" s="125"/>
      <c r="D9" s="21"/>
    </row>
    <row r="10" spans="1:5" x14ac:dyDescent="0.25">
      <c r="A10" s="2">
        <v>10</v>
      </c>
      <c r="B10" s="71" t="s">
        <v>239</v>
      </c>
      <c r="C10" s="125"/>
      <c r="D10" s="21"/>
    </row>
    <row r="11" spans="1:5" ht="15" customHeight="1" x14ac:dyDescent="0.25">
      <c r="A11" s="2">
        <v>11</v>
      </c>
      <c r="B11" s="71" t="s">
        <v>240</v>
      </c>
      <c r="C11" s="125"/>
      <c r="D11" s="21"/>
    </row>
    <row r="12" spans="1:5" x14ac:dyDescent="0.25">
      <c r="A12" s="2">
        <v>12</v>
      </c>
      <c r="B12" s="71" t="s">
        <v>116</v>
      </c>
      <c r="C12" s="130"/>
      <c r="D12" s="21"/>
    </row>
    <row r="13" spans="1:5" x14ac:dyDescent="0.25">
      <c r="A13" s="2">
        <v>13</v>
      </c>
      <c r="B13" s="71" t="s">
        <v>117</v>
      </c>
      <c r="C13" s="130"/>
      <c r="D13" s="21"/>
    </row>
    <row r="14" spans="1:5" x14ac:dyDescent="0.25">
      <c r="A14" s="2">
        <v>14</v>
      </c>
      <c r="B14" s="71" t="s">
        <v>226</v>
      </c>
      <c r="C14" s="130"/>
      <c r="D14" s="184"/>
    </row>
    <row r="15" spans="1:5" x14ac:dyDescent="0.25">
      <c r="A15" s="2">
        <v>15</v>
      </c>
      <c r="B15" s="131" t="s">
        <v>241</v>
      </c>
      <c r="C15" s="185"/>
      <c r="D15" s="184"/>
    </row>
    <row r="16" spans="1:5" x14ac:dyDescent="0.25">
      <c r="A16" s="2">
        <v>16</v>
      </c>
      <c r="B16" s="131" t="s">
        <v>242</v>
      </c>
      <c r="C16" s="185"/>
      <c r="D16" s="184"/>
    </row>
    <row r="17" spans="1:4" ht="30" x14ac:dyDescent="0.25">
      <c r="A17" s="2">
        <v>17</v>
      </c>
      <c r="B17" s="131" t="s">
        <v>243</v>
      </c>
      <c r="C17" s="185"/>
      <c r="D17" s="184"/>
    </row>
    <row r="18" spans="1:4" x14ac:dyDescent="0.25">
      <c r="A18" s="2">
        <v>18</v>
      </c>
      <c r="B18" s="71" t="s">
        <v>99</v>
      </c>
      <c r="C18" s="130"/>
      <c r="D18" s="21"/>
    </row>
    <row r="19" spans="1:4" x14ac:dyDescent="0.25">
      <c r="A19" s="2">
        <v>19</v>
      </c>
      <c r="B19" s="131" t="s">
        <v>244</v>
      </c>
      <c r="C19" s="125"/>
      <c r="D19" s="21"/>
    </row>
    <row r="20" spans="1:4" ht="30" x14ac:dyDescent="0.25">
      <c r="A20" s="2">
        <v>20</v>
      </c>
      <c r="B20" s="131" t="s">
        <v>245</v>
      </c>
      <c r="C20" s="125"/>
      <c r="D20" s="21"/>
    </row>
    <row r="21" spans="1:4" ht="30" x14ac:dyDescent="0.25">
      <c r="A21" s="2">
        <v>21</v>
      </c>
      <c r="B21" s="131" t="s">
        <v>246</v>
      </c>
      <c r="C21" s="125"/>
      <c r="D21" s="21"/>
    </row>
    <row r="22" spans="1:4" x14ac:dyDescent="0.25">
      <c r="A22" s="2">
        <v>22</v>
      </c>
      <c r="B22" s="71" t="s">
        <v>227</v>
      </c>
      <c r="C22" s="130"/>
      <c r="D22" s="21"/>
    </row>
    <row r="23" spans="1:4" x14ac:dyDescent="0.25">
      <c r="A23" s="2">
        <v>23</v>
      </c>
      <c r="B23" s="131" t="s">
        <v>247</v>
      </c>
      <c r="C23" s="125"/>
      <c r="D23" s="21"/>
    </row>
    <row r="24" spans="1:4" ht="30" x14ac:dyDescent="0.25">
      <c r="A24" s="2">
        <v>24</v>
      </c>
      <c r="B24" s="131" t="s">
        <v>248</v>
      </c>
      <c r="C24" s="125"/>
      <c r="D24" s="21"/>
    </row>
    <row r="25" spans="1:4" ht="30" x14ac:dyDescent="0.25">
      <c r="A25" s="2">
        <v>25</v>
      </c>
      <c r="B25" s="131" t="s">
        <v>249</v>
      </c>
      <c r="C25" s="125"/>
      <c r="D25" s="21"/>
    </row>
    <row r="26" spans="1:4" ht="15" customHeight="1" x14ac:dyDescent="0.25">
      <c r="A26" s="2">
        <v>26</v>
      </c>
      <c r="B26" s="132" t="s">
        <v>97</v>
      </c>
      <c r="C26" s="133"/>
      <c r="D26" s="21"/>
    </row>
    <row r="27" spans="1:4" ht="396" customHeight="1" x14ac:dyDescent="0.25">
      <c r="A27" s="17">
        <v>27</v>
      </c>
      <c r="B27" s="226" t="s">
        <v>261</v>
      </c>
      <c r="C27" s="227"/>
      <c r="D27" s="228"/>
    </row>
    <row r="28" spans="1:4" x14ac:dyDescent="0.25">
      <c r="A28" s="17">
        <v>28</v>
      </c>
      <c r="B28" s="200" t="s">
        <v>200</v>
      </c>
      <c r="C28" s="201">
        <f>SUM(C29:C34)</f>
        <v>0</v>
      </c>
    </row>
    <row r="29" spans="1:4" x14ac:dyDescent="0.25">
      <c r="A29" s="17">
        <v>29</v>
      </c>
      <c r="B29" s="134" t="s">
        <v>199</v>
      </c>
      <c r="C29" s="130"/>
    </row>
    <row r="30" spans="1:4" x14ac:dyDescent="0.25">
      <c r="A30" s="17">
        <v>30</v>
      </c>
      <c r="B30" s="135" t="s">
        <v>100</v>
      </c>
      <c r="C30" s="130"/>
    </row>
    <row r="31" spans="1:4" x14ac:dyDescent="0.25">
      <c r="A31" s="17">
        <v>31</v>
      </c>
      <c r="B31" s="135" t="s">
        <v>101</v>
      </c>
      <c r="C31" s="130"/>
    </row>
    <row r="32" spans="1:4" ht="17.25" customHeight="1" x14ac:dyDescent="0.25">
      <c r="A32" s="17">
        <v>32</v>
      </c>
      <c r="B32" s="135" t="s">
        <v>43</v>
      </c>
      <c r="C32" s="130"/>
    </row>
    <row r="33" spans="1:3" x14ac:dyDescent="0.25">
      <c r="A33" s="17">
        <v>33</v>
      </c>
      <c r="B33" s="135" t="s">
        <v>109</v>
      </c>
      <c r="C33" s="130"/>
    </row>
    <row r="34" spans="1:3" x14ac:dyDescent="0.25">
      <c r="A34" s="17">
        <v>34</v>
      </c>
      <c r="B34" s="135" t="s">
        <v>102</v>
      </c>
      <c r="C34" s="130"/>
    </row>
    <row r="35" spans="1:3" x14ac:dyDescent="0.25">
      <c r="C35" s="18"/>
    </row>
    <row r="36" spans="1:3" x14ac:dyDescent="0.25">
      <c r="B36" s="33"/>
      <c r="C36" s="31"/>
    </row>
    <row r="37" spans="1:3" x14ac:dyDescent="0.25">
      <c r="B37" s="26"/>
      <c r="C37" s="31"/>
    </row>
    <row r="38" spans="1:3" x14ac:dyDescent="0.25">
      <c r="B38" s="31"/>
      <c r="C38" s="31"/>
    </row>
    <row r="39" spans="1:3" x14ac:dyDescent="0.25">
      <c r="B39" s="31"/>
      <c r="C39" s="31"/>
    </row>
    <row r="40" spans="1:3" x14ac:dyDescent="0.25">
      <c r="B40" s="31"/>
      <c r="C40" s="31"/>
    </row>
  </sheetData>
  <mergeCells count="1">
    <mergeCell ref="B27:D27"/>
  </mergeCells>
  <dataValidations disablePrompts="1" count="1">
    <dataValidation type="list" allowBlank="1" showInputMessage="1" showErrorMessage="1" sqref="C26 C22 C12:C14 C18">
      <formula1>$E$2:$E$3</formula1>
    </dataValidation>
  </dataValidations>
  <pageMargins left="0.5" right="0.5" top="0.84375" bottom="0.75" header="0.3" footer="0.3"/>
  <pageSetup paperSize="5" orientation="landscape" r:id="rId1"/>
  <headerFooter>
    <oddHeader>&amp;LOMB No. 1505-0257
Expiration: __________&amp;C&amp;"-,Bold"TERRORISM RISK INSURANCE PROGRAM 2018 DATA CALL:  ALIEN SURPLUS LINES INSURERS 
REINSURANCE (NATIONWIDE)</oddHeader>
    <oddFooter>&amp;C&amp;A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G1"/>
    </sheetView>
  </sheetViews>
  <sheetFormatPr defaultRowHeight="15" x14ac:dyDescent="0.25"/>
  <sheetData>
    <row r="1" spans="1:7" ht="154.5" customHeight="1" x14ac:dyDescent="0.25">
      <c r="A1" s="229" t="s">
        <v>229</v>
      </c>
      <c r="B1" s="229"/>
      <c r="C1" s="229"/>
      <c r="D1" s="229"/>
      <c r="E1" s="229"/>
      <c r="F1" s="229"/>
      <c r="G1" s="229"/>
    </row>
  </sheetData>
  <mergeCells count="1">
    <mergeCell ref="A1:G1"/>
  </mergeCells>
  <pageMargins left="0.7" right="0.7" top="0.75" bottom="0.75" header="0.3" footer="0.3"/>
  <pageSetup paperSize="5"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DODOMFIN-89-1988</_dlc_DocId>
    <_dlc_DocIdUrl xmlns="52222ef0-b167-44f5-92f7-438fda0857cd">
      <Url>https://thegreen.treas.gov/do/domfin/FI/FIO/_layouts/DocIdRedir.aspx?ID=DODOMFIN-89-1988</Url>
      <Description>DODOMFIN-89-1988</Description>
    </_dlc_DocIdUrl>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11955A-EDDF-42BF-9AEF-3EFCD74D4D0E}">
  <ds:schemaRefs>
    <ds:schemaRef ds:uri="http://schemas.microsoft.com/sharepoint/v4"/>
    <ds:schemaRef ds:uri="52222ef0-b167-44f5-92f7-438fda0857cd"/>
    <ds:schemaRef ds:uri="http://www.w3.org/XML/1998/namespace"/>
    <ds:schemaRef ds:uri="http://purl.org/dc/elements/1.1/"/>
    <ds:schemaRef ds:uri="http://schemas.microsoft.com/office/2006/metadata/properties"/>
    <ds:schemaRef ds:uri="http://purl.org/dc/term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380277B-26C6-4955-9CE4-464B34879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20228326-079E-4B7E-B307-20EAA8D40E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Affiliations</vt:lpstr>
      <vt:lpstr>Policies and DEP (Juris.)</vt:lpstr>
      <vt:lpstr>Standalone Terrorism (US)</vt:lpstr>
      <vt:lpstr>Cyber (US)</vt:lpstr>
      <vt:lpstr>Exposure Bases (Juris.)</vt:lpstr>
      <vt:lpstr>Industry (NAICS or SIC</vt:lpstr>
      <vt:lpstr>Geographic (US)</vt:lpstr>
      <vt:lpstr>Reinsurance (US)</vt:lpstr>
      <vt:lpstr>PRA Notice</vt:lpstr>
      <vt:lpstr>Jurisdictions</vt:lpstr>
      <vt:lpstr>'PRA Notice'!Print_Area</vt:lpstr>
      <vt:lpstr>'Industry (NAICS or SIC'!Print_Titles</vt:lpstr>
    </vt:vector>
  </TitlesOfParts>
  <Company>U.S. Department of Treasury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 3</cp:lastModifiedBy>
  <cp:lastPrinted>2017-10-31T19:06:35Z</cp:lastPrinted>
  <dcterms:created xsi:type="dcterms:W3CDTF">2015-10-06T22:03:55Z</dcterms:created>
  <dcterms:modified xsi:type="dcterms:W3CDTF">2018-01-30T21:43:35Z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bc1ce0d4-60f1-4954-9659-85d1e932316d</vt:lpwstr>
  </property>
  <property fmtid="{D5CDD505-2E9C-101B-9397-08002B2CF9AE}" pid="3" name="ContentTypeId">
    <vt:lpwstr>0x010100E7035C24B40F86448563416DAC6449AA</vt:lpwstr>
  </property>
  <property fmtid="{D5CDD505-2E9C-101B-9397-08002B2CF9AE}" pid="4" name="{A44787D4-0540-4523-9961-78E4036D8C6D}">
    <vt:lpwstr>{1F81CEC9-5F33-4B9D-926F-0E05142952BC}</vt:lpwstr>
  </property>
</Properties>
</file>