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jzimmerman\Documents\OSH Survey\OMB\OMB Final 10-6\"/>
    </mc:Choice>
  </mc:AlternateContent>
  <bookViews>
    <workbookView xWindow="0" yWindow="0" windowWidth="16692" windowHeight="8160"/>
  </bookViews>
  <sheets>
    <sheet name="Sheet1" sheetId="1" r:id="rId1"/>
  </sheets>
  <calcPr calcId="152511" calcOnSave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H36" i="1"/>
  <c r="H35" i="1"/>
  <c r="H34" i="1"/>
  <c r="H33" i="1"/>
  <c r="H32" i="1"/>
  <c r="H31" i="1"/>
  <c r="H30" i="1"/>
  <c r="H28" i="1"/>
  <c r="H27" i="1"/>
  <c r="H26" i="1"/>
  <c r="H25" i="1"/>
  <c r="H24" i="1"/>
  <c r="H23" i="1"/>
  <c r="H22" i="1"/>
  <c r="H21" i="1"/>
  <c r="H20" i="1"/>
  <c r="H19" i="1"/>
  <c r="H18" i="1"/>
  <c r="H17" i="1"/>
  <c r="H16" i="1"/>
  <c r="H15" i="1"/>
  <c r="H14" i="1"/>
  <c r="M38" i="1"/>
  <c r="F38" i="1"/>
  <c r="B36" i="1"/>
  <c r="B35" i="1"/>
  <c r="B34" i="1"/>
  <c r="B33" i="1"/>
  <c r="B32" i="1"/>
  <c r="B31" i="1"/>
  <c r="B30" i="1"/>
  <c r="B29" i="1"/>
  <c r="B28" i="1"/>
  <c r="B27" i="1"/>
  <c r="B26" i="1"/>
  <c r="B25" i="1"/>
  <c r="B24" i="1"/>
  <c r="B23" i="1"/>
  <c r="B22" i="1"/>
  <c r="B21" i="1"/>
  <c r="B20" i="1"/>
  <c r="B19" i="1"/>
  <c r="B18" i="1"/>
  <c r="B17" i="1"/>
  <c r="B16" i="1"/>
  <c r="B15" i="1"/>
  <c r="B14" i="1"/>
  <c r="B13" i="1"/>
  <c r="B12" i="1"/>
  <c r="B11" i="1"/>
  <c r="B10" i="1"/>
  <c r="B9" i="1"/>
  <c r="B8" i="1"/>
  <c r="B7" i="1"/>
  <c r="B5" i="1"/>
  <c r="B4" i="1"/>
  <c r="B6" i="1"/>
  <c r="G38" i="1" l="1"/>
  <c r="L38" i="1"/>
  <c r="H13" i="1"/>
  <c r="H12" i="1"/>
  <c r="H11" i="1"/>
  <c r="H8" i="1"/>
  <c r="H7" i="1"/>
  <c r="H5" i="1"/>
  <c r="H4" i="1"/>
  <c r="K38" i="1" l="1"/>
  <c r="J38" i="1"/>
  <c r="I38" i="1"/>
  <c r="E38" i="1"/>
  <c r="D38" i="1"/>
  <c r="C38" i="1"/>
  <c r="B38" i="1" s="1"/>
  <c r="H6" i="1"/>
  <c r="H38" i="1" l="1"/>
</calcChain>
</file>

<file path=xl/sharedStrings.xml><?xml version="1.0" encoding="utf-8"?>
<sst xmlns="http://schemas.openxmlformats.org/spreadsheetml/2006/main" count="50" uniqueCount="45">
  <si>
    <t>#Districts with 1 school</t>
  </si>
  <si>
    <t>#Districts with 2 schools</t>
  </si>
  <si>
    <t>#Districts with 3+ schools</t>
  </si>
  <si>
    <t>AL</t>
  </si>
  <si>
    <t>AZ</t>
  </si>
  <si>
    <t>CA</t>
  </si>
  <si>
    <t>CO</t>
  </si>
  <si>
    <t>CT</t>
  </si>
  <si>
    <t>DE</t>
  </si>
  <si>
    <t>FL</t>
  </si>
  <si>
    <t>GA</t>
  </si>
  <si>
    <t>IL</t>
  </si>
  <si>
    <t>IN</t>
  </si>
  <si>
    <t>IA</t>
  </si>
  <si>
    <t>KY</t>
  </si>
  <si>
    <t>LA</t>
  </si>
  <si>
    <t>MD</t>
  </si>
  <si>
    <t>MI</t>
  </si>
  <si>
    <t>MN</t>
  </si>
  <si>
    <t>MS</t>
  </si>
  <si>
    <t>MO</t>
  </si>
  <si>
    <t>NJ</t>
  </si>
  <si>
    <t>NM</t>
  </si>
  <si>
    <t>NY</t>
  </si>
  <si>
    <t>NC</t>
  </si>
  <si>
    <t>OH</t>
  </si>
  <si>
    <t>OR</t>
  </si>
  <si>
    <t>PA</t>
  </si>
  <si>
    <t>SC</t>
  </si>
  <si>
    <t>TN</t>
  </si>
  <si>
    <t>TX</t>
  </si>
  <si>
    <t>UT</t>
  </si>
  <si>
    <t>VA</t>
  </si>
  <si>
    <t>WA</t>
  </si>
  <si>
    <t>WV</t>
  </si>
  <si>
    <t>2017 NYTS Pilot Study</t>
  </si>
  <si>
    <t>KS</t>
  </si>
  <si>
    <t>Total</t>
  </si>
  <si>
    <t># of NYTS Pilot Schools</t>
  </si>
  <si>
    <t># of NYTS Schools</t>
  </si>
  <si>
    <t># of Schools w/o Districts</t>
  </si>
  <si>
    <t># Catholic schools</t>
  </si>
  <si>
    <t># Private schools</t>
  </si>
  <si>
    <t># Private school</t>
  </si>
  <si>
    <t>2017 NYTS Sample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</si>
</sst>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000000"/>
      <name val="Calibri"/>
      <family val="2"/>
    </font>
    <font>
      <sz val="11"/>
      <color rgb="FF000000"/>
      <name val="Calibri"/>
      <family val="2"/>
    </font>
    <font>
      <sz val="11"/>
      <name val="Calibri"/>
      <family val="2"/>
      <scheme val="minor"/>
    </font>
    <font>
      <b/>
      <sz val="10"/>
      <color rgb="FF000000"/>
      <name val="Calibri"/>
      <family val="2"/>
    </font>
    <font>
      <b/>
      <sz val="9"/>
      <color rgb="FF000000"/>
      <name val="Calibri"/>
      <family val="2"/>
    </font>
  </fonts>
  <fills count="7">
    <fill>
      <patternFill patternType="none"/>
    </fill>
    <fill>
      <patternFill patternType="gray125"/>
    </fill>
    <fill>
      <patternFill patternType="solid">
        <fgColor rgb="FFFFC7CE"/>
      </patternFill>
    </fill>
    <fill>
      <patternFill patternType="solid">
        <fgColor rgb="FFBBBBBB"/>
        <bgColor indexed="64"/>
      </patternFill>
    </fill>
    <fill>
      <patternFill patternType="solid">
        <fgColor theme="4" tint="0.59999389629810485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 tint="-4.9989318521683403E-2"/>
        <bgColor indexed="64"/>
      </patternFill>
    </fill>
  </fills>
  <borders count="25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/>
      <bottom style="medium">
        <color indexed="64"/>
      </bottom>
      <diagonal/>
    </border>
    <border>
      <left style="medium">
        <color rgb="FF000000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double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rgb="FF000000"/>
      </left>
      <right style="double">
        <color indexed="64"/>
      </right>
      <top/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medium">
        <color indexed="64"/>
      </bottom>
      <diagonal/>
    </border>
    <border>
      <left/>
      <right style="double">
        <color indexed="64"/>
      </right>
      <top/>
      <bottom/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 style="double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double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double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" fillId="2" borderId="0" applyNumberFormat="0" applyBorder="0" applyAlignment="0" applyProtection="0"/>
  </cellStyleXfs>
  <cellXfs count="38">
    <xf numFmtId="0" fontId="0" fillId="0" borderId="0" xfId="0"/>
    <xf numFmtId="0" fontId="2" fillId="3" borderId="4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center" vertical="center" wrapText="1"/>
    </xf>
    <xf numFmtId="0" fontId="3" fillId="4" borderId="3" xfId="0" applyFont="1" applyFill="1" applyBorder="1" applyAlignment="1">
      <alignment horizontal="center" vertical="center" wrapText="1"/>
    </xf>
    <xf numFmtId="0" fontId="0" fillId="4" borderId="3" xfId="0" applyFill="1" applyBorder="1" applyAlignment="1">
      <alignment horizontal="center"/>
    </xf>
    <xf numFmtId="0" fontId="4" fillId="4" borderId="3" xfId="1" applyFont="1" applyFill="1" applyBorder="1" applyAlignment="1">
      <alignment horizontal="center"/>
    </xf>
    <xf numFmtId="0" fontId="0" fillId="0" borderId="0" xfId="0" applyAlignment="1">
      <alignment horizontal="center"/>
    </xf>
    <xf numFmtId="0" fontId="0" fillId="5" borderId="2" xfId="0" applyFill="1" applyBorder="1" applyAlignment="1">
      <alignment horizontal="center"/>
    </xf>
    <xf numFmtId="0" fontId="0" fillId="5" borderId="3" xfId="0" applyFill="1" applyBorder="1" applyAlignment="1">
      <alignment horizontal="center"/>
    </xf>
    <xf numFmtId="0" fontId="2" fillId="6" borderId="6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  <xf numFmtId="0" fontId="0" fillId="0" borderId="0" xfId="0" applyBorder="1" applyAlignment="1">
      <alignment horizontal="center"/>
    </xf>
    <xf numFmtId="0" fontId="2" fillId="3" borderId="11" xfId="0" applyFont="1" applyFill="1" applyBorder="1" applyAlignment="1">
      <alignment horizontal="center" vertical="center" wrapText="1"/>
    </xf>
    <xf numFmtId="0" fontId="0" fillId="4" borderId="12" xfId="0" applyFill="1" applyBorder="1" applyAlignment="1">
      <alignment horizontal="center"/>
    </xf>
    <xf numFmtId="0" fontId="0" fillId="0" borderId="13" xfId="0" applyBorder="1" applyAlignment="1">
      <alignment horizontal="center"/>
    </xf>
    <xf numFmtId="0" fontId="3" fillId="4" borderId="12" xfId="0" applyFont="1" applyFill="1" applyBorder="1" applyAlignment="1">
      <alignment horizontal="center" vertical="center" wrapText="1"/>
    </xf>
    <xf numFmtId="0" fontId="0" fillId="0" borderId="0" xfId="0" applyBorder="1"/>
    <xf numFmtId="0" fontId="2" fillId="6" borderId="14" xfId="0" applyFont="1" applyFill="1" applyBorder="1" applyAlignment="1">
      <alignment horizontal="center" vertical="center" wrapText="1"/>
    </xf>
    <xf numFmtId="0" fontId="2" fillId="6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2" fillId="3" borderId="7" xfId="0" applyFont="1" applyFill="1" applyBorder="1" applyAlignment="1">
      <alignment horizontal="center" vertical="center" wrapText="1"/>
    </xf>
    <xf numFmtId="0" fontId="2" fillId="3" borderId="8" xfId="0" applyFont="1" applyFill="1" applyBorder="1" applyAlignment="1">
      <alignment horizontal="center" vertical="center" wrapText="1"/>
    </xf>
    <xf numFmtId="0" fontId="2" fillId="3" borderId="10" xfId="0" applyFont="1" applyFill="1" applyBorder="1" applyAlignment="1">
      <alignment horizontal="center" vertical="center" wrapText="1"/>
    </xf>
    <xf numFmtId="0" fontId="2" fillId="6" borderId="15" xfId="0" applyFont="1" applyFill="1" applyBorder="1" applyAlignment="1">
      <alignment horizontal="center" vertical="center" wrapText="1"/>
    </xf>
    <xf numFmtId="0" fontId="2" fillId="6" borderId="16" xfId="0" applyFont="1" applyFill="1" applyBorder="1" applyAlignment="1">
      <alignment horizontal="center" vertical="center" wrapText="1"/>
    </xf>
    <xf numFmtId="0" fontId="2" fillId="6" borderId="9" xfId="0" applyFont="1" applyFill="1" applyBorder="1" applyAlignment="1">
      <alignment horizontal="center" vertical="center" wrapText="1"/>
    </xf>
    <xf numFmtId="0" fontId="6" fillId="3" borderId="17" xfId="0" applyFont="1" applyFill="1" applyBorder="1" applyAlignment="1">
      <alignment horizontal="center" vertical="center" wrapText="1"/>
    </xf>
    <xf numFmtId="0" fontId="6" fillId="3" borderId="18" xfId="0" applyFont="1" applyFill="1" applyBorder="1" applyAlignment="1">
      <alignment horizontal="center" vertical="center" wrapText="1"/>
    </xf>
    <xf numFmtId="0" fontId="5" fillId="6" borderId="19" xfId="0" applyFont="1" applyFill="1" applyBorder="1" applyAlignment="1">
      <alignment horizontal="center" vertical="center" wrapText="1"/>
    </xf>
    <xf numFmtId="0" fontId="5" fillId="6" borderId="20" xfId="0" applyFont="1" applyFill="1" applyBorder="1" applyAlignment="1">
      <alignment horizontal="center" vertical="center" wrapText="1"/>
    </xf>
    <xf numFmtId="0" fontId="2" fillId="6" borderId="21" xfId="0" applyFont="1" applyFill="1" applyBorder="1" applyAlignment="1">
      <alignment horizontal="center" vertical="center" wrapText="1"/>
    </xf>
    <xf numFmtId="0" fontId="2" fillId="6" borderId="22" xfId="0" applyFont="1" applyFill="1" applyBorder="1" applyAlignment="1">
      <alignment horizontal="center" vertical="center" wrapText="1"/>
    </xf>
    <xf numFmtId="0" fontId="2" fillId="6" borderId="20" xfId="0" applyFont="1" applyFill="1" applyBorder="1" applyAlignment="1">
      <alignment horizontal="center" vertical="center" wrapText="1"/>
    </xf>
    <xf numFmtId="0" fontId="2" fillId="3" borderId="17" xfId="0" applyFont="1" applyFill="1" applyBorder="1" applyAlignment="1">
      <alignment horizontal="center" vertical="center" wrapText="1"/>
    </xf>
    <xf numFmtId="0" fontId="2" fillId="3" borderId="23" xfId="0" applyFont="1" applyFill="1" applyBorder="1" applyAlignment="1">
      <alignment horizontal="center" vertical="center" wrapText="1"/>
    </xf>
    <xf numFmtId="0" fontId="2" fillId="3" borderId="24" xfId="0" applyFont="1" applyFill="1" applyBorder="1" applyAlignment="1">
      <alignment horizontal="center" vertical="center" wrapText="1"/>
    </xf>
  </cellXfs>
  <cellStyles count="2">
    <cellStyle name="Bad" xfId="1" builtinId="27"/>
    <cellStyle name="Normal" xfId="0" builtinId="0"/>
  </cellStyles>
  <dxfs count="2">
    <dxf>
      <font>
        <b/>
        <i val="0"/>
      </font>
      <fill>
        <patternFill>
          <bgColor rgb="FFD7D7D7"/>
        </patternFill>
      </fill>
    </dxf>
    <dxf>
      <font>
        <b val="0"/>
        <i val="0"/>
      </font>
      <fill>
        <patternFill patternType="none">
          <bgColor indexed="65"/>
        </patternFill>
      </fill>
    </dxf>
  </dxfs>
  <tableStyles count="1" defaultTableStyle="TableStyleMedium2" defaultPivotStyle="PivotStyleLight16">
    <tableStyle name="MySqlDefault" pivot="0" table="0" count="2">
      <tableStyleElement type="wholeTable" dxfId="1"/>
      <tableStyleElement type="headerRow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8"/>
  <sheetViews>
    <sheetView tabSelected="1" workbookViewId="0">
      <selection activeCell="A40" sqref="A40"/>
    </sheetView>
  </sheetViews>
  <sheetFormatPr defaultRowHeight="14.4" x14ac:dyDescent="0.3"/>
  <cols>
    <col min="1" max="5" width="9.109375" style="7"/>
    <col min="6" max="6" width="10.5546875" style="7" customWidth="1"/>
    <col min="7" max="7" width="10" style="7" customWidth="1"/>
    <col min="8" max="9" width="9.109375" style="7"/>
    <col min="10" max="10" width="10" style="7" customWidth="1"/>
    <col min="11" max="11" width="9.6640625" style="7" customWidth="1"/>
    <col min="12" max="12" width="9.88671875" style="7" customWidth="1"/>
    <col min="13" max="13" width="11.109375" style="7" customWidth="1"/>
  </cols>
  <sheetData>
    <row r="1" spans="1:13" ht="15.75" customHeight="1" thickBot="1" x14ac:dyDescent="0.35">
      <c r="B1" s="22" t="s">
        <v>35</v>
      </c>
      <c r="C1" s="23"/>
      <c r="D1" s="23"/>
      <c r="E1" s="23"/>
      <c r="F1" s="23"/>
      <c r="G1" s="24"/>
      <c r="H1" s="25" t="s">
        <v>44</v>
      </c>
      <c r="I1" s="26"/>
      <c r="J1" s="26"/>
      <c r="K1" s="26"/>
      <c r="L1" s="26"/>
      <c r="M1" s="27"/>
    </row>
    <row r="2" spans="1:13" ht="24" customHeight="1" thickTop="1" thickBot="1" x14ac:dyDescent="0.35">
      <c r="B2" s="35"/>
      <c r="C2" s="36"/>
      <c r="D2" s="36"/>
      <c r="E2" s="37"/>
      <c r="F2" s="28" t="s">
        <v>40</v>
      </c>
      <c r="G2" s="29"/>
      <c r="H2" s="32"/>
      <c r="I2" s="33"/>
      <c r="J2" s="33"/>
      <c r="K2" s="34"/>
      <c r="L2" s="30" t="s">
        <v>40</v>
      </c>
      <c r="M2" s="31"/>
    </row>
    <row r="3" spans="1:13" ht="43.8" thickBot="1" x14ac:dyDescent="0.35">
      <c r="B3" s="1" t="s">
        <v>38</v>
      </c>
      <c r="C3" s="2" t="s">
        <v>0</v>
      </c>
      <c r="D3" s="2" t="s">
        <v>1</v>
      </c>
      <c r="E3" s="3" t="s">
        <v>2</v>
      </c>
      <c r="F3" s="3" t="s">
        <v>41</v>
      </c>
      <c r="G3" s="13" t="s">
        <v>42</v>
      </c>
      <c r="H3" s="18" t="s">
        <v>39</v>
      </c>
      <c r="I3" s="19" t="s">
        <v>0</v>
      </c>
      <c r="J3" s="19" t="s">
        <v>1</v>
      </c>
      <c r="K3" s="10" t="s">
        <v>2</v>
      </c>
      <c r="L3" s="10" t="s">
        <v>41</v>
      </c>
      <c r="M3" s="10" t="s">
        <v>43</v>
      </c>
    </row>
    <row r="4" spans="1:13" ht="15" thickBot="1" x14ac:dyDescent="0.35">
      <c r="A4" s="20" t="s">
        <v>3</v>
      </c>
      <c r="B4" s="4">
        <f t="shared" ref="B4:B5" si="0">C4+D4*2+E4*3+F4+G4</f>
        <v>1</v>
      </c>
      <c r="C4" s="5">
        <v>1</v>
      </c>
      <c r="D4" s="5">
        <v>0</v>
      </c>
      <c r="E4" s="5">
        <v>0</v>
      </c>
      <c r="F4" s="5">
        <v>0</v>
      </c>
      <c r="G4" s="14">
        <v>0</v>
      </c>
      <c r="H4" s="11">
        <f t="shared" ref="H4:H13" si="1">I4+J4*2+K4*3+L4</f>
        <v>2</v>
      </c>
      <c r="I4" s="8">
        <v>0</v>
      </c>
      <c r="J4" s="8">
        <v>1</v>
      </c>
      <c r="K4" s="8">
        <v>0</v>
      </c>
      <c r="L4" s="8">
        <v>0</v>
      </c>
      <c r="M4" s="8">
        <v>0</v>
      </c>
    </row>
    <row r="5" spans="1:13" ht="15" thickBot="1" x14ac:dyDescent="0.35">
      <c r="A5" s="20" t="s">
        <v>4</v>
      </c>
      <c r="B5" s="4">
        <f t="shared" si="0"/>
        <v>6</v>
      </c>
      <c r="C5" s="5">
        <v>4</v>
      </c>
      <c r="D5" s="5">
        <v>1</v>
      </c>
      <c r="E5" s="5">
        <v>0</v>
      </c>
      <c r="F5" s="5">
        <v>0</v>
      </c>
      <c r="G5" s="14">
        <v>0</v>
      </c>
      <c r="H5" s="11">
        <f t="shared" si="1"/>
        <v>3</v>
      </c>
      <c r="I5" s="9">
        <v>3</v>
      </c>
      <c r="J5" s="9">
        <v>0</v>
      </c>
      <c r="K5" s="9">
        <v>0</v>
      </c>
      <c r="L5" s="9">
        <v>0</v>
      </c>
      <c r="M5" s="9">
        <v>0</v>
      </c>
    </row>
    <row r="6" spans="1:13" ht="15" thickBot="1" x14ac:dyDescent="0.35">
      <c r="A6" s="20" t="s">
        <v>5</v>
      </c>
      <c r="B6" s="4">
        <f>C6+D6*2+E6*3+F6+G6</f>
        <v>11</v>
      </c>
      <c r="C6" s="5">
        <v>10</v>
      </c>
      <c r="D6" s="5">
        <v>0</v>
      </c>
      <c r="E6" s="5">
        <v>0</v>
      </c>
      <c r="F6" s="5">
        <v>1</v>
      </c>
      <c r="G6" s="14">
        <v>0</v>
      </c>
      <c r="H6" s="11">
        <f t="shared" si="1"/>
        <v>24</v>
      </c>
      <c r="I6" s="9">
        <v>18</v>
      </c>
      <c r="J6" s="9">
        <v>1</v>
      </c>
      <c r="K6" s="9">
        <v>1</v>
      </c>
      <c r="L6" s="9">
        <v>1</v>
      </c>
      <c r="M6" s="9">
        <v>0</v>
      </c>
    </row>
    <row r="7" spans="1:13" ht="15" thickBot="1" x14ac:dyDescent="0.35">
      <c r="A7" s="20" t="s">
        <v>6</v>
      </c>
      <c r="B7" s="4">
        <f t="shared" ref="B7:B38" si="2">C7+D7*2+E7*3+F7+G7</f>
        <v>2</v>
      </c>
      <c r="C7" s="5">
        <v>2</v>
      </c>
      <c r="D7" s="5">
        <v>0</v>
      </c>
      <c r="E7" s="5">
        <v>0</v>
      </c>
      <c r="F7" s="5">
        <v>0</v>
      </c>
      <c r="G7" s="14">
        <v>0</v>
      </c>
      <c r="H7" s="11">
        <f t="shared" si="1"/>
        <v>4</v>
      </c>
      <c r="I7" s="9">
        <v>4</v>
      </c>
      <c r="J7" s="9">
        <v>0</v>
      </c>
      <c r="K7" s="9">
        <v>0</v>
      </c>
      <c r="L7" s="9">
        <v>0</v>
      </c>
      <c r="M7" s="9">
        <v>0</v>
      </c>
    </row>
    <row r="8" spans="1:13" ht="15" thickBot="1" x14ac:dyDescent="0.35">
      <c r="A8" s="20" t="s">
        <v>7</v>
      </c>
      <c r="B8" s="4">
        <f t="shared" si="2"/>
        <v>0</v>
      </c>
      <c r="C8" s="5">
        <v>0</v>
      </c>
      <c r="D8" s="5">
        <v>0</v>
      </c>
      <c r="E8" s="5">
        <v>0</v>
      </c>
      <c r="F8" s="5">
        <v>0</v>
      </c>
      <c r="G8" s="14">
        <v>0</v>
      </c>
      <c r="H8" s="11">
        <f t="shared" si="1"/>
        <v>8</v>
      </c>
      <c r="I8" s="9">
        <v>6</v>
      </c>
      <c r="J8" s="9">
        <v>1</v>
      </c>
      <c r="K8" s="9">
        <v>0</v>
      </c>
      <c r="L8" s="9">
        <v>0</v>
      </c>
      <c r="M8" s="9">
        <v>0</v>
      </c>
    </row>
    <row r="9" spans="1:13" ht="15" thickBot="1" x14ac:dyDescent="0.35">
      <c r="A9" s="20" t="s">
        <v>8</v>
      </c>
      <c r="B9" s="4">
        <f t="shared" si="2"/>
        <v>0</v>
      </c>
      <c r="C9" s="5">
        <v>0</v>
      </c>
      <c r="D9" s="5">
        <v>0</v>
      </c>
      <c r="E9" s="5">
        <v>0</v>
      </c>
      <c r="F9" s="5">
        <v>0</v>
      </c>
      <c r="G9" s="14">
        <v>0</v>
      </c>
      <c r="H9" s="11">
        <f t="shared" ref="H9" si="3">I9+J9*2+K9*3+L9+M9</f>
        <v>2</v>
      </c>
      <c r="I9" s="9">
        <v>1</v>
      </c>
      <c r="J9" s="9">
        <v>0</v>
      </c>
      <c r="K9" s="9">
        <v>0</v>
      </c>
      <c r="L9" s="9">
        <v>0</v>
      </c>
      <c r="M9" s="9">
        <v>1</v>
      </c>
    </row>
    <row r="10" spans="1:13" ht="15" thickBot="1" x14ac:dyDescent="0.35">
      <c r="A10" s="20" t="s">
        <v>9</v>
      </c>
      <c r="B10" s="4">
        <f t="shared" si="2"/>
        <v>0</v>
      </c>
      <c r="C10" s="5">
        <v>0</v>
      </c>
      <c r="D10" s="5">
        <v>0</v>
      </c>
      <c r="E10" s="5">
        <v>0</v>
      </c>
      <c r="F10" s="5">
        <v>0</v>
      </c>
      <c r="G10" s="14">
        <v>0</v>
      </c>
      <c r="H10" s="11">
        <v>17</v>
      </c>
      <c r="I10" s="9">
        <v>1</v>
      </c>
      <c r="J10" s="9">
        <v>5</v>
      </c>
      <c r="K10" s="9">
        <v>1</v>
      </c>
      <c r="L10" s="9">
        <v>1</v>
      </c>
      <c r="M10" s="9">
        <v>1</v>
      </c>
    </row>
    <row r="11" spans="1:13" ht="15" thickBot="1" x14ac:dyDescent="0.35">
      <c r="A11" s="20" t="s">
        <v>10</v>
      </c>
      <c r="B11" s="4">
        <f t="shared" si="2"/>
        <v>1</v>
      </c>
      <c r="C11" s="6">
        <v>0</v>
      </c>
      <c r="D11" s="5">
        <v>0</v>
      </c>
      <c r="E11" s="5">
        <v>0</v>
      </c>
      <c r="F11" s="5">
        <v>1</v>
      </c>
      <c r="G11" s="14">
        <v>0</v>
      </c>
      <c r="H11" s="11">
        <f t="shared" si="1"/>
        <v>11</v>
      </c>
      <c r="I11" s="9">
        <v>2</v>
      </c>
      <c r="J11" s="9">
        <v>4</v>
      </c>
      <c r="K11" s="9">
        <v>0</v>
      </c>
      <c r="L11" s="9">
        <v>1</v>
      </c>
      <c r="M11" s="9">
        <v>0</v>
      </c>
    </row>
    <row r="12" spans="1:13" ht="15" thickBot="1" x14ac:dyDescent="0.35">
      <c r="A12" s="20" t="s">
        <v>11</v>
      </c>
      <c r="B12" s="4">
        <f t="shared" si="2"/>
        <v>7</v>
      </c>
      <c r="C12" s="5">
        <v>5</v>
      </c>
      <c r="D12" s="5">
        <v>0</v>
      </c>
      <c r="E12" s="5">
        <v>0</v>
      </c>
      <c r="F12" s="5">
        <v>2</v>
      </c>
      <c r="G12" s="14">
        <v>0</v>
      </c>
      <c r="H12" s="11">
        <f t="shared" si="1"/>
        <v>7</v>
      </c>
      <c r="I12" s="9">
        <v>4</v>
      </c>
      <c r="J12" s="9">
        <v>0</v>
      </c>
      <c r="K12" s="9">
        <v>1</v>
      </c>
      <c r="L12" s="9">
        <v>0</v>
      </c>
      <c r="M12" s="9">
        <v>0</v>
      </c>
    </row>
    <row r="13" spans="1:13" ht="15" thickBot="1" x14ac:dyDescent="0.35">
      <c r="A13" s="20" t="s">
        <v>12</v>
      </c>
      <c r="B13" s="4">
        <f t="shared" si="2"/>
        <v>0</v>
      </c>
      <c r="C13" s="5">
        <v>0</v>
      </c>
      <c r="D13" s="5">
        <v>0</v>
      </c>
      <c r="E13" s="5">
        <v>0</v>
      </c>
      <c r="F13" s="5">
        <v>0</v>
      </c>
      <c r="G13" s="14">
        <v>0</v>
      </c>
      <c r="H13" s="11">
        <f t="shared" si="1"/>
        <v>10</v>
      </c>
      <c r="I13" s="9">
        <v>6</v>
      </c>
      <c r="J13" s="9">
        <v>2</v>
      </c>
      <c r="K13" s="9">
        <v>0</v>
      </c>
      <c r="L13" s="9">
        <v>0</v>
      </c>
      <c r="M13" s="9">
        <v>0</v>
      </c>
    </row>
    <row r="14" spans="1:13" ht="15" thickBot="1" x14ac:dyDescent="0.35">
      <c r="A14" s="20" t="s">
        <v>13</v>
      </c>
      <c r="B14" s="4">
        <f t="shared" si="2"/>
        <v>0</v>
      </c>
      <c r="C14" s="5">
        <v>0</v>
      </c>
      <c r="D14" s="5">
        <v>0</v>
      </c>
      <c r="E14" s="5">
        <v>0</v>
      </c>
      <c r="F14" s="5">
        <v>0</v>
      </c>
      <c r="G14" s="14">
        <v>0</v>
      </c>
      <c r="H14" s="11">
        <f>I14+J14*2+K14*3+L14+M14</f>
        <v>2</v>
      </c>
      <c r="I14" s="9">
        <v>1</v>
      </c>
      <c r="J14" s="9">
        <v>0</v>
      </c>
      <c r="K14" s="9">
        <v>0</v>
      </c>
      <c r="L14" s="9">
        <v>0</v>
      </c>
      <c r="M14" s="9">
        <v>1</v>
      </c>
    </row>
    <row r="15" spans="1:13" ht="15" thickBot="1" x14ac:dyDescent="0.35">
      <c r="A15" s="20" t="s">
        <v>36</v>
      </c>
      <c r="B15" s="4">
        <f t="shared" si="2"/>
        <v>3</v>
      </c>
      <c r="C15" s="5">
        <v>3</v>
      </c>
      <c r="D15" s="5">
        <v>0</v>
      </c>
      <c r="E15" s="5">
        <v>0</v>
      </c>
      <c r="F15" s="5">
        <v>0</v>
      </c>
      <c r="G15" s="14">
        <v>0</v>
      </c>
      <c r="H15" s="11">
        <f t="shared" ref="H15:H36" si="4">I15+J15*2+K15*3+L15+M15</f>
        <v>0</v>
      </c>
      <c r="I15" s="9">
        <v>0</v>
      </c>
      <c r="J15" s="9">
        <v>0</v>
      </c>
      <c r="K15" s="9">
        <v>0</v>
      </c>
      <c r="L15" s="9">
        <v>0</v>
      </c>
      <c r="M15" s="9">
        <v>0</v>
      </c>
    </row>
    <row r="16" spans="1:13" ht="15" thickBot="1" x14ac:dyDescent="0.35">
      <c r="A16" s="20" t="s">
        <v>14</v>
      </c>
      <c r="B16" s="4">
        <f t="shared" si="2"/>
        <v>0</v>
      </c>
      <c r="C16" s="5">
        <v>0</v>
      </c>
      <c r="D16" s="5">
        <v>0</v>
      </c>
      <c r="E16" s="5">
        <v>0</v>
      </c>
      <c r="F16" s="5">
        <v>0</v>
      </c>
      <c r="G16" s="14">
        <v>0</v>
      </c>
      <c r="H16" s="11">
        <f t="shared" si="4"/>
        <v>6</v>
      </c>
      <c r="I16" s="9">
        <v>3</v>
      </c>
      <c r="J16" s="9">
        <v>1</v>
      </c>
      <c r="K16" s="9">
        <v>0</v>
      </c>
      <c r="L16" s="9">
        <v>0</v>
      </c>
      <c r="M16" s="9">
        <v>1</v>
      </c>
    </row>
    <row r="17" spans="1:17" ht="15" thickBot="1" x14ac:dyDescent="0.35">
      <c r="A17" s="20" t="s">
        <v>15</v>
      </c>
      <c r="B17" s="4">
        <f t="shared" si="2"/>
        <v>2</v>
      </c>
      <c r="C17" s="5">
        <v>1</v>
      </c>
      <c r="D17" s="5">
        <v>0</v>
      </c>
      <c r="E17" s="5">
        <v>0</v>
      </c>
      <c r="F17" s="5">
        <v>1</v>
      </c>
      <c r="G17" s="14">
        <v>0</v>
      </c>
      <c r="H17" s="11">
        <f t="shared" si="4"/>
        <v>3</v>
      </c>
      <c r="I17" s="9">
        <v>0</v>
      </c>
      <c r="J17" s="9">
        <v>0</v>
      </c>
      <c r="K17" s="9">
        <v>1</v>
      </c>
      <c r="L17" s="9">
        <v>0</v>
      </c>
      <c r="M17" s="9">
        <v>0</v>
      </c>
    </row>
    <row r="18" spans="1:17" ht="15" thickBot="1" x14ac:dyDescent="0.35">
      <c r="A18" s="20" t="s">
        <v>16</v>
      </c>
      <c r="B18" s="4">
        <f t="shared" si="2"/>
        <v>2</v>
      </c>
      <c r="C18" s="5">
        <v>0</v>
      </c>
      <c r="D18" s="5">
        <v>1</v>
      </c>
      <c r="E18" s="5">
        <v>0</v>
      </c>
      <c r="F18" s="5">
        <v>0</v>
      </c>
      <c r="G18" s="14">
        <v>0</v>
      </c>
      <c r="H18" s="11">
        <f t="shared" si="4"/>
        <v>13</v>
      </c>
      <c r="I18" s="9">
        <v>3</v>
      </c>
      <c r="J18" s="9">
        <v>2</v>
      </c>
      <c r="K18" s="9">
        <v>2</v>
      </c>
      <c r="L18" s="9">
        <v>0</v>
      </c>
      <c r="M18" s="9">
        <v>0</v>
      </c>
    </row>
    <row r="19" spans="1:17" ht="15" thickBot="1" x14ac:dyDescent="0.35">
      <c r="A19" s="20" t="s">
        <v>17</v>
      </c>
      <c r="B19" s="4">
        <f t="shared" si="2"/>
        <v>2</v>
      </c>
      <c r="C19" s="5">
        <v>2</v>
      </c>
      <c r="D19" s="5">
        <v>0</v>
      </c>
      <c r="E19" s="5">
        <v>0</v>
      </c>
      <c r="F19" s="5">
        <v>0</v>
      </c>
      <c r="G19" s="14">
        <v>0</v>
      </c>
      <c r="H19" s="11">
        <f t="shared" si="4"/>
        <v>12</v>
      </c>
      <c r="I19" s="9">
        <v>10</v>
      </c>
      <c r="J19" s="9">
        <v>1</v>
      </c>
      <c r="K19" s="9">
        <v>0</v>
      </c>
      <c r="L19" s="9">
        <v>0</v>
      </c>
      <c r="M19" s="9">
        <v>0</v>
      </c>
      <c r="Q19" s="17"/>
    </row>
    <row r="20" spans="1:17" ht="15" thickBot="1" x14ac:dyDescent="0.35">
      <c r="A20" s="20" t="s">
        <v>18</v>
      </c>
      <c r="B20" s="4">
        <f t="shared" si="2"/>
        <v>0</v>
      </c>
      <c r="C20" s="5">
        <v>0</v>
      </c>
      <c r="D20" s="5">
        <v>0</v>
      </c>
      <c r="E20" s="5">
        <v>0</v>
      </c>
      <c r="F20" s="5">
        <v>0</v>
      </c>
      <c r="G20" s="14">
        <v>0</v>
      </c>
      <c r="H20" s="11">
        <f t="shared" si="4"/>
        <v>3</v>
      </c>
      <c r="I20" s="9">
        <v>3</v>
      </c>
      <c r="J20" s="9">
        <v>0</v>
      </c>
      <c r="K20" s="9">
        <v>0</v>
      </c>
      <c r="L20" s="9">
        <v>0</v>
      </c>
      <c r="M20" s="9">
        <v>0</v>
      </c>
      <c r="Q20" s="17"/>
    </row>
    <row r="21" spans="1:17" ht="15" thickBot="1" x14ac:dyDescent="0.35">
      <c r="A21" s="20" t="s">
        <v>19</v>
      </c>
      <c r="B21" s="4">
        <f t="shared" si="2"/>
        <v>0</v>
      </c>
      <c r="C21" s="5">
        <v>0</v>
      </c>
      <c r="D21" s="5">
        <v>0</v>
      </c>
      <c r="E21" s="5">
        <v>0</v>
      </c>
      <c r="F21" s="5">
        <v>0</v>
      </c>
      <c r="G21" s="14">
        <v>0</v>
      </c>
      <c r="H21" s="11">
        <f t="shared" si="4"/>
        <v>4</v>
      </c>
      <c r="I21" s="9">
        <v>0</v>
      </c>
      <c r="J21" s="9">
        <v>2</v>
      </c>
      <c r="K21" s="9">
        <v>0</v>
      </c>
      <c r="L21" s="9">
        <v>0</v>
      </c>
      <c r="M21" s="9">
        <v>0</v>
      </c>
      <c r="Q21" s="17"/>
    </row>
    <row r="22" spans="1:17" ht="15" thickBot="1" x14ac:dyDescent="0.35">
      <c r="A22" s="20" t="s">
        <v>20</v>
      </c>
      <c r="B22" s="4">
        <f t="shared" si="2"/>
        <v>0</v>
      </c>
      <c r="C22" s="5">
        <v>0</v>
      </c>
      <c r="D22" s="5">
        <v>0</v>
      </c>
      <c r="E22" s="5">
        <v>0</v>
      </c>
      <c r="F22" s="5">
        <v>0</v>
      </c>
      <c r="G22" s="14">
        <v>0</v>
      </c>
      <c r="H22" s="11">
        <f t="shared" si="4"/>
        <v>2</v>
      </c>
      <c r="I22" s="9">
        <v>2</v>
      </c>
      <c r="J22" s="9">
        <v>0</v>
      </c>
      <c r="K22" s="9">
        <v>0</v>
      </c>
      <c r="L22" s="9">
        <v>0</v>
      </c>
      <c r="M22" s="9">
        <v>0</v>
      </c>
      <c r="Q22" s="17"/>
    </row>
    <row r="23" spans="1:17" ht="15" thickBot="1" x14ac:dyDescent="0.35">
      <c r="A23" s="20" t="s">
        <v>21</v>
      </c>
      <c r="B23" s="4">
        <f t="shared" si="2"/>
        <v>10</v>
      </c>
      <c r="C23" s="5">
        <v>4</v>
      </c>
      <c r="D23" s="5">
        <v>2</v>
      </c>
      <c r="E23" s="5">
        <v>0</v>
      </c>
      <c r="F23" s="5">
        <v>1</v>
      </c>
      <c r="G23" s="14">
        <v>1</v>
      </c>
      <c r="H23" s="11">
        <f t="shared" si="4"/>
        <v>7</v>
      </c>
      <c r="I23" s="9">
        <v>4</v>
      </c>
      <c r="J23" s="9">
        <v>0</v>
      </c>
      <c r="K23" s="9">
        <v>0</v>
      </c>
      <c r="L23" s="9">
        <v>2</v>
      </c>
      <c r="M23" s="9">
        <v>1</v>
      </c>
      <c r="Q23" s="17"/>
    </row>
    <row r="24" spans="1:17" ht="15" thickBot="1" x14ac:dyDescent="0.35">
      <c r="A24" s="20" t="s">
        <v>22</v>
      </c>
      <c r="B24" s="4">
        <f t="shared" si="2"/>
        <v>0</v>
      </c>
      <c r="C24" s="5">
        <v>0</v>
      </c>
      <c r="D24" s="5">
        <v>0</v>
      </c>
      <c r="E24" s="5">
        <v>0</v>
      </c>
      <c r="F24" s="5">
        <v>0</v>
      </c>
      <c r="G24" s="14">
        <v>0</v>
      </c>
      <c r="H24" s="11">
        <f t="shared" si="4"/>
        <v>3</v>
      </c>
      <c r="I24" s="9">
        <v>3</v>
      </c>
      <c r="J24" s="9">
        <v>0</v>
      </c>
      <c r="K24" s="9">
        <v>0</v>
      </c>
      <c r="L24" s="9">
        <v>0</v>
      </c>
      <c r="M24" s="9">
        <v>0</v>
      </c>
    </row>
    <row r="25" spans="1:17" ht="15" thickBot="1" x14ac:dyDescent="0.35">
      <c r="A25" s="20" t="s">
        <v>23</v>
      </c>
      <c r="B25" s="4">
        <f t="shared" si="2"/>
        <v>2</v>
      </c>
      <c r="C25" s="5">
        <v>2</v>
      </c>
      <c r="D25" s="5">
        <v>0</v>
      </c>
      <c r="E25" s="5">
        <v>0</v>
      </c>
      <c r="F25" s="5">
        <v>0</v>
      </c>
      <c r="G25" s="14">
        <v>0</v>
      </c>
      <c r="H25" s="11">
        <f t="shared" si="4"/>
        <v>15</v>
      </c>
      <c r="I25" s="9">
        <v>9</v>
      </c>
      <c r="J25" s="9">
        <v>2</v>
      </c>
      <c r="K25" s="9">
        <v>0</v>
      </c>
      <c r="L25" s="9">
        <v>0</v>
      </c>
      <c r="M25" s="9">
        <v>2</v>
      </c>
    </row>
    <row r="26" spans="1:17" ht="15" thickBot="1" x14ac:dyDescent="0.35">
      <c r="A26" s="20" t="s">
        <v>24</v>
      </c>
      <c r="B26" s="4">
        <f t="shared" si="2"/>
        <v>0</v>
      </c>
      <c r="C26" s="5">
        <v>0</v>
      </c>
      <c r="D26" s="5">
        <v>0</v>
      </c>
      <c r="E26" s="5">
        <v>0</v>
      </c>
      <c r="F26" s="5">
        <v>0</v>
      </c>
      <c r="G26" s="14">
        <v>0</v>
      </c>
      <c r="H26" s="11">
        <f t="shared" si="4"/>
        <v>3</v>
      </c>
      <c r="I26" s="9">
        <v>0</v>
      </c>
      <c r="J26" s="9">
        <v>0</v>
      </c>
      <c r="K26" s="9">
        <v>1</v>
      </c>
      <c r="L26" s="9">
        <v>0</v>
      </c>
      <c r="M26" s="9">
        <v>0</v>
      </c>
    </row>
    <row r="27" spans="1:17" ht="15" thickBot="1" x14ac:dyDescent="0.35">
      <c r="A27" s="20" t="s">
        <v>25</v>
      </c>
      <c r="B27" s="4">
        <f t="shared" si="2"/>
        <v>0</v>
      </c>
      <c r="C27" s="5">
        <v>0</v>
      </c>
      <c r="D27" s="5">
        <v>0</v>
      </c>
      <c r="E27" s="5">
        <v>0</v>
      </c>
      <c r="F27" s="5">
        <v>0</v>
      </c>
      <c r="G27" s="14">
        <v>0</v>
      </c>
      <c r="H27" s="11">
        <f t="shared" si="4"/>
        <v>9</v>
      </c>
      <c r="I27" s="9">
        <v>7</v>
      </c>
      <c r="J27" s="9">
        <v>1</v>
      </c>
      <c r="K27" s="9">
        <v>0</v>
      </c>
      <c r="L27" s="9">
        <v>0</v>
      </c>
      <c r="M27" s="9">
        <v>0</v>
      </c>
    </row>
    <row r="28" spans="1:17" ht="15" thickBot="1" x14ac:dyDescent="0.35">
      <c r="A28" s="20" t="s">
        <v>26</v>
      </c>
      <c r="B28" s="4">
        <f t="shared" si="2"/>
        <v>0</v>
      </c>
      <c r="C28" s="5">
        <v>0</v>
      </c>
      <c r="D28" s="5">
        <v>0</v>
      </c>
      <c r="E28" s="5">
        <v>0</v>
      </c>
      <c r="F28" s="5">
        <v>0</v>
      </c>
      <c r="G28" s="14">
        <v>0</v>
      </c>
      <c r="H28" s="11">
        <f t="shared" si="4"/>
        <v>4</v>
      </c>
      <c r="I28" s="9">
        <v>2</v>
      </c>
      <c r="J28" s="9">
        <v>1</v>
      </c>
      <c r="K28" s="9">
        <v>0</v>
      </c>
      <c r="L28" s="9">
        <v>0</v>
      </c>
      <c r="M28" s="9">
        <v>0</v>
      </c>
    </row>
    <row r="29" spans="1:17" ht="15" thickBot="1" x14ac:dyDescent="0.35">
      <c r="A29" s="20" t="s">
        <v>27</v>
      </c>
      <c r="B29" s="4">
        <f t="shared" si="2"/>
        <v>3</v>
      </c>
      <c r="C29" s="5">
        <v>2</v>
      </c>
      <c r="D29" s="5">
        <v>0</v>
      </c>
      <c r="E29" s="5">
        <v>0</v>
      </c>
      <c r="F29" s="5">
        <v>0</v>
      </c>
      <c r="G29" s="14">
        <v>1</v>
      </c>
      <c r="H29" s="11">
        <v>16</v>
      </c>
      <c r="I29" s="9">
        <v>4</v>
      </c>
      <c r="J29" s="9">
        <v>1</v>
      </c>
      <c r="K29" s="9">
        <v>1</v>
      </c>
      <c r="L29" s="9">
        <v>3</v>
      </c>
      <c r="M29" s="9">
        <v>3</v>
      </c>
    </row>
    <row r="30" spans="1:17" ht="15" thickBot="1" x14ac:dyDescent="0.35">
      <c r="A30" s="20" t="s">
        <v>28</v>
      </c>
      <c r="B30" s="4">
        <f t="shared" si="2"/>
        <v>3</v>
      </c>
      <c r="C30" s="5">
        <v>0</v>
      </c>
      <c r="D30" s="5">
        <v>0</v>
      </c>
      <c r="E30" s="5">
        <v>1</v>
      </c>
      <c r="F30" s="5">
        <v>0</v>
      </c>
      <c r="G30" s="14">
        <v>0</v>
      </c>
      <c r="H30" s="11">
        <f t="shared" si="4"/>
        <v>2</v>
      </c>
      <c r="I30" s="9">
        <v>1</v>
      </c>
      <c r="J30" s="9">
        <v>0</v>
      </c>
      <c r="K30" s="9">
        <v>0</v>
      </c>
      <c r="L30" s="9">
        <v>1</v>
      </c>
      <c r="M30" s="9">
        <v>0</v>
      </c>
    </row>
    <row r="31" spans="1:17" ht="15" thickBot="1" x14ac:dyDescent="0.35">
      <c r="A31" s="20" t="s">
        <v>29</v>
      </c>
      <c r="B31" s="4">
        <f t="shared" si="2"/>
        <v>1</v>
      </c>
      <c r="C31" s="5">
        <v>1</v>
      </c>
      <c r="D31" s="5">
        <v>0</v>
      </c>
      <c r="E31" s="5">
        <v>0</v>
      </c>
      <c r="F31" s="5">
        <v>0</v>
      </c>
      <c r="G31" s="14">
        <v>0</v>
      </c>
      <c r="H31" s="11">
        <f t="shared" si="4"/>
        <v>7</v>
      </c>
      <c r="I31" s="9">
        <v>4</v>
      </c>
      <c r="J31" s="9">
        <v>1</v>
      </c>
      <c r="K31" s="9">
        <v>0</v>
      </c>
      <c r="L31" s="9">
        <v>0</v>
      </c>
      <c r="M31" s="9">
        <v>1</v>
      </c>
    </row>
    <row r="32" spans="1:17" ht="15" thickBot="1" x14ac:dyDescent="0.35">
      <c r="A32" s="20" t="s">
        <v>30</v>
      </c>
      <c r="B32" s="4">
        <f t="shared" si="2"/>
        <v>2</v>
      </c>
      <c r="C32" s="5">
        <v>2</v>
      </c>
      <c r="D32" s="5">
        <v>0</v>
      </c>
      <c r="E32" s="5">
        <v>0</v>
      </c>
      <c r="F32" s="5">
        <v>0</v>
      </c>
      <c r="G32" s="14">
        <v>0</v>
      </c>
      <c r="H32" s="11">
        <f t="shared" si="4"/>
        <v>22</v>
      </c>
      <c r="I32" s="9">
        <v>13</v>
      </c>
      <c r="J32" s="9">
        <v>4</v>
      </c>
      <c r="K32" s="9">
        <v>0</v>
      </c>
      <c r="L32" s="9">
        <v>0</v>
      </c>
      <c r="M32" s="9">
        <v>1</v>
      </c>
    </row>
    <row r="33" spans="1:13" ht="15" thickBot="1" x14ac:dyDescent="0.35">
      <c r="A33" s="20" t="s">
        <v>31</v>
      </c>
      <c r="B33" s="4">
        <f t="shared" si="2"/>
        <v>0</v>
      </c>
      <c r="C33" s="5">
        <v>0</v>
      </c>
      <c r="D33" s="5">
        <v>0</v>
      </c>
      <c r="E33" s="5">
        <v>0</v>
      </c>
      <c r="F33" s="5">
        <v>0</v>
      </c>
      <c r="G33" s="14">
        <v>0</v>
      </c>
      <c r="H33" s="11">
        <f t="shared" si="4"/>
        <v>4</v>
      </c>
      <c r="I33" s="9">
        <v>1</v>
      </c>
      <c r="J33" s="9">
        <v>1</v>
      </c>
      <c r="K33" s="9">
        <v>0</v>
      </c>
      <c r="L33" s="9">
        <v>1</v>
      </c>
      <c r="M33" s="9">
        <v>0</v>
      </c>
    </row>
    <row r="34" spans="1:13" ht="15" thickBot="1" x14ac:dyDescent="0.35">
      <c r="A34" s="20" t="s">
        <v>32</v>
      </c>
      <c r="B34" s="4">
        <f t="shared" si="2"/>
        <v>3</v>
      </c>
      <c r="C34" s="5">
        <v>0</v>
      </c>
      <c r="D34" s="5">
        <v>0</v>
      </c>
      <c r="E34" s="5">
        <v>1</v>
      </c>
      <c r="F34" s="5">
        <v>0</v>
      </c>
      <c r="G34" s="14">
        <v>0</v>
      </c>
      <c r="H34" s="11">
        <f t="shared" si="4"/>
        <v>8</v>
      </c>
      <c r="I34" s="9">
        <v>2</v>
      </c>
      <c r="J34" s="9">
        <v>1</v>
      </c>
      <c r="K34" s="9">
        <v>1</v>
      </c>
      <c r="L34" s="9">
        <v>0</v>
      </c>
      <c r="M34" s="9">
        <v>1</v>
      </c>
    </row>
    <row r="35" spans="1:13" ht="15" thickBot="1" x14ac:dyDescent="0.35">
      <c r="A35" s="20" t="s">
        <v>33</v>
      </c>
      <c r="B35" s="4">
        <f t="shared" si="2"/>
        <v>0</v>
      </c>
      <c r="C35" s="5">
        <v>0</v>
      </c>
      <c r="D35" s="5">
        <v>0</v>
      </c>
      <c r="E35" s="5">
        <v>0</v>
      </c>
      <c r="F35" s="5">
        <v>0</v>
      </c>
      <c r="G35" s="14">
        <v>0</v>
      </c>
      <c r="H35" s="11">
        <f t="shared" si="4"/>
        <v>6</v>
      </c>
      <c r="I35" s="9">
        <v>4</v>
      </c>
      <c r="J35" s="9">
        <v>1</v>
      </c>
      <c r="K35" s="9">
        <v>0</v>
      </c>
      <c r="L35" s="9">
        <v>0</v>
      </c>
      <c r="M35" s="9">
        <v>0</v>
      </c>
    </row>
    <row r="36" spans="1:13" ht="15" thickBot="1" x14ac:dyDescent="0.35">
      <c r="A36" s="20" t="s">
        <v>34</v>
      </c>
      <c r="B36" s="4">
        <f t="shared" si="2"/>
        <v>0</v>
      </c>
      <c r="C36" s="5">
        <v>0</v>
      </c>
      <c r="D36" s="5">
        <v>0</v>
      </c>
      <c r="E36" s="5">
        <v>0</v>
      </c>
      <c r="F36" s="5">
        <v>0</v>
      </c>
      <c r="G36" s="14">
        <v>0</v>
      </c>
      <c r="H36" s="11">
        <f t="shared" si="4"/>
        <v>3</v>
      </c>
      <c r="I36" s="9">
        <v>2</v>
      </c>
      <c r="J36" s="9">
        <v>0</v>
      </c>
      <c r="K36" s="9">
        <v>0</v>
      </c>
      <c r="L36" s="9">
        <v>0</v>
      </c>
      <c r="M36" s="9">
        <v>1</v>
      </c>
    </row>
    <row r="37" spans="1:13" ht="15" thickBot="1" x14ac:dyDescent="0.35">
      <c r="A37" s="21"/>
      <c r="G37" s="15"/>
      <c r="H37" s="12"/>
    </row>
    <row r="38" spans="1:13" ht="15" thickBot="1" x14ac:dyDescent="0.35">
      <c r="A38" s="20" t="s">
        <v>37</v>
      </c>
      <c r="B38" s="4">
        <f t="shared" si="2"/>
        <v>61</v>
      </c>
      <c r="C38" s="4">
        <f t="shared" ref="C38:J38" si="5">SUM(C4:C36)</f>
        <v>39</v>
      </c>
      <c r="D38" s="4">
        <f t="shared" si="5"/>
        <v>4</v>
      </c>
      <c r="E38" s="4">
        <f t="shared" si="5"/>
        <v>2</v>
      </c>
      <c r="F38" s="4">
        <f t="shared" si="5"/>
        <v>6</v>
      </c>
      <c r="G38" s="16">
        <f t="shared" si="5"/>
        <v>2</v>
      </c>
      <c r="H38" s="9">
        <f t="shared" si="5"/>
        <v>242</v>
      </c>
      <c r="I38" s="9">
        <f t="shared" si="5"/>
        <v>123</v>
      </c>
      <c r="J38" s="9">
        <f t="shared" si="5"/>
        <v>33</v>
      </c>
      <c r="K38" s="9">
        <f>SUM(K4:K36)</f>
        <v>9</v>
      </c>
      <c r="L38" s="9">
        <f>SUM(L4:L36)</f>
        <v>10</v>
      </c>
      <c r="M38" s="9">
        <f>SUM(M4:M36)</f>
        <v>14</v>
      </c>
    </row>
  </sheetData>
  <mergeCells count="6">
    <mergeCell ref="B1:G1"/>
    <mergeCell ref="H1:M1"/>
    <mergeCell ref="F2:G2"/>
    <mergeCell ref="L2:M2"/>
    <mergeCell ref="H2:K2"/>
    <mergeCell ref="B2:E2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ICFI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Chen, Baibai</dc:creator>
  <cp:lastModifiedBy>Zimmerman, John</cp:lastModifiedBy>
  <dcterms:created xsi:type="dcterms:W3CDTF">2016-09-15T14:57:14Z</dcterms:created>
  <dcterms:modified xsi:type="dcterms:W3CDTF">2016-10-07T15:12:19Z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WorkbookGuid">
    <vt:lpwstr>ae816537-3dab-454f-b95c-e01dae91915f</vt:lpwstr>
  </property>
</Properties>
</file>