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Cathleen\Documents\documents\Projects\OWH Breastfeeding\Guidance Development\Fillable formats\Finals 4.20.16\"/>
    </mc:Choice>
  </mc:AlternateContent>
  <bookViews>
    <workbookView xWindow="0" yWindow="0" windowWidth="20160" windowHeight="8112"/>
  </bookViews>
  <sheets>
    <sheet name="Guide" sheetId="1" r:id="rId1"/>
    <sheet name="Sheet2" sheetId="2" state="hidden" r:id="rId2"/>
  </sheets>
  <calcPr calcId="152511"/>
</workbook>
</file>

<file path=xl/calcChain.xml><?xml version="1.0" encoding="utf-8"?>
<calcChain xmlns="http://schemas.openxmlformats.org/spreadsheetml/2006/main">
  <c r="B81" i="1" l="1"/>
  <c r="B117" i="1"/>
  <c r="B54" i="1"/>
  <c r="B53" i="1"/>
  <c r="B52" i="1"/>
  <c r="B45" i="1"/>
  <c r="B44" i="1"/>
  <c r="B49" i="1"/>
  <c r="B48" i="1"/>
  <c r="B47" i="1"/>
  <c r="B46" i="1"/>
  <c r="B43" i="1"/>
  <c r="B38" i="1"/>
  <c r="B37" i="1"/>
  <c r="B36" i="1"/>
  <c r="B33" i="1"/>
  <c r="B32" i="1"/>
  <c r="B31" i="1"/>
  <c r="B127" i="1" l="1"/>
  <c r="B126" i="1"/>
  <c r="B125" i="1"/>
  <c r="B122" i="1" l="1"/>
  <c r="B121" i="1"/>
  <c r="B120" i="1"/>
  <c r="B119" i="1"/>
  <c r="B118" i="1"/>
  <c r="B116" i="1"/>
  <c r="B112" i="1" l="1"/>
  <c r="B111" i="1"/>
  <c r="B110" i="1"/>
  <c r="B107" i="1"/>
  <c r="B106" i="1"/>
  <c r="B105" i="1"/>
  <c r="B91" i="1"/>
  <c r="B90" i="1"/>
  <c r="B89" i="1"/>
  <c r="B82" i="1" l="1"/>
  <c r="B86" i="1" l="1"/>
  <c r="B85" i="1"/>
  <c r="B84" i="1"/>
  <c r="B83" i="1"/>
  <c r="B80" i="1"/>
  <c r="B75" i="1"/>
  <c r="B74" i="1"/>
  <c r="B73" i="1"/>
  <c r="B70" i="1" l="1"/>
  <c r="B69" i="1"/>
  <c r="B68" i="1"/>
</calcChain>
</file>

<file path=xl/sharedStrings.xml><?xml version="1.0" encoding="utf-8"?>
<sst xmlns="http://schemas.openxmlformats.org/spreadsheetml/2006/main" count="155" uniqueCount="144">
  <si>
    <t>Interview Guide</t>
  </si>
  <si>
    <t>1. Please tell me about the kinds of accommodations your company provides for breastfeeding employees.</t>
  </si>
  <si>
    <t>Date of interview:</t>
  </si>
  <si>
    <t>Interviewer:</t>
  </si>
  <si>
    <t xml:space="preserve">Participant ID: </t>
  </si>
  <si>
    <r>
      <t>WARM-UP:</t>
    </r>
    <r>
      <rPr>
        <sz val="11"/>
        <color theme="1"/>
        <rFont val="Calibri"/>
        <family val="2"/>
        <scheme val="minor"/>
      </rPr>
      <t xml:space="preserve"> Hi, this is (i</t>
    </r>
    <r>
      <rPr>
        <i/>
        <u/>
        <sz val="11"/>
        <color theme="1"/>
        <rFont val="Calibri"/>
        <family val="2"/>
        <scheme val="minor"/>
      </rPr>
      <t>nterviewer</t>
    </r>
    <r>
      <rPr>
        <u/>
        <sz val="11"/>
        <color theme="1"/>
        <rFont val="Calibri"/>
        <family val="2"/>
        <scheme val="minor"/>
      </rPr>
      <t xml:space="preserve"> </t>
    </r>
    <r>
      <rPr>
        <i/>
        <u/>
        <sz val="11"/>
        <color theme="1"/>
        <rFont val="Calibri"/>
        <family val="2"/>
        <scheme val="minor"/>
      </rPr>
      <t>name</t>
    </r>
    <r>
      <rPr>
        <sz val="11"/>
        <color theme="1"/>
        <rFont val="Calibri"/>
        <family val="2"/>
        <scheme val="minor"/>
      </rPr>
      <t>) with LTG Associates. May I please speak with (</t>
    </r>
    <r>
      <rPr>
        <i/>
        <u/>
        <sz val="11"/>
        <color theme="1"/>
        <rFont val="Calibri"/>
        <family val="2"/>
        <scheme val="minor"/>
      </rPr>
      <t>participant name</t>
    </r>
    <r>
      <rPr>
        <sz val="11"/>
        <color theme="1"/>
        <rFont val="Calibri"/>
        <family val="2"/>
        <scheme val="minor"/>
      </rPr>
      <t>)?</t>
    </r>
  </si>
  <si>
    <r>
      <t>Hi (</t>
    </r>
    <r>
      <rPr>
        <i/>
        <u/>
        <sz val="11"/>
        <color theme="1"/>
        <rFont val="Calibri"/>
        <family val="2"/>
        <scheme val="minor"/>
      </rPr>
      <t>participant name</t>
    </r>
    <r>
      <rPr>
        <sz val="11"/>
        <color theme="1"/>
        <rFont val="Calibri"/>
        <family val="2"/>
        <scheme val="minor"/>
      </rPr>
      <t>). Thank you for agreeing to be interviewed today. Is now still a good time to do our interview? It will take around 45-60 minutes (</t>
    </r>
    <r>
      <rPr>
        <i/>
        <sz val="11"/>
        <color theme="1"/>
        <rFont val="Calibri"/>
        <family val="2"/>
        <scheme val="minor"/>
      </rPr>
      <t>If yes</t>
    </r>
    <r>
      <rPr>
        <sz val="11"/>
        <color theme="1"/>
        <rFont val="Calibri"/>
        <family val="2"/>
        <scheme val="minor"/>
      </rPr>
      <t xml:space="preserve">: Great. Let’s get started! </t>
    </r>
    <r>
      <rPr>
        <i/>
        <sz val="11"/>
        <color theme="1"/>
        <rFont val="Calibri"/>
        <family val="2"/>
        <scheme val="minor"/>
      </rPr>
      <t>If no</t>
    </r>
    <r>
      <rPr>
        <sz val="11"/>
        <color theme="1"/>
        <rFont val="Calibri"/>
        <family val="2"/>
        <scheme val="minor"/>
      </rPr>
      <t>: Can we reschedule for another time?)</t>
    </r>
  </si>
  <si>
    <t>Yes</t>
  </si>
  <si>
    <t>No</t>
  </si>
  <si>
    <t>Meeting Room</t>
  </si>
  <si>
    <t>Empty Office</t>
  </si>
  <si>
    <t>Manager Office</t>
  </si>
  <si>
    <t>Part of already established paid breaks?</t>
  </si>
  <si>
    <t>Separately scheduled nursing breaks?</t>
  </si>
  <si>
    <t>Breaks to express milk as the need arises?</t>
  </si>
  <si>
    <t>ii. How was it created?</t>
  </si>
  <si>
    <t>An online reservation system</t>
  </si>
  <si>
    <t>A sign-up sheet outside the door</t>
  </si>
  <si>
    <t>Other</t>
  </si>
  <si>
    <t>E-mail, i.e. e-mail to 1 person who holds a master schedule or e-mail list of nursing employees</t>
  </si>
  <si>
    <t>A converted closet</t>
  </si>
  <si>
    <t>Enclosed area of larger room</t>
  </si>
  <si>
    <t>f. Does the space accommodate a single employee at a time?</t>
  </si>
  <si>
    <t>i. If more than one woman can use it at a time, how do individual users gain privacy if desired?</t>
  </si>
  <si>
    <r>
      <t xml:space="preserve">h. Do you know where breastfeeding employees at your company typically store their milk? </t>
    </r>
    <r>
      <rPr>
        <i/>
        <sz val="11"/>
        <color theme="1"/>
        <rFont val="Calibri"/>
        <family val="2"/>
        <scheme val="minor"/>
      </rPr>
      <t>(Check all that apply)</t>
    </r>
  </si>
  <si>
    <t>i. Do you know how the breastfeeding employee has access to running water to wash her hands and breast pump parts?</t>
  </si>
  <si>
    <t>k. Where is the SECOND space that you want to describe located?</t>
  </si>
  <si>
    <r>
      <t xml:space="preserve">l. Is the space a simple flexible space? </t>
    </r>
    <r>
      <rPr>
        <i/>
        <sz val="11"/>
        <color theme="1"/>
        <rFont val="Calibri"/>
        <family val="2"/>
        <scheme val="minor"/>
      </rPr>
      <t>(Choose one)</t>
    </r>
  </si>
  <si>
    <r>
      <t xml:space="preserve">Other </t>
    </r>
    <r>
      <rPr>
        <i/>
        <sz val="11"/>
        <color theme="1"/>
        <rFont val="Calibri"/>
        <family val="2"/>
        <scheme val="minor"/>
      </rPr>
      <t>(Please describe)</t>
    </r>
  </si>
  <si>
    <r>
      <t>m. Is the space a dedicated lactation room?</t>
    </r>
    <r>
      <rPr>
        <i/>
        <sz val="11"/>
        <color theme="1"/>
        <rFont val="Calibri"/>
        <family val="2"/>
        <scheme val="minor"/>
      </rPr>
      <t xml:space="preserve"> (Choose one)</t>
    </r>
  </si>
  <si>
    <r>
      <t xml:space="preserve">i. If yes, where is it located? </t>
    </r>
    <r>
      <rPr>
        <i/>
        <sz val="11"/>
        <color theme="1"/>
        <rFont val="Calibri"/>
        <family val="2"/>
        <scheme val="minor"/>
      </rPr>
      <t>(Choose one)</t>
    </r>
  </si>
  <si>
    <r>
      <t xml:space="preserve">i. If yes, What kind of space? </t>
    </r>
    <r>
      <rPr>
        <i/>
        <sz val="11"/>
        <color theme="1"/>
        <rFont val="Calibri"/>
        <family val="2"/>
        <scheme val="minor"/>
      </rPr>
      <t>(Choose one)</t>
    </r>
  </si>
  <si>
    <t>n. Do employees need to schedule the use of the space?</t>
  </si>
  <si>
    <r>
      <t xml:space="preserve">i. If yes, how is that done? </t>
    </r>
    <r>
      <rPr>
        <i/>
        <sz val="11"/>
        <color theme="1"/>
        <rFont val="Calibri"/>
        <family val="2"/>
        <scheme val="minor"/>
      </rPr>
      <t>(Check all that apply)</t>
    </r>
  </si>
  <si>
    <r>
      <t xml:space="preserve">o. How is privacy ensured? </t>
    </r>
    <r>
      <rPr>
        <i/>
        <sz val="11"/>
        <color theme="1"/>
        <rFont val="Calibri"/>
        <family val="2"/>
        <scheme val="minor"/>
      </rPr>
      <t>(Check all that apply)</t>
    </r>
  </si>
  <si>
    <t>p. Does the space accommodate a single employee at a time?</t>
  </si>
  <si>
    <r>
      <t xml:space="preserve">q. What furnishings are available in the space to benefit the breastfeeding employee? </t>
    </r>
    <r>
      <rPr>
        <i/>
        <sz val="11"/>
        <color theme="1"/>
        <rFont val="Calibri"/>
        <family val="2"/>
        <scheme val="minor"/>
      </rPr>
      <t>(Check all that apply)</t>
    </r>
  </si>
  <si>
    <r>
      <t xml:space="preserve">r. Do you know where breastfeeding employees at your company typically store their milk? </t>
    </r>
    <r>
      <rPr>
        <i/>
        <sz val="11"/>
        <color theme="1"/>
        <rFont val="Calibri"/>
        <family val="2"/>
        <scheme val="minor"/>
      </rPr>
      <t>(Check all that apply)</t>
    </r>
  </si>
  <si>
    <t>s. Do you know how the breastfeeding employee has access to running water to wash her hands and breast pump parts?</t>
  </si>
  <si>
    <r>
      <t xml:space="preserve">t. </t>
    </r>
    <r>
      <rPr>
        <i/>
        <sz val="11"/>
        <color theme="1"/>
        <rFont val="Calibri"/>
        <family val="2"/>
        <scheme val="minor"/>
      </rPr>
      <t>(If appropriate)</t>
    </r>
    <r>
      <rPr>
        <sz val="11"/>
        <color theme="1"/>
        <rFont val="Calibri"/>
        <family val="2"/>
        <scheme val="minor"/>
      </rPr>
      <t xml:space="preserve"> How did you determine how many spaces to provide?</t>
    </r>
  </si>
  <si>
    <t>u. Where is the THIRD space that you want to describe located?</t>
  </si>
  <si>
    <r>
      <t xml:space="preserve">v. Is the space a simple flexible space? </t>
    </r>
    <r>
      <rPr>
        <i/>
        <sz val="11"/>
        <color theme="1"/>
        <rFont val="Calibri"/>
        <family val="2"/>
        <scheme val="minor"/>
      </rPr>
      <t>(Choose one)</t>
    </r>
  </si>
  <si>
    <r>
      <t>w. Is the space a dedicated lactation room?</t>
    </r>
    <r>
      <rPr>
        <i/>
        <sz val="11"/>
        <color theme="1"/>
        <rFont val="Calibri"/>
        <family val="2"/>
        <scheme val="minor"/>
      </rPr>
      <t xml:space="preserve"> (Choose one)</t>
    </r>
  </si>
  <si>
    <t>x. Do employees need to schedule the use of the space?</t>
  </si>
  <si>
    <r>
      <t xml:space="preserve">y. How is privacy ensured? </t>
    </r>
    <r>
      <rPr>
        <i/>
        <sz val="11"/>
        <color theme="1"/>
        <rFont val="Calibri"/>
        <family val="2"/>
        <scheme val="minor"/>
      </rPr>
      <t>(Check all that apply)</t>
    </r>
  </si>
  <si>
    <r>
      <t xml:space="preserve">z. Does the space accommodate a single employee at a time? </t>
    </r>
    <r>
      <rPr>
        <i/>
        <sz val="11"/>
        <color theme="1"/>
        <rFont val="Calibri"/>
        <family val="2"/>
        <scheme val="minor"/>
      </rPr>
      <t>(Choose one)</t>
    </r>
  </si>
  <si>
    <r>
      <t xml:space="preserve">aa. What furnishings are available in the space to benefit the breastfeeding employee? </t>
    </r>
    <r>
      <rPr>
        <i/>
        <sz val="11"/>
        <color theme="1"/>
        <rFont val="Calibri"/>
        <family val="2"/>
        <scheme val="minor"/>
      </rPr>
      <t>(Check all that apply)</t>
    </r>
  </si>
  <si>
    <r>
      <t xml:space="preserve">bb. Do you know where breastfeeding employees at your company typically store their milk? </t>
    </r>
    <r>
      <rPr>
        <i/>
        <sz val="11"/>
        <color theme="1"/>
        <rFont val="Calibri"/>
        <family val="2"/>
        <scheme val="minor"/>
      </rPr>
      <t>(Check all that apply)</t>
    </r>
  </si>
  <si>
    <t>cc. Do you know how the breastfeeding employee has access to running water to wash her hands and breast pump parts?</t>
  </si>
  <si>
    <r>
      <t xml:space="preserve">dd. </t>
    </r>
    <r>
      <rPr>
        <i/>
        <sz val="11"/>
        <color theme="1"/>
        <rFont val="Calibri"/>
        <family val="2"/>
        <scheme val="minor"/>
      </rPr>
      <t>(If appropriate)</t>
    </r>
    <r>
      <rPr>
        <sz val="11"/>
        <color theme="1"/>
        <rFont val="Calibri"/>
        <family val="2"/>
        <scheme val="minor"/>
      </rPr>
      <t xml:space="preserve"> How did you determine how many spaces to provide?</t>
    </r>
  </si>
  <si>
    <r>
      <t>a.</t>
    </r>
    <r>
      <rPr>
        <sz val="7"/>
        <color theme="1"/>
        <rFont val="Times New Roman"/>
        <family val="1"/>
      </rPr>
      <t xml:space="preserve">      </t>
    </r>
    <r>
      <rPr>
        <sz val="12"/>
        <color theme="1"/>
        <rFont val="Calibri"/>
        <family val="2"/>
        <scheme val="minor"/>
      </rPr>
      <t>What do you believe are the primary barriers for other companies?</t>
    </r>
  </si>
  <si>
    <r>
      <t>b.</t>
    </r>
    <r>
      <rPr>
        <sz val="7"/>
        <color theme="1"/>
        <rFont val="Times New Roman"/>
        <family val="1"/>
      </rPr>
      <t xml:space="preserve">      </t>
    </r>
    <r>
      <rPr>
        <sz val="12"/>
        <color theme="1"/>
        <rFont val="Calibri"/>
        <family val="2"/>
        <scheme val="minor"/>
      </rPr>
      <t>What do you believe would motivate other companies to develop and implement worksite accommodations?</t>
    </r>
  </si>
  <si>
    <t>a.  Were you involved in developing these policies? If yes, in what way?</t>
  </si>
  <si>
    <t>b.  Are there ways that you think that they could be strengthened that would benefit breastfeeding women, their co-workers, their supervisors, and their human resources managers?</t>
  </si>
  <si>
    <r>
      <t>3.</t>
    </r>
    <r>
      <rPr>
        <sz val="7"/>
        <color theme="1"/>
        <rFont val="Times New Roman"/>
        <family val="1"/>
      </rPr>
      <t xml:space="preserve">      </t>
    </r>
    <r>
      <rPr>
        <sz val="12"/>
        <color theme="1"/>
        <rFont val="Calibri"/>
        <family val="2"/>
        <scheme val="minor"/>
      </rPr>
      <t>Can you tell me about the space(s) that your company provides for employees to express milk at work? If your company provides more than one space, please let me know that so I can record your response to these questions for each of the different spaces. (</t>
    </r>
    <r>
      <rPr>
        <i/>
        <sz val="12"/>
        <color theme="1"/>
        <rFont val="Calibri"/>
        <family val="2"/>
        <scheme val="minor"/>
      </rPr>
      <t>Prompt if needed</t>
    </r>
    <r>
      <rPr>
        <sz val="12"/>
        <color theme="1"/>
        <rFont val="Calibri"/>
        <family val="2"/>
        <scheme val="minor"/>
      </rPr>
      <t>)</t>
    </r>
  </si>
  <si>
    <t>a.  Where is the FIRST space that you want to describe located?</t>
  </si>
  <si>
    <t>b.  Is the space a simple flexible space?</t>
  </si>
  <si>
    <t>c.  Is the space a dedicated lactation room?</t>
  </si>
  <si>
    <t>ii.  How was it created?</t>
  </si>
  <si>
    <t>d.  Do employees need to schedule the use of the space?</t>
  </si>
  <si>
    <r>
      <t xml:space="preserve">i.  If yes, how is that done? </t>
    </r>
    <r>
      <rPr>
        <i/>
        <sz val="11"/>
        <color theme="1"/>
        <rFont val="Calibri"/>
        <family val="2"/>
        <scheme val="minor"/>
      </rPr>
      <t>(Check all that apply)</t>
    </r>
  </si>
  <si>
    <r>
      <t>i.  If yes, where is it located?</t>
    </r>
    <r>
      <rPr>
        <i/>
        <sz val="11"/>
        <color theme="1"/>
        <rFont val="Calibri"/>
        <family val="2"/>
        <scheme val="minor"/>
      </rPr>
      <t xml:space="preserve"> (Choose one)</t>
    </r>
  </si>
  <si>
    <r>
      <t xml:space="preserve">i.  If yes, what kind of space? </t>
    </r>
    <r>
      <rPr>
        <i/>
        <sz val="11"/>
        <color theme="1"/>
        <rFont val="Calibri"/>
        <family val="2"/>
        <scheme val="minor"/>
      </rPr>
      <t>(Choose one)</t>
    </r>
  </si>
  <si>
    <r>
      <t xml:space="preserve">e.  How is privacy ensured? </t>
    </r>
    <r>
      <rPr>
        <i/>
        <sz val="11"/>
        <color theme="1"/>
        <rFont val="Calibri"/>
        <family val="2"/>
        <scheme val="minor"/>
      </rPr>
      <t>(Check all that apply)</t>
    </r>
  </si>
  <si>
    <r>
      <t xml:space="preserve">j. </t>
    </r>
    <r>
      <rPr>
        <i/>
        <sz val="11"/>
        <color theme="1"/>
        <rFont val="Calibri"/>
        <family val="2"/>
        <scheme val="minor"/>
      </rPr>
      <t>(If appropriate</t>
    </r>
    <r>
      <rPr>
        <sz val="11"/>
        <color theme="1"/>
        <rFont val="Calibri"/>
        <family val="2"/>
        <scheme val="minor"/>
      </rPr>
      <t>) How did you determine how many spaces to provide?</t>
    </r>
  </si>
  <si>
    <t>a. Does the employee need to bring her own breast pump?</t>
  </si>
  <si>
    <t>b. Does the company make a multi-user electric breast pump available in the lactation space?</t>
  </si>
  <si>
    <t>ii. Does the company provide or subsidize the purchase of a personal use breast pump?</t>
  </si>
  <si>
    <t>iii. Does the employee receive a free breast pump from the health insurer?</t>
  </si>
  <si>
    <t>i.  If nursing breaks are part of established breaks, how is extra time that might be needed accommodated?</t>
  </si>
  <si>
    <r>
      <t>5.</t>
    </r>
    <r>
      <rPr>
        <sz val="7"/>
        <color theme="1"/>
        <rFont val="Times New Roman"/>
        <family val="1"/>
      </rPr>
      <t xml:space="preserve">      </t>
    </r>
    <r>
      <rPr>
        <sz val="12"/>
        <color theme="1"/>
        <rFont val="Calibri"/>
        <family val="2"/>
        <scheme val="minor"/>
      </rPr>
      <t>How does the company provide “reasonable time” for breastfeeding employees to express milk at work?</t>
    </r>
  </si>
  <si>
    <r>
      <t xml:space="preserve">i. </t>
    </r>
    <r>
      <rPr>
        <i/>
        <sz val="11"/>
        <color theme="1"/>
        <rFont val="Calibri"/>
        <family val="2"/>
        <scheme val="minor"/>
      </rPr>
      <t xml:space="preserve">(Prompt if needed) </t>
    </r>
    <r>
      <rPr>
        <sz val="11"/>
        <color theme="1"/>
        <rFont val="Calibri"/>
        <family val="2"/>
        <scheme val="minor"/>
      </rPr>
      <t>Is this service paid by the company or through the insurer?</t>
    </r>
  </si>
  <si>
    <r>
      <t xml:space="preserve">6.  Does your company offer any workplace social supports for breastfeeding employees? </t>
    </r>
    <r>
      <rPr>
        <i/>
        <sz val="11"/>
        <color rgb="FF000000"/>
        <rFont val="Calibri"/>
        <family val="2"/>
        <scheme val="minor"/>
      </rPr>
      <t xml:space="preserve">(Prompt if needed)
</t>
    </r>
    <r>
      <rPr>
        <sz val="11"/>
        <color rgb="FF000000"/>
        <rFont val="Calibri"/>
        <family val="2"/>
        <scheme val="minor"/>
      </rPr>
      <t xml:space="preserve">              </t>
    </r>
    <r>
      <rPr>
        <sz val="11"/>
        <color rgb="FF000000"/>
        <rFont val="Calibri"/>
        <family val="2"/>
      </rPr>
      <t>▪ A bulletin board in the lactation space for encouragement?
              ▪ Online support group?
              ▪ In-person support groups?</t>
    </r>
  </si>
  <si>
    <t>a.  Does the company offer access to professional support from lactation consultants?</t>
  </si>
  <si>
    <r>
      <t xml:space="preserve">7.  How does your company make employees aware of breastfeeding accommodations? </t>
    </r>
    <r>
      <rPr>
        <i/>
        <sz val="11"/>
        <color rgb="FF000000"/>
        <rFont val="Calibri"/>
        <family val="2"/>
        <scheme val="minor"/>
      </rPr>
      <t xml:space="preserve">(Prompt if needed)
             </t>
    </r>
    <r>
      <rPr>
        <sz val="11"/>
        <color rgb="FF000000"/>
        <rFont val="Calibri"/>
        <family val="2"/>
      </rPr>
      <t>▪ New employee orientation?
              ▪ Posters?
              ▪ Newsletter?
              ▪ Other?</t>
    </r>
  </si>
  <si>
    <t>a.  How has the company informed supervisors about the accommodations?</t>
  </si>
  <si>
    <t>a.  Have you used a satisfaction survey of employees who used them?</t>
  </si>
  <si>
    <t>i.  What about stories from employees who used them?</t>
  </si>
  <si>
    <t>b.  Have you used a survey of supervisors whose supervisees have used them?</t>
  </si>
  <si>
    <t>i.  What about stories from supervisors whose supervisees have used them?</t>
  </si>
  <si>
    <r>
      <t xml:space="preserve">a. What was the primary motivator in developing the accommodations? </t>
    </r>
    <r>
      <rPr>
        <i/>
        <sz val="11"/>
        <color theme="1"/>
        <rFont val="Calibri"/>
        <family val="2"/>
        <scheme val="minor"/>
      </rPr>
      <t xml:space="preserve">(Prompt if needed)
     ▪ </t>
    </r>
    <r>
      <rPr>
        <sz val="11"/>
        <color theme="1"/>
        <rFont val="Calibri"/>
        <family val="2"/>
        <scheme val="minor"/>
      </rPr>
      <t>Knowing the potential financial benefits?
     ▪ Federal or state laws?
     ▪ An employee who requested the accommodations?
     ▪ Other?</t>
    </r>
  </si>
  <si>
    <t>b. who internally and externally was involved in developing your company breastfeeding practices and policies?</t>
  </si>
  <si>
    <r>
      <t xml:space="preserve"> </t>
    </r>
    <r>
      <rPr>
        <sz val="12"/>
        <color theme="1"/>
        <rFont val="Calibri"/>
        <family val="2"/>
        <scheme val="minor"/>
      </rPr>
      <t>i.</t>
    </r>
    <r>
      <rPr>
        <sz val="7"/>
        <color theme="1"/>
        <rFont val="Times New Roman"/>
        <family val="1"/>
      </rPr>
      <t xml:space="preserve">      </t>
    </r>
    <r>
      <rPr>
        <sz val="12"/>
        <color theme="1"/>
        <rFont val="Calibri"/>
        <family val="2"/>
        <scheme val="minor"/>
      </rPr>
      <t>Does your company have a medical department and were they involved? If yes, how were they involved?</t>
    </r>
  </si>
  <si>
    <r>
      <t>ii.</t>
    </r>
    <r>
      <rPr>
        <sz val="7"/>
        <color theme="1"/>
        <rFont val="Times New Roman"/>
        <family val="1"/>
      </rPr>
      <t xml:space="preserve">      </t>
    </r>
    <r>
      <rPr>
        <sz val="12"/>
        <color theme="1"/>
        <rFont val="Calibri"/>
        <family val="2"/>
        <scheme val="minor"/>
      </rPr>
      <t>Were outside medical consultants used? If yes, how were they used?</t>
    </r>
  </si>
  <si>
    <r>
      <t>iii.</t>
    </r>
    <r>
      <rPr>
        <sz val="7"/>
        <color theme="1"/>
        <rFont val="Times New Roman"/>
        <family val="1"/>
      </rPr>
      <t xml:space="preserve">      </t>
    </r>
    <r>
      <rPr>
        <sz val="12"/>
        <color theme="1"/>
        <rFont val="Calibri"/>
        <family val="2"/>
        <scheme val="minor"/>
      </rPr>
      <t>Were there key corporate leaders driving this and involved in development? If yes, how were they involved?</t>
    </r>
  </si>
  <si>
    <t>iv.  Were there key strong employee leaders involved? If yes, how were they involved?</t>
  </si>
  <si>
    <r>
      <rPr>
        <sz val="12"/>
        <color theme="1"/>
        <rFont val="Calibri"/>
        <family val="2"/>
        <scheme val="minor"/>
      </rPr>
      <t>i.</t>
    </r>
    <r>
      <rPr>
        <sz val="7"/>
        <color theme="1"/>
        <rFont val="Times New Roman"/>
        <family val="1"/>
      </rPr>
      <t xml:space="preserve">      </t>
    </r>
    <r>
      <rPr>
        <sz val="12"/>
        <color theme="1"/>
        <rFont val="Calibri"/>
        <family val="2"/>
        <scheme val="minor"/>
      </rPr>
      <t>Are the policies separate lactation policies, or a part of other employee benefits policies?</t>
    </r>
  </si>
  <si>
    <r>
      <rPr>
        <sz val="12"/>
        <color theme="1"/>
        <rFont val="Calibri"/>
        <family val="2"/>
        <scheme val="minor"/>
      </rPr>
      <t>iii.</t>
    </r>
    <r>
      <rPr>
        <sz val="7"/>
        <color theme="1"/>
        <rFont val="Times New Roman"/>
        <family val="1"/>
      </rPr>
      <t xml:space="preserve">      </t>
    </r>
    <r>
      <rPr>
        <sz val="12"/>
        <color theme="1"/>
        <rFont val="Calibri"/>
        <family val="2"/>
        <scheme val="minor"/>
      </rPr>
      <t>If the policies and practices have changed over time can you describe the changes?</t>
    </r>
  </si>
  <si>
    <r>
      <rPr>
        <sz val="12"/>
        <color theme="1"/>
        <rFont val="Calibri"/>
        <family val="2"/>
        <scheme val="minor"/>
      </rPr>
      <t>ii.</t>
    </r>
    <r>
      <rPr>
        <sz val="7"/>
        <color theme="1"/>
        <rFont val="Times New Roman"/>
        <family val="1"/>
      </rPr>
      <t xml:space="preserve">      </t>
    </r>
    <r>
      <rPr>
        <sz val="12"/>
        <color theme="1"/>
        <rFont val="Calibri"/>
        <family val="2"/>
        <scheme val="minor"/>
      </rPr>
      <t xml:space="preserve">Can you talk about the challenges and facilitators in the development of lactation policies and practices?   </t>
    </r>
  </si>
  <si>
    <r>
      <t xml:space="preserve">ii. How did you find these resources? </t>
    </r>
    <r>
      <rPr>
        <i/>
        <sz val="11"/>
        <color theme="1"/>
        <rFont val="Calibri"/>
        <family val="2"/>
        <scheme val="minor"/>
      </rPr>
      <t xml:space="preserve">(Prompt if needed)
              </t>
    </r>
    <r>
      <rPr>
        <sz val="11"/>
        <color theme="1"/>
        <rFont val="Calibri"/>
        <family val="2"/>
      </rPr>
      <t>▪ The Society for Human Resource Management
             ▪ Industry groups
             ▪ Outreach from state, county
             ▪ Other</t>
    </r>
  </si>
  <si>
    <t>i.  Can you describe how these resources have helped?</t>
  </si>
  <si>
    <t>a.  How did your company address them?</t>
  </si>
  <si>
    <r>
      <t>b.</t>
    </r>
    <r>
      <rPr>
        <sz val="7"/>
        <color theme="1"/>
        <rFont val="Times New Roman"/>
        <family val="1"/>
      </rPr>
      <t xml:space="preserve">      </t>
    </r>
    <r>
      <rPr>
        <sz val="12"/>
        <color theme="1"/>
        <rFont val="Calibri"/>
        <family val="2"/>
        <scheme val="minor"/>
      </rPr>
      <t>What resources helped your company to address them?</t>
    </r>
  </si>
  <si>
    <r>
      <t>c.</t>
    </r>
    <r>
      <rPr>
        <sz val="7"/>
        <color theme="1"/>
        <rFont val="Times New Roman"/>
        <family val="1"/>
      </rPr>
      <t xml:space="preserve">      </t>
    </r>
    <r>
      <rPr>
        <sz val="12"/>
        <color theme="1"/>
        <rFont val="Calibri"/>
        <family val="2"/>
        <scheme val="minor"/>
      </rPr>
      <t>What resources would have been helpful to you?</t>
    </r>
  </si>
  <si>
    <r>
      <t>a.</t>
    </r>
    <r>
      <rPr>
        <sz val="7"/>
        <color theme="1"/>
        <rFont val="Times New Roman"/>
        <family val="1"/>
      </rPr>
      <t xml:space="preserve">      </t>
    </r>
    <r>
      <rPr>
        <sz val="12"/>
        <color theme="1"/>
        <rFont val="Calibri"/>
        <family val="2"/>
        <scheme val="minor"/>
      </rPr>
      <t>What has your company done to try to overcome them?</t>
    </r>
  </si>
  <si>
    <t>d. What do you believe would help you sustain or improve your accommodations?</t>
  </si>
  <si>
    <r>
      <t>b.</t>
    </r>
    <r>
      <rPr>
        <sz val="7"/>
        <color theme="1"/>
        <rFont val="Times New Roman"/>
        <family val="1"/>
      </rPr>
      <t xml:space="preserve">      </t>
    </r>
    <r>
      <rPr>
        <sz val="12"/>
        <color theme="1"/>
        <rFont val="Calibri"/>
        <family val="2"/>
        <scheme val="minor"/>
      </rPr>
      <t>What kind of resources has your company used to try to manage these challenges? (Human or documents)</t>
    </r>
  </si>
  <si>
    <r>
      <t>c.</t>
    </r>
    <r>
      <rPr>
        <sz val="7"/>
        <color theme="1"/>
        <rFont val="Times New Roman"/>
        <family val="1"/>
      </rPr>
      <t xml:space="preserve">      </t>
    </r>
    <r>
      <rPr>
        <sz val="12"/>
        <color theme="1"/>
        <rFont val="Calibri"/>
        <family val="2"/>
        <scheme val="minor"/>
      </rPr>
      <t>What kinds of resources did you want but could not find or afford?</t>
    </r>
  </si>
  <si>
    <t xml:space="preserve">b. What feedback have you received from other employees? </t>
  </si>
  <si>
    <t>i.  If there weren't any, what resources do you believe would be helpful?</t>
  </si>
  <si>
    <t>14. How is HR measuring/tracking/monitoring:</t>
  </si>
  <si>
    <r>
      <t>b.</t>
    </r>
    <r>
      <rPr>
        <sz val="7"/>
        <color theme="1"/>
        <rFont val="Times New Roman"/>
        <family val="1"/>
      </rPr>
      <t xml:space="preserve">      </t>
    </r>
    <r>
      <rPr>
        <sz val="11"/>
        <color theme="1"/>
        <rFont val="Calibri"/>
        <family val="2"/>
        <scheme val="minor"/>
      </rPr>
      <t>"access" to accommodations?</t>
    </r>
  </si>
  <si>
    <t>a.  "use" of accommodations?</t>
  </si>
  <si>
    <t>c.  "quality" of accommodations?</t>
  </si>
  <si>
    <t>a. What resources will your company need to help to develop and implement these changes?</t>
  </si>
  <si>
    <t xml:space="preserve">16. What recommendations do you have for companies similar to yours that have not yet implemented worksite accommodations? </t>
  </si>
  <si>
    <r>
      <t xml:space="preserve">b.  What elements of the website did you find most useful and why? </t>
    </r>
    <r>
      <rPr>
        <i/>
        <sz val="12"/>
        <color theme="1"/>
        <rFont val="Calibri"/>
        <family val="2"/>
        <scheme val="minor"/>
      </rPr>
      <t>(Prompt if needed)</t>
    </r>
    <r>
      <rPr>
        <sz val="12"/>
        <color theme="1"/>
        <rFont val="Calibri"/>
        <family val="2"/>
        <scheme val="minor"/>
      </rPr>
      <t xml:space="preserve">
          ▪ The industry solutions pages
          ▪ Policy templates
          ▪ Videos
          ▪ FAQs
          ▪ Other</t>
    </r>
  </si>
  <si>
    <t>c. What elements of the website did you find less useful and why?</t>
  </si>
  <si>
    <t>HUMAN RESOURCES</t>
  </si>
  <si>
    <r>
      <t xml:space="preserve">g. What furnishings are available in the space to benefit the breastfeeding employee? </t>
    </r>
    <r>
      <rPr>
        <i/>
        <sz val="11"/>
        <color theme="1"/>
        <rFont val="Calibri"/>
        <family val="2"/>
        <scheme val="minor"/>
      </rPr>
      <t>(Check all that apply)</t>
    </r>
  </si>
  <si>
    <t>4. What breast pump options are available to employees?</t>
  </si>
  <si>
    <r>
      <t>a.  How is that time made available to employees? (</t>
    </r>
    <r>
      <rPr>
        <i/>
        <sz val="12"/>
        <color theme="1"/>
        <rFont val="Calibri"/>
        <family val="2"/>
        <scheme val="minor"/>
      </rPr>
      <t>Prompt if needed</t>
    </r>
    <r>
      <rPr>
        <sz val="12"/>
        <color theme="1"/>
        <rFont val="Calibri"/>
        <family val="2"/>
        <scheme val="minor"/>
      </rPr>
      <t xml:space="preserve">) 
        </t>
    </r>
    <r>
      <rPr>
        <sz val="11"/>
        <color theme="1"/>
        <rFont val="Calibri"/>
        <family val="2"/>
      </rPr>
      <t>▪ Part of already established paid breaks?
          ▪ Separately scheduled nursing breaks?
          ▪ Breaks to express milk as the need arises?
          ▪ Other?</t>
    </r>
  </si>
  <si>
    <t>2. Can you tell me about the policies and guidance your company has regarding accommodating breastfeeding employees?</t>
  </si>
  <si>
    <t>i. If so, does the employee pay for her own breast pump attachment kit?</t>
  </si>
  <si>
    <t>9. Please tell me how and why your company developed and implemented the policies and practices that accommodate workplace breastfeeding?</t>
  </si>
  <si>
    <r>
      <t>10.</t>
    </r>
    <r>
      <rPr>
        <sz val="7"/>
        <color theme="1"/>
        <rFont val="Times New Roman"/>
        <family val="1"/>
      </rPr>
      <t xml:space="preserve">      </t>
    </r>
    <r>
      <rPr>
        <sz val="12"/>
        <color theme="1"/>
        <rFont val="Calibri"/>
        <family val="2"/>
        <scheme val="minor"/>
      </rPr>
      <t>Who and/or what have been the biggest challenges you have encountered in providing breastfeeding accommodations?</t>
    </r>
  </si>
  <si>
    <t>13. What feedback on workplace breastfeeding accommodations have you received from employees who use them?</t>
  </si>
  <si>
    <r>
      <t xml:space="preserve">a.  What feedback on workplace breastfeeding accommodations have you received from the </t>
    </r>
    <r>
      <rPr>
        <i/>
        <sz val="11"/>
        <color theme="1"/>
        <rFont val="Calibri"/>
        <family val="2"/>
        <scheme val="minor"/>
      </rPr>
      <t xml:space="preserve">supervisors </t>
    </r>
    <r>
      <rPr>
        <sz val="11"/>
        <color theme="1"/>
        <rFont val="Calibri"/>
        <family val="2"/>
        <scheme val="minor"/>
      </rPr>
      <t>of employees who use them?</t>
    </r>
  </si>
  <si>
    <t>15. What new workplace breastfeeding supports or changes to existing accommodations does your company plan to develop and implement?</t>
  </si>
  <si>
    <r>
      <t>b</t>
    </r>
    <r>
      <rPr>
        <sz val="7"/>
        <color theme="1"/>
        <rFont val="Times New Roman"/>
        <family val="1"/>
      </rPr>
      <t xml:space="preserve"> .     </t>
    </r>
    <r>
      <rPr>
        <sz val="12"/>
        <color theme="1"/>
        <rFont val="Calibri"/>
        <family val="2"/>
        <scheme val="minor"/>
      </rPr>
      <t>How can the available resources be improved to better help your company develop and implement workplace breastfeeding accommodations?</t>
    </r>
  </si>
  <si>
    <t>18. What additional thoughts would you like to share regarding workplace breastfeeding accommodations?</t>
  </si>
  <si>
    <r>
      <t>11.</t>
    </r>
    <r>
      <rPr>
        <sz val="7"/>
        <color theme="1"/>
        <rFont val="Times New Roman"/>
        <family val="1"/>
      </rPr>
      <t xml:space="preserve">      </t>
    </r>
    <r>
      <rPr>
        <sz val="12"/>
        <color theme="1"/>
        <rFont val="Calibri"/>
        <family val="2"/>
        <scheme val="minor"/>
      </rPr>
      <t>What things have made it easier to provide breastfeeding accommodations?</t>
    </r>
  </si>
  <si>
    <r>
      <t xml:space="preserve">8. Does your company collect any information on workplace breastfeeding accommodations? </t>
    </r>
    <r>
      <rPr>
        <i/>
        <sz val="11"/>
        <color rgb="FF000000"/>
        <rFont val="Calibri"/>
        <family val="2"/>
        <scheme val="minor"/>
      </rPr>
      <t>(If no, skip to question 9)</t>
    </r>
  </si>
  <si>
    <t>c.  Have you used another method of information collection? If yes, please tell me about it and what you have learned?</t>
  </si>
  <si>
    <t>ii. Are nursing breaks that are not part of established paid breaks compensated?</t>
  </si>
  <si>
    <r>
      <t xml:space="preserve">b.  How is work coverage provided while the employee is away from her work station to express milk? </t>
    </r>
    <r>
      <rPr>
        <i/>
        <sz val="11"/>
        <color theme="1"/>
        <rFont val="Calibri"/>
        <family val="2"/>
        <scheme val="minor"/>
      </rPr>
      <t xml:space="preserve">(Prompt if needed)
</t>
    </r>
    <r>
      <rPr>
        <sz val="11"/>
        <color theme="1"/>
        <rFont val="Calibri"/>
        <family val="2"/>
        <scheme val="minor"/>
      </rPr>
      <t xml:space="preserve">          </t>
    </r>
    <r>
      <rPr>
        <sz val="11"/>
        <color theme="1"/>
        <rFont val="Calibri"/>
        <family val="2"/>
      </rPr>
      <t>▪ Designated floater staff?</t>
    </r>
    <r>
      <rPr>
        <sz val="8.8000000000000007"/>
        <color theme="1"/>
        <rFont val="Calibri"/>
        <family val="2"/>
      </rPr>
      <t xml:space="preserve">
          </t>
    </r>
    <r>
      <rPr>
        <sz val="11"/>
        <color theme="1"/>
        <rFont val="Calibri"/>
        <family val="2"/>
      </rPr>
      <t>▪ Informal coverage by other employees?
          ▪ other?</t>
    </r>
  </si>
  <si>
    <r>
      <t>c.</t>
    </r>
    <r>
      <rPr>
        <sz val="7"/>
        <color theme="1"/>
        <rFont val="Times New Roman"/>
        <family val="1"/>
      </rPr>
      <t xml:space="preserve">      </t>
    </r>
    <r>
      <rPr>
        <sz val="12"/>
        <color theme="1"/>
        <rFont val="Calibri"/>
        <family val="2"/>
        <scheme val="minor"/>
      </rPr>
      <t>What is your understanding of any state laws related to worksite lactation accommodations and how they may apply to your company?</t>
    </r>
  </si>
  <si>
    <r>
      <t>d.</t>
    </r>
    <r>
      <rPr>
        <sz val="7"/>
        <color theme="1"/>
        <rFont val="Times New Roman"/>
        <family val="1"/>
      </rPr>
      <t xml:space="preserve">      </t>
    </r>
    <r>
      <rPr>
        <sz val="12"/>
        <color theme="1"/>
        <rFont val="Calibri"/>
        <family val="2"/>
        <scheme val="minor"/>
      </rPr>
      <t xml:space="preserve">Can you describe the process of developing policies that align with these laws? </t>
    </r>
  </si>
  <si>
    <t xml:space="preserve">       1.  What factors caused or prompted these changes?</t>
  </si>
  <si>
    <r>
      <t>f.</t>
    </r>
    <r>
      <rPr>
        <sz val="7"/>
        <color theme="1"/>
        <rFont val="Times New Roman"/>
        <family val="1"/>
      </rPr>
      <t xml:space="preserve">      </t>
    </r>
    <r>
      <rPr>
        <sz val="12"/>
        <color theme="1"/>
        <rFont val="Calibri"/>
        <family val="2"/>
        <scheme val="minor"/>
      </rPr>
      <t>What is your sense of how what your company does compares with others in your industry?</t>
    </r>
  </si>
  <si>
    <t>e.   Do you have any breastfeeding “champions” or advocates in your workplace? Please speak generally about their roles, for example Work and Life or Employee Assistance professionals, rather than telling me their names.</t>
  </si>
  <si>
    <r>
      <t>g.</t>
    </r>
    <r>
      <rPr>
        <sz val="7"/>
        <color theme="1"/>
        <rFont val="Times New Roman"/>
        <family val="1"/>
      </rPr>
      <t xml:space="preserve">      </t>
    </r>
    <r>
      <rPr>
        <sz val="12"/>
        <color theme="1"/>
        <rFont val="Calibri"/>
        <family val="2"/>
        <scheme val="minor"/>
      </rPr>
      <t>Who or what helped your company to develop and implement workplace breastfeeding accommodations? (</t>
    </r>
    <r>
      <rPr>
        <i/>
        <sz val="12"/>
        <color theme="1"/>
        <rFont val="Calibri"/>
        <family val="2"/>
        <scheme val="minor"/>
      </rPr>
      <t>Prompt, if needed</t>
    </r>
    <r>
      <rPr>
        <sz val="12"/>
        <color theme="1"/>
        <rFont val="Calibri"/>
        <family val="2"/>
        <scheme val="minor"/>
      </rPr>
      <t xml:space="preserve">)
               </t>
    </r>
    <r>
      <rPr>
        <sz val="12"/>
        <color theme="1"/>
        <rFont val="Calibri"/>
        <family val="2"/>
      </rPr>
      <t xml:space="preserve">▪ Online resources
               ▪ Nursing mothers at your workplace
               ▪ The HR manager or the company's worksite wellness division
              ▪ People from the community such as a local WIC program, hospital, breastfeeding coalition
              ▪ The Society for Human Resource Management
              ▪ Supporting Nursing Moms at Work: Employer Solutions at: http://www.womenshealth.gov/breastfeeding/employer-solutions/ </t>
    </r>
  </si>
  <si>
    <t>h.      What kind of help do you WISH you had had?</t>
  </si>
  <si>
    <t>c. What feedback have you received from the community (if applicable)?</t>
  </si>
  <si>
    <r>
      <t>d.</t>
    </r>
    <r>
      <rPr>
        <sz val="7"/>
        <color theme="1"/>
        <rFont val="Times New Roman"/>
        <family val="1"/>
      </rPr>
      <t xml:space="preserve">      </t>
    </r>
    <r>
      <rPr>
        <sz val="12"/>
        <color theme="1"/>
        <rFont val="Calibri"/>
        <family val="2"/>
        <scheme val="minor"/>
      </rPr>
      <t>What resources have helped your company to address the concerns of each of these groups?</t>
    </r>
  </si>
  <si>
    <r>
      <t>a.</t>
    </r>
    <r>
      <rPr>
        <sz val="7"/>
        <color theme="1"/>
        <rFont val="Times New Roman"/>
        <family val="1"/>
      </rPr>
      <t xml:space="preserve">      </t>
    </r>
    <r>
      <rPr>
        <sz val="12"/>
        <color theme="1"/>
        <rFont val="Calibri"/>
        <family val="2"/>
        <scheme val="minor"/>
      </rPr>
      <t>How did you become aware of it? (</t>
    </r>
    <r>
      <rPr>
        <i/>
        <sz val="12"/>
        <color theme="1"/>
        <rFont val="Calibri"/>
        <family val="2"/>
        <scheme val="minor"/>
      </rPr>
      <t>Prompt if needed</t>
    </r>
    <r>
      <rPr>
        <sz val="12"/>
        <color theme="1"/>
        <rFont val="Calibri"/>
        <family val="2"/>
        <scheme val="minor"/>
      </rPr>
      <t xml:space="preserve">)
        </t>
    </r>
    <r>
      <rPr>
        <sz val="11"/>
        <color theme="1"/>
        <rFont val="Calibri"/>
        <family val="2"/>
      </rPr>
      <t>▪ By using an online search engine
          ▪ Supervisor or coworker
          ▪ Through the Society for Human Resource Management
          ▪ Through an industry organization
          ▪ Through a state breastfeeding coalition
          ▪ Other</t>
    </r>
  </si>
  <si>
    <r>
      <t>12.</t>
    </r>
    <r>
      <rPr>
        <sz val="7"/>
        <color theme="1"/>
        <rFont val="Times New Roman"/>
        <family val="1"/>
      </rPr>
      <t xml:space="preserve">      </t>
    </r>
    <r>
      <rPr>
        <sz val="12"/>
        <color theme="1"/>
        <rFont val="Calibri"/>
        <family val="2"/>
        <scheme val="minor"/>
      </rPr>
      <t xml:space="preserve">Can you tell me about any ongoing challenges that your company has faced in continuing to develop and sustain workplace breastfeeding accommodations? </t>
    </r>
  </si>
  <si>
    <t>e. Has your workplace received any recognition or awards for your lactation accommodations? If yes, please tell me about them.</t>
  </si>
  <si>
    <t>c. How can the available resources be improved to better help your employees utilize workplace breastfeeding accommodations?   Their supervisors to assist them in using these accommodations?</t>
  </si>
  <si>
    <r>
      <t>c.</t>
    </r>
    <r>
      <rPr>
        <sz val="7"/>
        <color theme="1"/>
        <rFont val="Times New Roman"/>
        <family val="1"/>
      </rPr>
      <t xml:space="preserve">      </t>
    </r>
    <r>
      <rPr>
        <sz val="12"/>
        <color theme="1"/>
        <rFont val="Calibri"/>
        <family val="2"/>
        <scheme val="minor"/>
      </rPr>
      <t>What information or resources do you believe would help other employers provide worksite accommodations for breastfeeding?</t>
    </r>
  </si>
  <si>
    <t>17. Prior to our reaching out to you or to this interview, were you aware of the online resource Supporting Nursing Moms at Work: Employer Solutions at:  http://www.womenshealth.gov/breastfeeding/employer-solutions/     ?  If no, skip to 18; if yes:</t>
  </si>
  <si>
    <r>
      <t>As my colleagues and I described in our earlier communication, I am part of a team that the Office on Women’s Health has asked to help it better understand the barriers and facilitators to workplace breastfeeding accommodations that may be encountered by both nursing mothers and their employers</t>
    </r>
    <r>
      <rPr>
        <sz val="11"/>
        <color rgb="FF000000"/>
        <rFont val="Calibri"/>
        <family val="2"/>
        <scheme val="minor"/>
      </rPr>
      <t>. The results of this interview will help us better understand how OWH can help employers accommodate nursing mothers who need to breastfeed or express milk while at work. You were asked to participate in this interview because you are an human resources specialist who may have experience in developing and implementing workplace policies to accommodate breastfeeding employees. Before we get started, do you have any questions for me? (Answer questions.)</t>
    </r>
  </si>
  <si>
    <t>Form Approved
OMB  No.  0990-
Exp. Date XX/XX/20XX</t>
  </si>
  <si>
    <t>According to the Paperwork Reduction Act of 1995, no persons are required to respond to a collection of information unless it displays a valid OMB control number. The valid OMB control number for this information collection is 0990-0379. The time required to complete this information collection is estimated to average 60 minutes per response, including the time to review instructions, search existing data resources, gather the data needed, and complete and review the information collection. If  you have comments concerning the accuracy of the time estimate(s) or suggetions for improving this form, please write to: U.S. Department of Health &amp; Human Services, OS/OCIO/PRA, 200 Independence Ave., S.W., Suite 336-E, Washington D.C. 20201, Attention: PRA Report Clearance officer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</si>
</sst>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b/>
      <u/>
      <sz val="12"/>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7"/>
      <color theme="1"/>
      <name val="Times New Roman"/>
      <family val="1"/>
    </font>
    <font>
      <i/>
      <sz val="11"/>
      <color theme="1"/>
      <name val="Calibri"/>
      <family val="2"/>
      <scheme val="minor"/>
    </font>
    <font>
      <b/>
      <u/>
      <sz val="11"/>
      <color theme="1"/>
      <name val="Calibri"/>
      <family val="2"/>
      <scheme val="minor"/>
    </font>
    <font>
      <i/>
      <u/>
      <sz val="11"/>
      <color theme="1"/>
      <name val="Calibri"/>
      <family val="2"/>
      <scheme val="minor"/>
    </font>
    <font>
      <u/>
      <sz val="11"/>
      <color theme="1"/>
      <name val="Calibri"/>
      <family val="2"/>
      <scheme val="minor"/>
    </font>
    <font>
      <sz val="11"/>
      <color rgb="FF000000"/>
      <name val="Calibri"/>
      <family val="2"/>
      <scheme val="minor"/>
    </font>
    <font>
      <i/>
      <sz val="11"/>
      <color rgb="FF000000"/>
      <name val="Calibri"/>
      <family val="2"/>
      <scheme val="minor"/>
    </font>
    <font>
      <i/>
      <sz val="12"/>
      <color theme="1"/>
      <name val="Calibri"/>
      <family val="2"/>
      <scheme val="minor"/>
    </font>
    <font>
      <sz val="11"/>
      <color theme="1"/>
      <name val="Calibri"/>
      <family val="2"/>
    </font>
    <font>
      <sz val="12"/>
      <color theme="1"/>
      <name val="Calibri"/>
      <family val="2"/>
    </font>
    <font>
      <sz val="8.8000000000000007"/>
      <color theme="1"/>
      <name val="Calibri"/>
      <family val="2"/>
    </font>
    <font>
      <sz val="11"/>
      <color rgb="FF000000"/>
      <name val="Calibri"/>
      <family val="2"/>
    </font>
    <font>
      <sz val="10"/>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86">
    <xf numFmtId="0" fontId="0" fillId="0" borderId="0" xfId="0"/>
    <xf numFmtId="0" fontId="0" fillId="0" borderId="0" xfId="0"/>
    <xf numFmtId="0" fontId="0" fillId="0" borderId="0" xfId="0" applyFill="1" applyBorder="1"/>
    <xf numFmtId="0" fontId="4" fillId="0" borderId="0" xfId="0" applyFont="1" applyFill="1" applyBorder="1" applyAlignment="1">
      <alignmen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indent="2"/>
    </xf>
    <xf numFmtId="0" fontId="0" fillId="0" borderId="0" xfId="0" applyFill="1" applyBorder="1" applyAlignment="1">
      <alignment vertical="top" wrapText="1"/>
    </xf>
    <xf numFmtId="0" fontId="3" fillId="0" borderId="0" xfId="0" applyFont="1" applyFill="1" applyBorder="1" applyAlignment="1">
      <alignment horizontal="left" vertical="top" indent="2"/>
    </xf>
    <xf numFmtId="0" fontId="3" fillId="0" borderId="0" xfId="0" applyFont="1" applyFill="1" applyBorder="1" applyAlignment="1">
      <alignment vertical="top" wrapText="1"/>
    </xf>
    <xf numFmtId="0" fontId="0" fillId="0" borderId="0" xfId="0" applyFill="1" applyAlignment="1"/>
    <xf numFmtId="0" fontId="0" fillId="0" borderId="0" xfId="0" applyFill="1"/>
    <xf numFmtId="0" fontId="1" fillId="0" borderId="0" xfId="0" applyFont="1" applyFill="1" applyAlignment="1">
      <alignment horizontal="center"/>
    </xf>
    <xf numFmtId="0" fontId="1" fillId="0" borderId="0" xfId="0" applyFont="1" applyFill="1" applyBorder="1" applyAlignment="1">
      <alignment horizontal="center"/>
    </xf>
    <xf numFmtId="0" fontId="3" fillId="0" borderId="0" xfId="0" applyFont="1" applyFill="1" applyAlignment="1">
      <alignment vertical="top" wrapText="1" readingOrder="1"/>
    </xf>
    <xf numFmtId="0" fontId="5" fillId="0" borderId="0" xfId="0" applyFont="1" applyFill="1" applyAlignment="1">
      <alignment horizontal="center"/>
    </xf>
    <xf numFmtId="0" fontId="3" fillId="0" borderId="0" xfId="0" applyFont="1" applyFill="1" applyAlignment="1">
      <alignment vertical="top" wrapText="1"/>
    </xf>
    <xf numFmtId="0" fontId="3" fillId="0" borderId="1" xfId="0" applyFont="1" applyFill="1" applyBorder="1" applyAlignment="1">
      <alignment horizontal="left" vertical="top" wrapText="1"/>
    </xf>
    <xf numFmtId="0" fontId="2" fillId="0" borderId="0" xfId="0" applyFont="1" applyFill="1" applyAlignment="1">
      <alignment horizontal="left" vertical="top" wrapText="1" readingOrder="1"/>
    </xf>
    <xf numFmtId="0" fontId="0" fillId="2" borderId="0" xfId="0" applyFill="1" applyBorder="1"/>
    <xf numFmtId="0" fontId="0" fillId="2" borderId="0" xfId="0" applyFill="1" applyBorder="1" applyAlignment="1">
      <alignment vertical="top" wrapText="1"/>
    </xf>
    <xf numFmtId="0" fontId="0" fillId="0" borderId="1" xfId="0" applyFill="1" applyBorder="1" applyAlignment="1">
      <alignment horizontal="left" vertical="top" wrapText="1"/>
    </xf>
    <xf numFmtId="0" fontId="11"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wrapText="1" indent="2"/>
    </xf>
    <xf numFmtId="0" fontId="0" fillId="0" borderId="1" xfId="0" applyFont="1" applyFill="1" applyBorder="1" applyAlignment="1">
      <alignment horizontal="left" vertical="top" wrapText="1" indent="6"/>
    </xf>
    <xf numFmtId="0" fontId="0" fillId="0" borderId="1" xfId="0" applyFont="1" applyFill="1" applyBorder="1" applyAlignment="1">
      <alignment horizontal="left" vertical="top" wrapText="1" indent="4"/>
    </xf>
    <xf numFmtId="0" fontId="0" fillId="0" borderId="1" xfId="0" applyFill="1" applyBorder="1"/>
    <xf numFmtId="0" fontId="0" fillId="0" borderId="2" xfId="0" applyFill="1" applyBorder="1" applyAlignment="1">
      <alignment horizontal="left" vertical="top" wrapText="1"/>
    </xf>
    <xf numFmtId="0" fontId="0" fillId="0" borderId="5" xfId="0" applyFill="1" applyBorder="1"/>
    <xf numFmtId="0" fontId="0" fillId="0" borderId="4" xfId="0" applyFill="1" applyBorder="1"/>
    <xf numFmtId="0" fontId="0" fillId="0" borderId="2" xfId="0" applyFill="1" applyBorder="1"/>
    <xf numFmtId="0" fontId="0" fillId="0" borderId="3" xfId="0" applyFont="1" applyFill="1" applyBorder="1" applyAlignment="1">
      <alignment horizontal="left" vertical="top" wrapText="1" indent="2"/>
    </xf>
    <xf numFmtId="0" fontId="0" fillId="0" borderId="4" xfId="0" applyFill="1" applyBorder="1" applyAlignment="1">
      <alignment horizontal="left" wrapText="1" indent="4"/>
    </xf>
    <xf numFmtId="0" fontId="0" fillId="0" borderId="3" xfId="0" applyFill="1" applyBorder="1" applyAlignment="1">
      <alignment horizontal="left" wrapText="1" indent="2"/>
    </xf>
    <xf numFmtId="0" fontId="0" fillId="0" borderId="1" xfId="0" applyFill="1" applyBorder="1" applyAlignment="1">
      <alignment wrapText="1"/>
    </xf>
    <xf numFmtId="0" fontId="0" fillId="0" borderId="6" xfId="0" applyFill="1" applyBorder="1" applyAlignment="1">
      <alignment horizontal="left" wrapText="1" indent="2"/>
    </xf>
    <xf numFmtId="0" fontId="0" fillId="0" borderId="5" xfId="0" applyFill="1" applyBorder="1" applyAlignment="1">
      <alignment horizontal="left" wrapText="1" indent="4"/>
    </xf>
    <xf numFmtId="0" fontId="0" fillId="0" borderId="4" xfId="0" applyFill="1" applyBorder="1" applyAlignment="1">
      <alignment horizontal="left" wrapText="1" indent="6"/>
    </xf>
    <xf numFmtId="0" fontId="0" fillId="0" borderId="5" xfId="0" applyFill="1" applyBorder="1" applyAlignment="1">
      <alignment horizontal="left" wrapText="1" indent="6"/>
    </xf>
    <xf numFmtId="0" fontId="0" fillId="0" borderId="7" xfId="0" applyFill="1" applyBorder="1" applyAlignment="1">
      <alignment horizontal="left" wrapText="1" indent="4"/>
    </xf>
    <xf numFmtId="0" fontId="0" fillId="0" borderId="0" xfId="0" applyFill="1" applyBorder="1" applyAlignment="1">
      <alignment wrapText="1"/>
    </xf>
    <xf numFmtId="0" fontId="0" fillId="0" borderId="0" xfId="0" applyFill="1" applyBorder="1" applyAlignment="1">
      <alignment horizontal="left" vertical="top" wrapText="1"/>
    </xf>
    <xf numFmtId="0" fontId="0" fillId="0" borderId="6" xfId="0" applyFill="1" applyBorder="1" applyAlignment="1">
      <alignment horizontal="left" indent="2"/>
    </xf>
    <xf numFmtId="0" fontId="0" fillId="0" borderId="1" xfId="0" applyFill="1" applyBorder="1" applyAlignment="1">
      <alignment horizontal="left" wrapText="1" indent="2"/>
    </xf>
    <xf numFmtId="0" fontId="0" fillId="0" borderId="1" xfId="0" applyFill="1" applyBorder="1" applyAlignment="1">
      <alignment vertical="top" wrapText="1"/>
    </xf>
    <xf numFmtId="0" fontId="0" fillId="0" borderId="6" xfId="0" applyFill="1" applyBorder="1"/>
    <xf numFmtId="0" fontId="0" fillId="0" borderId="7" xfId="0" applyFill="1" applyBorder="1"/>
    <xf numFmtId="0" fontId="0" fillId="2" borderId="1" xfId="0" applyFill="1" applyBorder="1" applyAlignment="1">
      <alignment horizontal="left" wrapText="1" indent="2"/>
    </xf>
    <xf numFmtId="0" fontId="0" fillId="2" borderId="1" xfId="0" applyFill="1" applyBorder="1" applyAlignment="1">
      <alignment horizontal="left" vertical="top" wrapText="1"/>
    </xf>
    <xf numFmtId="0" fontId="0" fillId="0" borderId="1" xfId="0" applyFill="1" applyBorder="1" applyAlignment="1">
      <alignment horizontal="left" vertical="top" wrapText="1" indent="2"/>
    </xf>
    <xf numFmtId="0" fontId="0" fillId="0" borderId="1" xfId="0" applyFill="1" applyBorder="1" applyAlignment="1">
      <alignment horizontal="left" vertical="top" wrapText="1" indent="4"/>
    </xf>
    <xf numFmtId="0" fontId="0" fillId="2" borderId="1" xfId="0" applyFill="1" applyBorder="1" applyAlignment="1">
      <alignment horizontal="left" vertical="top" wrapText="1" indent="2"/>
    </xf>
    <xf numFmtId="0" fontId="3" fillId="2" borderId="0"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0" fillId="0" borderId="5" xfId="0" applyFill="1" applyBorder="1" applyAlignment="1">
      <alignment horizontal="left" vertical="top" wrapText="1" indent="2"/>
    </xf>
    <xf numFmtId="0" fontId="3" fillId="0" borderId="1" xfId="0" applyFont="1" applyBorder="1" applyAlignment="1">
      <alignment horizontal="left" vertical="top" wrapText="1" indent="2"/>
    </xf>
    <xf numFmtId="0" fontId="0" fillId="2" borderId="0" xfId="0" applyFill="1"/>
    <xf numFmtId="0" fontId="0" fillId="2" borderId="1" xfId="0" applyFill="1" applyBorder="1"/>
    <xf numFmtId="0" fontId="3" fillId="0" borderId="1" xfId="0" applyFont="1" applyBorder="1" applyAlignment="1">
      <alignment horizontal="left" wrapText="1" indent="2"/>
    </xf>
    <xf numFmtId="0" fontId="3" fillId="0" borderId="2" xfId="0" applyFont="1" applyFill="1" applyBorder="1" applyAlignment="1">
      <alignment horizontal="left" vertical="top" wrapText="1"/>
    </xf>
    <xf numFmtId="0" fontId="0" fillId="0" borderId="3" xfId="0" applyFont="1" applyFill="1" applyBorder="1" applyAlignment="1">
      <alignment horizontal="left" vertical="top" indent="2"/>
    </xf>
    <xf numFmtId="0" fontId="0" fillId="0" borderId="5" xfId="0" applyFont="1" applyFill="1" applyBorder="1" applyAlignment="1">
      <alignment horizontal="left" vertical="top" wrapText="1" indent="4"/>
    </xf>
    <xf numFmtId="0" fontId="0" fillId="0" borderId="4" xfId="0" applyFont="1" applyFill="1" applyBorder="1" applyAlignment="1">
      <alignment horizontal="left" vertical="top" wrapText="1" indent="6"/>
    </xf>
    <xf numFmtId="0" fontId="0" fillId="0" borderId="3" xfId="0" applyFill="1" applyBorder="1" applyAlignment="1">
      <alignment horizontal="left" vertical="top" wrapText="1" indent="2"/>
    </xf>
    <xf numFmtId="0" fontId="0" fillId="0" borderId="3" xfId="0" applyFont="1" applyFill="1" applyBorder="1" applyAlignment="1">
      <alignment horizontal="left" vertical="top" wrapText="1" indent="4"/>
    </xf>
    <xf numFmtId="0" fontId="11" fillId="2" borderId="1" xfId="0" applyFont="1" applyFill="1" applyBorder="1" applyAlignment="1">
      <alignment horizontal="left" vertical="top" wrapText="1"/>
    </xf>
    <xf numFmtId="0" fontId="11" fillId="2" borderId="3" xfId="0" applyFont="1" applyFill="1" applyBorder="1" applyAlignment="1">
      <alignment horizontal="left" vertical="top" wrapText="1"/>
    </xf>
    <xf numFmtId="0" fontId="3" fillId="0" borderId="1" xfId="0" applyFont="1" applyFill="1" applyBorder="1" applyAlignment="1">
      <alignment horizontal="left" vertical="top" wrapText="1" indent="2"/>
    </xf>
    <xf numFmtId="0" fontId="3" fillId="0" borderId="1" xfId="0" applyFont="1" applyFill="1" applyBorder="1" applyAlignment="1">
      <alignment horizontal="left" vertical="top" wrapText="1" indent="4"/>
    </xf>
    <xf numFmtId="0" fontId="6" fillId="0" borderId="1" xfId="0" applyFont="1" applyBorder="1" applyAlignment="1">
      <alignment horizontal="left" vertical="top" wrapText="1" indent="4"/>
    </xf>
    <xf numFmtId="0" fontId="3" fillId="0" borderId="1" xfId="0" applyFont="1" applyBorder="1" applyAlignment="1">
      <alignment horizontal="left" vertical="top" wrapText="1" indent="4"/>
    </xf>
    <xf numFmtId="0" fontId="0" fillId="0" borderId="1" xfId="0" applyFont="1" applyBorder="1" applyAlignment="1">
      <alignment horizontal="left" vertical="top" wrapText="1" indent="2"/>
    </xf>
    <xf numFmtId="0" fontId="3" fillId="2" borderId="1" xfId="0" applyFont="1" applyFill="1" applyBorder="1" applyAlignment="1">
      <alignment horizontal="left" vertical="top" wrapText="1" indent="2"/>
    </xf>
    <xf numFmtId="0" fontId="0" fillId="0" borderId="5"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5" xfId="0" applyFill="1" applyBorder="1" applyAlignment="1">
      <alignment horizontal="center"/>
    </xf>
    <xf numFmtId="0" fontId="0" fillId="0" borderId="4" xfId="0" applyFill="1" applyBorder="1" applyAlignment="1">
      <alignment horizontal="center"/>
    </xf>
    <xf numFmtId="0" fontId="0" fillId="0" borderId="3" xfId="0" applyFill="1" applyBorder="1" applyAlignment="1">
      <alignment horizontal="left" vertical="center" wrapText="1" indent="2"/>
    </xf>
    <xf numFmtId="0" fontId="18" fillId="0" borderId="0" xfId="0" applyFont="1" applyFill="1" applyAlignment="1">
      <alignment horizontal="right" wrapText="1"/>
    </xf>
    <xf numFmtId="0" fontId="5" fillId="0" borderId="0" xfId="0" applyFont="1" applyFill="1" applyAlignment="1">
      <alignment horizontal="center"/>
    </xf>
    <xf numFmtId="0" fontId="1" fillId="0" borderId="0" xfId="0" applyFont="1" applyFill="1" applyAlignment="1">
      <alignment horizontal="center"/>
    </xf>
    <xf numFmtId="0" fontId="0" fillId="0" borderId="0" xfId="0" applyFont="1" applyFill="1" applyAlignment="1">
      <alignment vertical="top" wrapText="1" readingOrder="1"/>
    </xf>
    <xf numFmtId="0" fontId="0" fillId="0" borderId="8" xfId="0" applyFont="1" applyFill="1" applyBorder="1" applyAlignment="1">
      <alignment vertical="top" wrapText="1"/>
    </xf>
    <xf numFmtId="0" fontId="8" fillId="0" borderId="0" xfId="0" applyFont="1" applyFill="1" applyAlignment="1">
      <alignment horizontal="left" vertical="top" wrapText="1" readingOrder="1"/>
    </xf>
    <xf numFmtId="0" fontId="19" fillId="0" borderId="9"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22.emf"/><Relationship Id="rId18" Type="http://schemas.openxmlformats.org/officeDocument/2006/relationships/image" Target="../media/image50.emf"/><Relationship Id="rId26" Type="http://schemas.openxmlformats.org/officeDocument/2006/relationships/image" Target="../media/image34.emf"/><Relationship Id="rId39" Type="http://schemas.openxmlformats.org/officeDocument/2006/relationships/image" Target="../media/image63.emf"/><Relationship Id="rId21" Type="http://schemas.openxmlformats.org/officeDocument/2006/relationships/image" Target="../media/image53.emf"/><Relationship Id="rId34" Type="http://schemas.openxmlformats.org/officeDocument/2006/relationships/image" Target="../media/image58.emf"/><Relationship Id="rId42" Type="http://schemas.openxmlformats.org/officeDocument/2006/relationships/image" Target="../media/image66.emf"/><Relationship Id="rId47" Type="http://schemas.openxmlformats.org/officeDocument/2006/relationships/image" Target="../media/image20.emf"/><Relationship Id="rId50" Type="http://schemas.openxmlformats.org/officeDocument/2006/relationships/image" Target="../media/image17.emf"/><Relationship Id="rId55" Type="http://schemas.openxmlformats.org/officeDocument/2006/relationships/image" Target="../media/image12.emf"/><Relationship Id="rId63" Type="http://schemas.openxmlformats.org/officeDocument/2006/relationships/image" Target="../media/image4.emf"/><Relationship Id="rId7" Type="http://schemas.openxmlformats.org/officeDocument/2006/relationships/image" Target="../media/image38.emf"/><Relationship Id="rId2" Type="http://schemas.openxmlformats.org/officeDocument/2006/relationships/image" Target="../media/image41.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31.emf"/><Relationship Id="rId41" Type="http://schemas.openxmlformats.org/officeDocument/2006/relationships/image" Target="../media/image65.emf"/><Relationship Id="rId54" Type="http://schemas.openxmlformats.org/officeDocument/2006/relationships/image" Target="../media/image13.emf"/><Relationship Id="rId62" Type="http://schemas.openxmlformats.org/officeDocument/2006/relationships/image" Target="../media/image5.emf"/><Relationship Id="rId1" Type="http://schemas.openxmlformats.org/officeDocument/2006/relationships/image" Target="../media/image21.emf"/><Relationship Id="rId6" Type="http://schemas.openxmlformats.org/officeDocument/2006/relationships/image" Target="../media/image39.emf"/><Relationship Id="rId11" Type="http://schemas.openxmlformats.org/officeDocument/2006/relationships/image" Target="../media/image44.emf"/><Relationship Id="rId24" Type="http://schemas.openxmlformats.org/officeDocument/2006/relationships/image" Target="../media/image56.emf"/><Relationship Id="rId32" Type="http://schemas.openxmlformats.org/officeDocument/2006/relationships/image" Target="../media/image28.emf"/><Relationship Id="rId37" Type="http://schemas.openxmlformats.org/officeDocument/2006/relationships/image" Target="../media/image61.emf"/><Relationship Id="rId40" Type="http://schemas.openxmlformats.org/officeDocument/2006/relationships/image" Target="../media/image64.emf"/><Relationship Id="rId45" Type="http://schemas.openxmlformats.org/officeDocument/2006/relationships/image" Target="../media/image24.emf"/><Relationship Id="rId53" Type="http://schemas.openxmlformats.org/officeDocument/2006/relationships/image" Target="../media/image14.emf"/><Relationship Id="rId58" Type="http://schemas.openxmlformats.org/officeDocument/2006/relationships/image" Target="../media/image9.emf"/><Relationship Id="rId66" Type="http://schemas.openxmlformats.org/officeDocument/2006/relationships/image" Target="../media/image1.emf"/><Relationship Id="rId5" Type="http://schemas.openxmlformats.org/officeDocument/2006/relationships/image" Target="../media/image40.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32.emf"/><Relationship Id="rId36" Type="http://schemas.openxmlformats.org/officeDocument/2006/relationships/image" Target="../media/image60.emf"/><Relationship Id="rId49" Type="http://schemas.openxmlformats.org/officeDocument/2006/relationships/image" Target="../media/image18.emf"/><Relationship Id="rId57" Type="http://schemas.openxmlformats.org/officeDocument/2006/relationships/image" Target="../media/image10.emf"/><Relationship Id="rId61" Type="http://schemas.openxmlformats.org/officeDocument/2006/relationships/image" Target="../media/image6.emf"/><Relationship Id="rId10" Type="http://schemas.openxmlformats.org/officeDocument/2006/relationships/image" Target="../media/image43.emf"/><Relationship Id="rId19" Type="http://schemas.openxmlformats.org/officeDocument/2006/relationships/image" Target="../media/image51.emf"/><Relationship Id="rId31" Type="http://schemas.openxmlformats.org/officeDocument/2006/relationships/image" Target="../media/image29.emf"/><Relationship Id="rId44" Type="http://schemas.openxmlformats.org/officeDocument/2006/relationships/image" Target="../media/image25.emf"/><Relationship Id="rId52" Type="http://schemas.openxmlformats.org/officeDocument/2006/relationships/image" Target="../media/image15.emf"/><Relationship Id="rId60" Type="http://schemas.openxmlformats.org/officeDocument/2006/relationships/image" Target="../media/image7.emf"/><Relationship Id="rId65" Type="http://schemas.openxmlformats.org/officeDocument/2006/relationships/image" Target="../media/image2.emf"/><Relationship Id="rId4" Type="http://schemas.openxmlformats.org/officeDocument/2006/relationships/image" Target="../media/image36.emf"/><Relationship Id="rId9" Type="http://schemas.openxmlformats.org/officeDocument/2006/relationships/image" Target="../media/image42.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33.emf"/><Relationship Id="rId30" Type="http://schemas.openxmlformats.org/officeDocument/2006/relationships/image" Target="../media/image30.emf"/><Relationship Id="rId35" Type="http://schemas.openxmlformats.org/officeDocument/2006/relationships/image" Target="../media/image59.emf"/><Relationship Id="rId43" Type="http://schemas.openxmlformats.org/officeDocument/2006/relationships/image" Target="../media/image26.emf"/><Relationship Id="rId48" Type="http://schemas.openxmlformats.org/officeDocument/2006/relationships/image" Target="../media/image19.emf"/><Relationship Id="rId56" Type="http://schemas.openxmlformats.org/officeDocument/2006/relationships/image" Target="../media/image11.emf"/><Relationship Id="rId64" Type="http://schemas.openxmlformats.org/officeDocument/2006/relationships/image" Target="../media/image3.emf"/><Relationship Id="rId8" Type="http://schemas.openxmlformats.org/officeDocument/2006/relationships/image" Target="../media/image37.emf"/><Relationship Id="rId51" Type="http://schemas.openxmlformats.org/officeDocument/2006/relationships/image" Target="../media/image16.emf"/><Relationship Id="rId3" Type="http://schemas.openxmlformats.org/officeDocument/2006/relationships/image" Target="../media/image35.emf"/><Relationship Id="rId12" Type="http://schemas.openxmlformats.org/officeDocument/2006/relationships/image" Target="../media/image45.emf"/><Relationship Id="rId17" Type="http://schemas.openxmlformats.org/officeDocument/2006/relationships/image" Target="../media/image49.emf"/><Relationship Id="rId25" Type="http://schemas.openxmlformats.org/officeDocument/2006/relationships/image" Target="../media/image57.emf"/><Relationship Id="rId33" Type="http://schemas.openxmlformats.org/officeDocument/2006/relationships/image" Target="../media/image27.emf"/><Relationship Id="rId38" Type="http://schemas.openxmlformats.org/officeDocument/2006/relationships/image" Target="../media/image62.emf"/><Relationship Id="rId46" Type="http://schemas.openxmlformats.org/officeDocument/2006/relationships/image" Target="../media/image23.emf"/><Relationship Id="rId59"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xdr:col>
          <xdr:colOff>4937760</xdr:colOff>
          <xdr:row>40</xdr:row>
          <xdr:rowOff>0</xdr:rowOff>
        </xdr:to>
        <xdr:sp macro="" textlink="">
          <xdr:nvSpPr>
            <xdr:cNvPr id="1032" name="ComboBox3"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1</xdr:col>
          <xdr:colOff>4937760</xdr:colOff>
          <xdr:row>59</xdr:row>
          <xdr:rowOff>38100</xdr:rowOff>
        </xdr:to>
        <xdr:sp macro="" textlink="">
          <xdr:nvSpPr>
            <xdr:cNvPr id="1050" name="ComboBox2"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1</xdr:col>
          <xdr:colOff>4937760</xdr:colOff>
          <xdr:row>59</xdr:row>
          <xdr:rowOff>7620</xdr:rowOff>
        </xdr:to>
        <xdr:sp macro="" textlink="">
          <xdr:nvSpPr>
            <xdr:cNvPr id="1064" name="ComboBox7" hidden="1">
              <a:extLst>
                <a:ext uri="{63B3BB69-23CF-44E3-9099-C40C66FF867C}">
                  <a14:compatExt spid="_x0000_s10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1</xdr:col>
          <xdr:colOff>4937760</xdr:colOff>
          <xdr:row>60</xdr:row>
          <xdr:rowOff>22860</xdr:rowOff>
        </xdr:to>
        <xdr:sp macro="" textlink="">
          <xdr:nvSpPr>
            <xdr:cNvPr id="1065" name="ComboBox8" hidden="1">
              <a:extLst>
                <a:ext uri="{63B3BB69-23CF-44E3-9099-C40C66FF867C}">
                  <a14:compatExt spid="_x0000_s106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1</xdr:col>
          <xdr:colOff>4937760</xdr:colOff>
          <xdr:row>62</xdr:row>
          <xdr:rowOff>7620</xdr:rowOff>
        </xdr:to>
        <xdr:sp macro="" textlink="">
          <xdr:nvSpPr>
            <xdr:cNvPr id="1066" name="ComboBox9" hidden="1">
              <a:extLst>
                <a:ext uri="{63B3BB69-23CF-44E3-9099-C40C66FF867C}">
                  <a14:compatExt spid="_x0000_s106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7620</xdr:rowOff>
        </xdr:from>
        <xdr:to>
          <xdr:col>1</xdr:col>
          <xdr:colOff>4937760</xdr:colOff>
          <xdr:row>63</xdr:row>
          <xdr:rowOff>22860</xdr:rowOff>
        </xdr:to>
        <xdr:sp macro="" textlink="">
          <xdr:nvSpPr>
            <xdr:cNvPr id="1067" name="ComboBox10" hidden="1">
              <a:extLst>
                <a:ext uri="{63B3BB69-23CF-44E3-9099-C40C66FF867C}">
                  <a14:compatExt spid="_x0000_s106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1</xdr:col>
          <xdr:colOff>4937760</xdr:colOff>
          <xdr:row>66</xdr:row>
          <xdr:rowOff>7620</xdr:rowOff>
        </xdr:to>
        <xdr:sp macro="" textlink="">
          <xdr:nvSpPr>
            <xdr:cNvPr id="1068" name="ComboBox11" hidden="1">
              <a:extLst>
                <a:ext uri="{63B3BB69-23CF-44E3-9099-C40C66FF867C}">
                  <a14:compatExt spid="_x0000_s10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67</xdr:row>
          <xdr:rowOff>0</xdr:rowOff>
        </xdr:from>
        <xdr:to>
          <xdr:col>0</xdr:col>
          <xdr:colOff>2956560</xdr:colOff>
          <xdr:row>68</xdr:row>
          <xdr:rowOff>22860</xdr:rowOff>
        </xdr:to>
        <xdr:sp macro="" textlink="">
          <xdr:nvSpPr>
            <xdr:cNvPr id="1069" name="CheckBox21" hidden="1">
              <a:extLst>
                <a:ext uri="{63B3BB69-23CF-44E3-9099-C40C66FF867C}">
                  <a14:compatExt spid="_x0000_s10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68</xdr:row>
          <xdr:rowOff>0</xdr:rowOff>
        </xdr:from>
        <xdr:to>
          <xdr:col>0</xdr:col>
          <xdr:colOff>2956560</xdr:colOff>
          <xdr:row>69</xdr:row>
          <xdr:rowOff>22860</xdr:rowOff>
        </xdr:to>
        <xdr:sp macro="" textlink="">
          <xdr:nvSpPr>
            <xdr:cNvPr id="1070" name="CheckBox22" hidden="1">
              <a:extLst>
                <a:ext uri="{63B3BB69-23CF-44E3-9099-C40C66FF867C}">
                  <a14:compatExt spid="_x0000_s10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69</xdr:row>
          <xdr:rowOff>0</xdr:rowOff>
        </xdr:from>
        <xdr:to>
          <xdr:col>1</xdr:col>
          <xdr:colOff>0</xdr:colOff>
          <xdr:row>70</xdr:row>
          <xdr:rowOff>7620</xdr:rowOff>
        </xdr:to>
        <xdr:sp macro="" textlink="">
          <xdr:nvSpPr>
            <xdr:cNvPr id="1071" name="CheckBox23" hidden="1">
              <a:extLst>
                <a:ext uri="{63B3BB69-23CF-44E3-9099-C40C66FF867C}">
                  <a14:compatExt spid="_x0000_s10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69</xdr:row>
          <xdr:rowOff>373380</xdr:rowOff>
        </xdr:from>
        <xdr:to>
          <xdr:col>0</xdr:col>
          <xdr:colOff>2956560</xdr:colOff>
          <xdr:row>71</xdr:row>
          <xdr:rowOff>7620</xdr:rowOff>
        </xdr:to>
        <xdr:sp macro="" textlink="">
          <xdr:nvSpPr>
            <xdr:cNvPr id="1072" name="CheckBox24" hidden="1">
              <a:extLst>
                <a:ext uri="{63B3BB69-23CF-44E3-9099-C40C66FF867C}">
                  <a14:compatExt spid="_x0000_s10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72</xdr:row>
          <xdr:rowOff>0</xdr:rowOff>
        </xdr:from>
        <xdr:to>
          <xdr:col>0</xdr:col>
          <xdr:colOff>2971800</xdr:colOff>
          <xdr:row>73</xdr:row>
          <xdr:rowOff>22860</xdr:rowOff>
        </xdr:to>
        <xdr:sp macro="" textlink="">
          <xdr:nvSpPr>
            <xdr:cNvPr id="1073" name="CheckBox25" hidden="1">
              <a:extLst>
                <a:ext uri="{63B3BB69-23CF-44E3-9099-C40C66FF867C}">
                  <a14:compatExt spid="_x0000_s1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72</xdr:row>
          <xdr:rowOff>175260</xdr:rowOff>
        </xdr:from>
        <xdr:to>
          <xdr:col>0</xdr:col>
          <xdr:colOff>2971800</xdr:colOff>
          <xdr:row>74</xdr:row>
          <xdr:rowOff>0</xdr:rowOff>
        </xdr:to>
        <xdr:sp macro="" textlink="">
          <xdr:nvSpPr>
            <xdr:cNvPr id="1074" name="CheckBox26" hidden="1">
              <a:extLst>
                <a:ext uri="{63B3BB69-23CF-44E3-9099-C40C66FF867C}">
                  <a14:compatExt spid="_x0000_s107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73</xdr:row>
          <xdr:rowOff>175260</xdr:rowOff>
        </xdr:from>
        <xdr:to>
          <xdr:col>0</xdr:col>
          <xdr:colOff>2971800</xdr:colOff>
          <xdr:row>75</xdr:row>
          <xdr:rowOff>0</xdr:rowOff>
        </xdr:to>
        <xdr:sp macro="" textlink="">
          <xdr:nvSpPr>
            <xdr:cNvPr id="1075" name="CheckBox27" hidden="1">
              <a:extLst>
                <a:ext uri="{63B3BB69-23CF-44E3-9099-C40C66FF867C}">
                  <a14:compatExt spid="_x0000_s10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74</xdr:row>
          <xdr:rowOff>175260</xdr:rowOff>
        </xdr:from>
        <xdr:to>
          <xdr:col>0</xdr:col>
          <xdr:colOff>2956560</xdr:colOff>
          <xdr:row>76</xdr:row>
          <xdr:rowOff>0</xdr:rowOff>
        </xdr:to>
        <xdr:sp macro="" textlink="">
          <xdr:nvSpPr>
            <xdr:cNvPr id="1076" name="CheckBox28" hidden="1">
              <a:extLst>
                <a:ext uri="{63B3BB69-23CF-44E3-9099-C40C66FF867C}">
                  <a14:compatExt spid="_x0000_s107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1</xdr:col>
          <xdr:colOff>4937760</xdr:colOff>
          <xdr:row>76</xdr:row>
          <xdr:rowOff>190500</xdr:rowOff>
        </xdr:to>
        <xdr:sp macro="" textlink="">
          <xdr:nvSpPr>
            <xdr:cNvPr id="1077" name="ComboBox12" hidden="1">
              <a:extLst>
                <a:ext uri="{63B3BB69-23CF-44E3-9099-C40C66FF867C}">
                  <a14:compatExt spid="_x0000_s10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85</xdr:row>
          <xdr:rowOff>175260</xdr:rowOff>
        </xdr:from>
        <xdr:to>
          <xdr:col>0</xdr:col>
          <xdr:colOff>2590800</xdr:colOff>
          <xdr:row>87</xdr:row>
          <xdr:rowOff>0</xdr:rowOff>
        </xdr:to>
        <xdr:sp macro="" textlink="">
          <xdr:nvSpPr>
            <xdr:cNvPr id="1086" name="CheckBox36" hidden="1">
              <a:extLst>
                <a:ext uri="{63B3BB69-23CF-44E3-9099-C40C66FF867C}">
                  <a14:compatExt spid="_x0000_s108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84</xdr:row>
          <xdr:rowOff>160020</xdr:rowOff>
        </xdr:from>
        <xdr:to>
          <xdr:col>0</xdr:col>
          <xdr:colOff>2590800</xdr:colOff>
          <xdr:row>86</xdr:row>
          <xdr:rowOff>0</xdr:rowOff>
        </xdr:to>
        <xdr:sp macro="" textlink="">
          <xdr:nvSpPr>
            <xdr:cNvPr id="1087" name="CheckBox35" hidden="1">
              <a:extLst>
                <a:ext uri="{63B3BB69-23CF-44E3-9099-C40C66FF867C}">
                  <a14:compatExt spid="_x0000_s1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83</xdr:row>
          <xdr:rowOff>160020</xdr:rowOff>
        </xdr:from>
        <xdr:to>
          <xdr:col>0</xdr:col>
          <xdr:colOff>2590800</xdr:colOff>
          <xdr:row>85</xdr:row>
          <xdr:rowOff>0</xdr:rowOff>
        </xdr:to>
        <xdr:sp macro="" textlink="">
          <xdr:nvSpPr>
            <xdr:cNvPr id="1088" name="CheckBox34" hidden="1">
              <a:extLst>
                <a:ext uri="{63B3BB69-23CF-44E3-9099-C40C66FF867C}">
                  <a14:compatExt spid="_x0000_s108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82</xdr:row>
          <xdr:rowOff>160020</xdr:rowOff>
        </xdr:from>
        <xdr:to>
          <xdr:col>0</xdr:col>
          <xdr:colOff>2590800</xdr:colOff>
          <xdr:row>83</xdr:row>
          <xdr:rowOff>175260</xdr:rowOff>
        </xdr:to>
        <xdr:sp macro="" textlink="">
          <xdr:nvSpPr>
            <xdr:cNvPr id="1089" name="CheckBox33" hidden="1">
              <a:extLst>
                <a:ext uri="{63B3BB69-23CF-44E3-9099-C40C66FF867C}">
                  <a14:compatExt spid="_x0000_s10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81</xdr:row>
          <xdr:rowOff>160020</xdr:rowOff>
        </xdr:from>
        <xdr:to>
          <xdr:col>0</xdr:col>
          <xdr:colOff>2590800</xdr:colOff>
          <xdr:row>82</xdr:row>
          <xdr:rowOff>175260</xdr:rowOff>
        </xdr:to>
        <xdr:sp macro="" textlink="">
          <xdr:nvSpPr>
            <xdr:cNvPr id="1090" name="CheckBox32" hidden="1">
              <a:extLst>
                <a:ext uri="{63B3BB69-23CF-44E3-9099-C40C66FF867C}">
                  <a14:compatExt spid="_x0000_s1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80</xdr:row>
          <xdr:rowOff>175260</xdr:rowOff>
        </xdr:from>
        <xdr:to>
          <xdr:col>0</xdr:col>
          <xdr:colOff>2590800</xdr:colOff>
          <xdr:row>82</xdr:row>
          <xdr:rowOff>7620</xdr:rowOff>
        </xdr:to>
        <xdr:sp macro="" textlink="">
          <xdr:nvSpPr>
            <xdr:cNvPr id="1091" name="CheckBox31" hidden="1">
              <a:extLst>
                <a:ext uri="{63B3BB69-23CF-44E3-9099-C40C66FF867C}">
                  <a14:compatExt spid="_x0000_s109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80</xdr:row>
          <xdr:rowOff>7620</xdr:rowOff>
        </xdr:from>
        <xdr:to>
          <xdr:col>0</xdr:col>
          <xdr:colOff>2590800</xdr:colOff>
          <xdr:row>81</xdr:row>
          <xdr:rowOff>22860</xdr:rowOff>
        </xdr:to>
        <xdr:sp macro="" textlink="">
          <xdr:nvSpPr>
            <xdr:cNvPr id="1092" name="CheckBox30" hidden="1">
              <a:extLst>
                <a:ext uri="{63B3BB69-23CF-44E3-9099-C40C66FF867C}">
                  <a14:compatExt spid="_x0000_s10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79</xdr:row>
          <xdr:rowOff>7620</xdr:rowOff>
        </xdr:from>
        <xdr:to>
          <xdr:col>0</xdr:col>
          <xdr:colOff>2590800</xdr:colOff>
          <xdr:row>80</xdr:row>
          <xdr:rowOff>30480</xdr:rowOff>
        </xdr:to>
        <xdr:sp macro="" textlink="">
          <xdr:nvSpPr>
            <xdr:cNvPr id="1093" name="CheckBox29" hidden="1">
              <a:extLst>
                <a:ext uri="{63B3BB69-23CF-44E3-9099-C40C66FF867C}">
                  <a14:compatExt spid="_x0000_s10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365760</xdr:colOff>
          <xdr:row>88</xdr:row>
          <xdr:rowOff>0</xdr:rowOff>
        </xdr:from>
        <xdr:to>
          <xdr:col>0</xdr:col>
          <xdr:colOff>2918460</xdr:colOff>
          <xdr:row>89</xdr:row>
          <xdr:rowOff>22860</xdr:rowOff>
        </xdr:to>
        <xdr:sp macro="" textlink="">
          <xdr:nvSpPr>
            <xdr:cNvPr id="1094" name="CheckBox37" hidden="1">
              <a:extLst>
                <a:ext uri="{63B3BB69-23CF-44E3-9099-C40C66FF867C}">
                  <a14:compatExt spid="_x0000_s109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365760</xdr:colOff>
          <xdr:row>88</xdr:row>
          <xdr:rowOff>175260</xdr:rowOff>
        </xdr:from>
        <xdr:to>
          <xdr:col>0</xdr:col>
          <xdr:colOff>3535680</xdr:colOff>
          <xdr:row>90</xdr:row>
          <xdr:rowOff>0</xdr:rowOff>
        </xdr:to>
        <xdr:sp macro="" textlink="">
          <xdr:nvSpPr>
            <xdr:cNvPr id="1095" name="CheckBox38" hidden="1">
              <a:extLst>
                <a:ext uri="{63B3BB69-23CF-44E3-9099-C40C66FF867C}">
                  <a14:compatExt spid="_x0000_s109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365760</xdr:colOff>
          <xdr:row>89</xdr:row>
          <xdr:rowOff>175260</xdr:rowOff>
        </xdr:from>
        <xdr:to>
          <xdr:col>1</xdr:col>
          <xdr:colOff>0</xdr:colOff>
          <xdr:row>91</xdr:row>
          <xdr:rowOff>0</xdr:rowOff>
        </xdr:to>
        <xdr:sp macro="" textlink="">
          <xdr:nvSpPr>
            <xdr:cNvPr id="1096" name="CheckBox39" hidden="1">
              <a:extLst>
                <a:ext uri="{63B3BB69-23CF-44E3-9099-C40C66FF867C}">
                  <a14:compatExt spid="_x0000_s109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365760</xdr:colOff>
          <xdr:row>90</xdr:row>
          <xdr:rowOff>152400</xdr:rowOff>
        </xdr:from>
        <xdr:to>
          <xdr:col>0</xdr:col>
          <xdr:colOff>2918460</xdr:colOff>
          <xdr:row>91</xdr:row>
          <xdr:rowOff>175260</xdr:rowOff>
        </xdr:to>
        <xdr:sp macro="" textlink="">
          <xdr:nvSpPr>
            <xdr:cNvPr id="1097" name="CheckBox40" hidden="1">
              <a:extLst>
                <a:ext uri="{63B3BB69-23CF-44E3-9099-C40C66FF867C}">
                  <a14:compatExt spid="_x0000_s1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95</xdr:row>
          <xdr:rowOff>0</xdr:rowOff>
        </xdr:from>
        <xdr:to>
          <xdr:col>1</xdr:col>
          <xdr:colOff>4937760</xdr:colOff>
          <xdr:row>96</xdr:row>
          <xdr:rowOff>7620</xdr:rowOff>
        </xdr:to>
        <xdr:sp macro="" textlink="">
          <xdr:nvSpPr>
            <xdr:cNvPr id="1098" name="ComboBox13" hidden="1">
              <a:extLst>
                <a:ext uri="{63B3BB69-23CF-44E3-9099-C40C66FF867C}">
                  <a14:compatExt spid="_x0000_s1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0</xdr:rowOff>
        </xdr:from>
        <xdr:to>
          <xdr:col>1</xdr:col>
          <xdr:colOff>4937760</xdr:colOff>
          <xdr:row>97</xdr:row>
          <xdr:rowOff>22860</xdr:rowOff>
        </xdr:to>
        <xdr:sp macro="" textlink="">
          <xdr:nvSpPr>
            <xdr:cNvPr id="1099" name="ComboBox14" hidden="1">
              <a:extLst>
                <a:ext uri="{63B3BB69-23CF-44E3-9099-C40C66FF867C}">
                  <a14:compatExt spid="_x0000_s109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0</xdr:rowOff>
        </xdr:from>
        <xdr:to>
          <xdr:col>1</xdr:col>
          <xdr:colOff>4937760</xdr:colOff>
          <xdr:row>99</xdr:row>
          <xdr:rowOff>7620</xdr:rowOff>
        </xdr:to>
        <xdr:sp macro="" textlink="">
          <xdr:nvSpPr>
            <xdr:cNvPr id="1100" name="ComboBox15" hidden="1">
              <a:extLst>
                <a:ext uri="{63B3BB69-23CF-44E3-9099-C40C66FF867C}">
                  <a14:compatExt spid="_x0000_s1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99</xdr:row>
          <xdr:rowOff>7620</xdr:rowOff>
        </xdr:from>
        <xdr:to>
          <xdr:col>1</xdr:col>
          <xdr:colOff>4937760</xdr:colOff>
          <xdr:row>100</xdr:row>
          <xdr:rowOff>22860</xdr:rowOff>
        </xdr:to>
        <xdr:sp macro="" textlink="">
          <xdr:nvSpPr>
            <xdr:cNvPr id="1101" name="ComboBox16" hidden="1">
              <a:extLst>
                <a:ext uri="{63B3BB69-23CF-44E3-9099-C40C66FF867C}">
                  <a14:compatExt spid="_x0000_s110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102</xdr:row>
          <xdr:rowOff>0</xdr:rowOff>
        </xdr:from>
        <xdr:to>
          <xdr:col>1</xdr:col>
          <xdr:colOff>4937760</xdr:colOff>
          <xdr:row>103</xdr:row>
          <xdr:rowOff>7620</xdr:rowOff>
        </xdr:to>
        <xdr:sp macro="" textlink="">
          <xdr:nvSpPr>
            <xdr:cNvPr id="1102" name="ComboBox17" hidden="1">
              <a:extLst>
                <a:ext uri="{63B3BB69-23CF-44E3-9099-C40C66FF867C}">
                  <a14:compatExt spid="_x0000_s1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104</xdr:row>
          <xdr:rowOff>0</xdr:rowOff>
        </xdr:from>
        <xdr:to>
          <xdr:col>0</xdr:col>
          <xdr:colOff>2956560</xdr:colOff>
          <xdr:row>105</xdr:row>
          <xdr:rowOff>22860</xdr:rowOff>
        </xdr:to>
        <xdr:sp macro="" textlink="">
          <xdr:nvSpPr>
            <xdr:cNvPr id="1103" name="CheckBox41" hidden="1">
              <a:extLst>
                <a:ext uri="{63B3BB69-23CF-44E3-9099-C40C66FF867C}">
                  <a14:compatExt spid="_x0000_s1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105</xdr:row>
          <xdr:rowOff>0</xdr:rowOff>
        </xdr:from>
        <xdr:to>
          <xdr:col>0</xdr:col>
          <xdr:colOff>2956560</xdr:colOff>
          <xdr:row>106</xdr:row>
          <xdr:rowOff>22860</xdr:rowOff>
        </xdr:to>
        <xdr:sp macro="" textlink="">
          <xdr:nvSpPr>
            <xdr:cNvPr id="1104" name="CheckBox42" hidden="1">
              <a:extLst>
                <a:ext uri="{63B3BB69-23CF-44E3-9099-C40C66FF867C}">
                  <a14:compatExt spid="_x0000_s1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106</xdr:row>
          <xdr:rowOff>0</xdr:rowOff>
        </xdr:from>
        <xdr:to>
          <xdr:col>1</xdr:col>
          <xdr:colOff>0</xdr:colOff>
          <xdr:row>107</xdr:row>
          <xdr:rowOff>7620</xdr:rowOff>
        </xdr:to>
        <xdr:sp macro="" textlink="">
          <xdr:nvSpPr>
            <xdr:cNvPr id="1105" name="CheckBox43" hidden="1">
              <a:extLst>
                <a:ext uri="{63B3BB69-23CF-44E3-9099-C40C66FF867C}">
                  <a14:compatExt spid="_x0000_s1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106</xdr:row>
          <xdr:rowOff>365760</xdr:rowOff>
        </xdr:from>
        <xdr:to>
          <xdr:col>0</xdr:col>
          <xdr:colOff>2956560</xdr:colOff>
          <xdr:row>107</xdr:row>
          <xdr:rowOff>175260</xdr:rowOff>
        </xdr:to>
        <xdr:sp macro="" textlink="">
          <xdr:nvSpPr>
            <xdr:cNvPr id="1106" name="CheckBox44" hidden="1">
              <a:extLst>
                <a:ext uri="{63B3BB69-23CF-44E3-9099-C40C66FF867C}">
                  <a14:compatExt spid="_x0000_s110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109</xdr:row>
          <xdr:rowOff>0</xdr:rowOff>
        </xdr:from>
        <xdr:to>
          <xdr:col>0</xdr:col>
          <xdr:colOff>2971800</xdr:colOff>
          <xdr:row>110</xdr:row>
          <xdr:rowOff>22860</xdr:rowOff>
        </xdr:to>
        <xdr:sp macro="" textlink="">
          <xdr:nvSpPr>
            <xdr:cNvPr id="1107" name="CheckBox45" hidden="1">
              <a:extLst>
                <a:ext uri="{63B3BB69-23CF-44E3-9099-C40C66FF867C}">
                  <a14:compatExt spid="_x0000_s1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109</xdr:row>
          <xdr:rowOff>160020</xdr:rowOff>
        </xdr:from>
        <xdr:to>
          <xdr:col>0</xdr:col>
          <xdr:colOff>2964180</xdr:colOff>
          <xdr:row>110</xdr:row>
          <xdr:rowOff>175260</xdr:rowOff>
        </xdr:to>
        <xdr:sp macro="" textlink="">
          <xdr:nvSpPr>
            <xdr:cNvPr id="1108" name="CheckBox46" hidden="1">
              <a:extLst>
                <a:ext uri="{63B3BB69-23CF-44E3-9099-C40C66FF867C}">
                  <a14:compatExt spid="_x0000_s110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110</xdr:row>
          <xdr:rowOff>144780</xdr:rowOff>
        </xdr:from>
        <xdr:to>
          <xdr:col>0</xdr:col>
          <xdr:colOff>2964180</xdr:colOff>
          <xdr:row>111</xdr:row>
          <xdr:rowOff>175260</xdr:rowOff>
        </xdr:to>
        <xdr:sp macro="" textlink="">
          <xdr:nvSpPr>
            <xdr:cNvPr id="1109" name="CheckBox47" hidden="1">
              <a:extLst>
                <a:ext uri="{63B3BB69-23CF-44E3-9099-C40C66FF867C}">
                  <a14:compatExt spid="_x0000_s11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111</xdr:row>
          <xdr:rowOff>152400</xdr:rowOff>
        </xdr:from>
        <xdr:to>
          <xdr:col>0</xdr:col>
          <xdr:colOff>2964180</xdr:colOff>
          <xdr:row>112</xdr:row>
          <xdr:rowOff>175260</xdr:rowOff>
        </xdr:to>
        <xdr:sp macro="" textlink="">
          <xdr:nvSpPr>
            <xdr:cNvPr id="1110" name="CheckBox48" hidden="1">
              <a:extLst>
                <a:ext uri="{63B3BB69-23CF-44E3-9099-C40C66FF867C}">
                  <a14:compatExt spid="_x0000_s11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113</xdr:row>
          <xdr:rowOff>175260</xdr:rowOff>
        </xdr:from>
        <xdr:to>
          <xdr:col>1</xdr:col>
          <xdr:colOff>4945380</xdr:colOff>
          <xdr:row>114</xdr:row>
          <xdr:rowOff>0</xdr:rowOff>
        </xdr:to>
        <xdr:sp macro="" textlink="">
          <xdr:nvSpPr>
            <xdr:cNvPr id="1111" name="ComboBox18" hidden="1">
              <a:extLst>
                <a:ext uri="{63B3BB69-23CF-44E3-9099-C40C66FF867C}">
                  <a14:compatExt spid="_x0000_s1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121</xdr:row>
          <xdr:rowOff>175260</xdr:rowOff>
        </xdr:from>
        <xdr:to>
          <xdr:col>0</xdr:col>
          <xdr:colOff>2598420</xdr:colOff>
          <xdr:row>122</xdr:row>
          <xdr:rowOff>175260</xdr:rowOff>
        </xdr:to>
        <xdr:sp macro="" textlink="">
          <xdr:nvSpPr>
            <xdr:cNvPr id="1112" name="CheckBox49" hidden="1">
              <a:extLst>
                <a:ext uri="{63B3BB69-23CF-44E3-9099-C40C66FF867C}">
                  <a14:compatExt spid="_x0000_s1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120</xdr:row>
          <xdr:rowOff>160020</xdr:rowOff>
        </xdr:from>
        <xdr:to>
          <xdr:col>0</xdr:col>
          <xdr:colOff>2598420</xdr:colOff>
          <xdr:row>121</xdr:row>
          <xdr:rowOff>175260</xdr:rowOff>
        </xdr:to>
        <xdr:sp macro="" textlink="">
          <xdr:nvSpPr>
            <xdr:cNvPr id="1113" name="CheckBox50" hidden="1">
              <a:extLst>
                <a:ext uri="{63B3BB69-23CF-44E3-9099-C40C66FF867C}">
                  <a14:compatExt spid="_x0000_s1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120</xdr:row>
          <xdr:rowOff>0</xdr:rowOff>
        </xdr:from>
        <xdr:to>
          <xdr:col>0</xdr:col>
          <xdr:colOff>2598420</xdr:colOff>
          <xdr:row>121</xdr:row>
          <xdr:rowOff>22860</xdr:rowOff>
        </xdr:to>
        <xdr:sp macro="" textlink="">
          <xdr:nvSpPr>
            <xdr:cNvPr id="1114" name="CheckBox51" hidden="1">
              <a:extLst>
                <a:ext uri="{63B3BB69-23CF-44E3-9099-C40C66FF867C}">
                  <a14:compatExt spid="_x0000_s11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426720</xdr:colOff>
          <xdr:row>118</xdr:row>
          <xdr:rowOff>175260</xdr:rowOff>
        </xdr:from>
        <xdr:to>
          <xdr:col>0</xdr:col>
          <xdr:colOff>2621280</xdr:colOff>
          <xdr:row>120</xdr:row>
          <xdr:rowOff>0</xdr:rowOff>
        </xdr:to>
        <xdr:sp macro="" textlink="">
          <xdr:nvSpPr>
            <xdr:cNvPr id="1115" name="CheckBox52" hidden="1">
              <a:extLst>
                <a:ext uri="{63B3BB69-23CF-44E3-9099-C40C66FF867C}">
                  <a14:compatExt spid="_x0000_s1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117</xdr:row>
          <xdr:rowOff>152400</xdr:rowOff>
        </xdr:from>
        <xdr:to>
          <xdr:col>0</xdr:col>
          <xdr:colOff>2598420</xdr:colOff>
          <xdr:row>118</xdr:row>
          <xdr:rowOff>175260</xdr:rowOff>
        </xdr:to>
        <xdr:sp macro="" textlink="">
          <xdr:nvSpPr>
            <xdr:cNvPr id="1116" name="CheckBox53" hidden="1">
              <a:extLst>
                <a:ext uri="{63B3BB69-23CF-44E3-9099-C40C66FF867C}">
                  <a14:compatExt spid="_x0000_s1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116</xdr:row>
          <xdr:rowOff>175260</xdr:rowOff>
        </xdr:from>
        <xdr:to>
          <xdr:col>0</xdr:col>
          <xdr:colOff>2598420</xdr:colOff>
          <xdr:row>118</xdr:row>
          <xdr:rowOff>7620</xdr:rowOff>
        </xdr:to>
        <xdr:sp macro="" textlink="">
          <xdr:nvSpPr>
            <xdr:cNvPr id="1117" name="CheckBox54" hidden="1">
              <a:extLst>
                <a:ext uri="{63B3BB69-23CF-44E3-9099-C40C66FF867C}">
                  <a14:compatExt spid="_x0000_s11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116</xdr:row>
          <xdr:rowOff>7620</xdr:rowOff>
        </xdr:from>
        <xdr:to>
          <xdr:col>0</xdr:col>
          <xdr:colOff>2598420</xdr:colOff>
          <xdr:row>117</xdr:row>
          <xdr:rowOff>22860</xdr:rowOff>
        </xdr:to>
        <xdr:sp macro="" textlink="">
          <xdr:nvSpPr>
            <xdr:cNvPr id="1118" name="CheckBox55" hidden="1">
              <a:extLst>
                <a:ext uri="{63B3BB69-23CF-44E3-9099-C40C66FF867C}">
                  <a14:compatExt spid="_x0000_s11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115</xdr:row>
          <xdr:rowOff>7620</xdr:rowOff>
        </xdr:from>
        <xdr:to>
          <xdr:col>0</xdr:col>
          <xdr:colOff>2598420</xdr:colOff>
          <xdr:row>116</xdr:row>
          <xdr:rowOff>22860</xdr:rowOff>
        </xdr:to>
        <xdr:sp macro="" textlink="">
          <xdr:nvSpPr>
            <xdr:cNvPr id="1119" name="CheckBox56" hidden="1">
              <a:extLst>
                <a:ext uri="{63B3BB69-23CF-44E3-9099-C40C66FF867C}">
                  <a14:compatExt spid="_x0000_s11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123</xdr:row>
          <xdr:rowOff>342900</xdr:rowOff>
        </xdr:from>
        <xdr:to>
          <xdr:col>0</xdr:col>
          <xdr:colOff>2941320</xdr:colOff>
          <xdr:row>124</xdr:row>
          <xdr:rowOff>175260</xdr:rowOff>
        </xdr:to>
        <xdr:sp macro="" textlink="">
          <xdr:nvSpPr>
            <xdr:cNvPr id="1120" name="CheckBox57" hidden="1">
              <a:extLst>
                <a:ext uri="{63B3BB69-23CF-44E3-9099-C40C66FF867C}">
                  <a14:compatExt spid="_x0000_s11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124</xdr:row>
          <xdr:rowOff>160020</xdr:rowOff>
        </xdr:from>
        <xdr:to>
          <xdr:col>0</xdr:col>
          <xdr:colOff>3573780</xdr:colOff>
          <xdr:row>125</xdr:row>
          <xdr:rowOff>175260</xdr:rowOff>
        </xdr:to>
        <xdr:sp macro="" textlink="">
          <xdr:nvSpPr>
            <xdr:cNvPr id="1121" name="CheckBox58" hidden="1">
              <a:extLst>
                <a:ext uri="{63B3BB69-23CF-44E3-9099-C40C66FF867C}">
                  <a14:compatExt spid="_x0000_s1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125</xdr:row>
          <xdr:rowOff>175260</xdr:rowOff>
        </xdr:from>
        <xdr:to>
          <xdr:col>1</xdr:col>
          <xdr:colOff>0</xdr:colOff>
          <xdr:row>126</xdr:row>
          <xdr:rowOff>175260</xdr:rowOff>
        </xdr:to>
        <xdr:sp macro="" textlink="">
          <xdr:nvSpPr>
            <xdr:cNvPr id="1122" name="CheckBox59" hidden="1">
              <a:extLst>
                <a:ext uri="{63B3BB69-23CF-44E3-9099-C40C66FF867C}">
                  <a14:compatExt spid="_x0000_s1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126</xdr:row>
          <xdr:rowOff>152400</xdr:rowOff>
        </xdr:from>
        <xdr:to>
          <xdr:col>0</xdr:col>
          <xdr:colOff>2956560</xdr:colOff>
          <xdr:row>127</xdr:row>
          <xdr:rowOff>175260</xdr:rowOff>
        </xdr:to>
        <xdr:sp macro="" textlink="">
          <xdr:nvSpPr>
            <xdr:cNvPr id="1123" name="CheckBox60" hidden="1">
              <a:extLst>
                <a:ext uri="{63B3BB69-23CF-44E3-9099-C40C66FF867C}">
                  <a14:compatExt spid="_x0000_s11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1</xdr:col>
          <xdr:colOff>4937760</xdr:colOff>
          <xdr:row>22</xdr:row>
          <xdr:rowOff>0</xdr:rowOff>
        </xdr:to>
        <xdr:sp macro="" textlink="">
          <xdr:nvSpPr>
            <xdr:cNvPr id="1124" name="ComboBox19" hidden="1">
              <a:extLst>
                <a:ext uri="{63B3BB69-23CF-44E3-9099-C40C66FF867C}">
                  <a14:compatExt spid="_x0000_s11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1</xdr:col>
          <xdr:colOff>4937760</xdr:colOff>
          <xdr:row>25</xdr:row>
          <xdr:rowOff>0</xdr:rowOff>
        </xdr:to>
        <xdr:sp macro="" textlink="">
          <xdr:nvSpPr>
            <xdr:cNvPr id="1126" name="ComboBox21" hidden="1">
              <a:extLst>
                <a:ext uri="{63B3BB69-23CF-44E3-9099-C40C66FF867C}">
                  <a14:compatExt spid="_x0000_s11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7620</xdr:rowOff>
        </xdr:from>
        <xdr:to>
          <xdr:col>1</xdr:col>
          <xdr:colOff>4937760</xdr:colOff>
          <xdr:row>26</xdr:row>
          <xdr:rowOff>22860</xdr:rowOff>
        </xdr:to>
        <xdr:sp macro="" textlink="">
          <xdr:nvSpPr>
            <xdr:cNvPr id="1127" name="ComboBox22" hidden="1">
              <a:extLst>
                <a:ext uri="{63B3BB69-23CF-44E3-9099-C40C66FF867C}">
                  <a14:compatExt spid="_x0000_s11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1</xdr:col>
          <xdr:colOff>4937760</xdr:colOff>
          <xdr:row>23</xdr:row>
          <xdr:rowOff>0</xdr:rowOff>
        </xdr:to>
        <xdr:sp macro="" textlink="">
          <xdr:nvSpPr>
            <xdr:cNvPr id="1128" name="ComboBox20" hidden="1">
              <a:extLst>
                <a:ext uri="{63B3BB69-23CF-44E3-9099-C40C66FF867C}">
                  <a14:compatExt spid="_x0000_s11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1</xdr:col>
          <xdr:colOff>4937760</xdr:colOff>
          <xdr:row>29</xdr:row>
          <xdr:rowOff>0</xdr:rowOff>
        </xdr:to>
        <xdr:sp macro="" textlink="">
          <xdr:nvSpPr>
            <xdr:cNvPr id="1129" name="ComboBox23" hidden="1">
              <a:extLst>
                <a:ext uri="{63B3BB69-23CF-44E3-9099-C40C66FF867C}">
                  <a14:compatExt spid="_x0000_s11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30</xdr:row>
          <xdr:rowOff>0</xdr:rowOff>
        </xdr:from>
        <xdr:to>
          <xdr:col>0</xdr:col>
          <xdr:colOff>3322320</xdr:colOff>
          <xdr:row>30</xdr:row>
          <xdr:rowOff>213360</xdr:rowOff>
        </xdr:to>
        <xdr:sp macro="" textlink="">
          <xdr:nvSpPr>
            <xdr:cNvPr id="1130" name="CheckBox61" hidden="1">
              <a:extLst>
                <a:ext uri="{63B3BB69-23CF-44E3-9099-C40C66FF867C}">
                  <a14:compatExt spid="_x0000_s11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30</xdr:row>
          <xdr:rowOff>190500</xdr:rowOff>
        </xdr:from>
        <xdr:to>
          <xdr:col>1</xdr:col>
          <xdr:colOff>0</xdr:colOff>
          <xdr:row>32</xdr:row>
          <xdr:rowOff>0</xdr:rowOff>
        </xdr:to>
        <xdr:sp macro="" textlink="">
          <xdr:nvSpPr>
            <xdr:cNvPr id="1131" name="CheckBox62" hidden="1">
              <a:extLst>
                <a:ext uri="{63B3BB69-23CF-44E3-9099-C40C66FF867C}">
                  <a14:compatExt spid="_x0000_s11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32</xdr:row>
          <xdr:rowOff>0</xdr:rowOff>
        </xdr:from>
        <xdr:to>
          <xdr:col>1</xdr:col>
          <xdr:colOff>0</xdr:colOff>
          <xdr:row>32</xdr:row>
          <xdr:rowOff>373380</xdr:rowOff>
        </xdr:to>
        <xdr:sp macro="" textlink="">
          <xdr:nvSpPr>
            <xdr:cNvPr id="1132" name="CheckBox63" hidden="1">
              <a:extLst>
                <a:ext uri="{63B3BB69-23CF-44E3-9099-C40C66FF867C}">
                  <a14:compatExt spid="_x0000_s1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32</xdr:row>
          <xdr:rowOff>350520</xdr:rowOff>
        </xdr:from>
        <xdr:to>
          <xdr:col>0</xdr:col>
          <xdr:colOff>2461260</xdr:colOff>
          <xdr:row>33</xdr:row>
          <xdr:rowOff>175260</xdr:rowOff>
        </xdr:to>
        <xdr:sp macro="" textlink="">
          <xdr:nvSpPr>
            <xdr:cNvPr id="1133" name="CheckBox64" hidden="1">
              <a:extLst>
                <a:ext uri="{63B3BB69-23CF-44E3-9099-C40C66FF867C}">
                  <a14:compatExt spid="_x0000_s11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34</xdr:row>
          <xdr:rowOff>175260</xdr:rowOff>
        </xdr:from>
        <xdr:to>
          <xdr:col>0</xdr:col>
          <xdr:colOff>2331720</xdr:colOff>
          <xdr:row>36</xdr:row>
          <xdr:rowOff>38100</xdr:rowOff>
        </xdr:to>
        <xdr:sp macro="" textlink="">
          <xdr:nvSpPr>
            <xdr:cNvPr id="1134" name="CheckBox65" hidden="1">
              <a:extLst>
                <a:ext uri="{63B3BB69-23CF-44E3-9099-C40C66FF867C}">
                  <a14:compatExt spid="_x0000_s1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35</xdr:row>
          <xdr:rowOff>160020</xdr:rowOff>
        </xdr:from>
        <xdr:to>
          <xdr:col>0</xdr:col>
          <xdr:colOff>2423160</xdr:colOff>
          <xdr:row>37</xdr:row>
          <xdr:rowOff>22860</xdr:rowOff>
        </xdr:to>
        <xdr:sp macro="" textlink="">
          <xdr:nvSpPr>
            <xdr:cNvPr id="1135" name="CheckBox66" hidden="1">
              <a:extLst>
                <a:ext uri="{63B3BB69-23CF-44E3-9099-C40C66FF867C}">
                  <a14:compatExt spid="_x0000_s1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36</xdr:row>
          <xdr:rowOff>175260</xdr:rowOff>
        </xdr:from>
        <xdr:to>
          <xdr:col>0</xdr:col>
          <xdr:colOff>2423160</xdr:colOff>
          <xdr:row>38</xdr:row>
          <xdr:rowOff>68580</xdr:rowOff>
        </xdr:to>
        <xdr:sp macro="" textlink="">
          <xdr:nvSpPr>
            <xdr:cNvPr id="1136" name="CheckBox67" hidden="1">
              <a:extLst>
                <a:ext uri="{63B3BB69-23CF-44E3-9099-C40C66FF867C}">
                  <a14:compatExt spid="_x0000_s11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37</xdr:row>
          <xdr:rowOff>175260</xdr:rowOff>
        </xdr:from>
        <xdr:to>
          <xdr:col>0</xdr:col>
          <xdr:colOff>2423160</xdr:colOff>
          <xdr:row>38</xdr:row>
          <xdr:rowOff>198120</xdr:rowOff>
        </xdr:to>
        <xdr:sp macro="" textlink="">
          <xdr:nvSpPr>
            <xdr:cNvPr id="1137" name="CheckBox68" hidden="1">
              <a:extLst>
                <a:ext uri="{63B3BB69-23CF-44E3-9099-C40C66FF867C}">
                  <a14:compatExt spid="_x0000_s11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403860</xdr:colOff>
          <xdr:row>41</xdr:row>
          <xdr:rowOff>480060</xdr:rowOff>
        </xdr:from>
        <xdr:to>
          <xdr:col>0</xdr:col>
          <xdr:colOff>2590800</xdr:colOff>
          <xdr:row>42</xdr:row>
          <xdr:rowOff>137160</xdr:rowOff>
        </xdr:to>
        <xdr:sp macro="" textlink="">
          <xdr:nvSpPr>
            <xdr:cNvPr id="1138" name="CheckBox1" hidden="1">
              <a:extLst>
                <a:ext uri="{63B3BB69-23CF-44E3-9099-C40C66FF867C}">
                  <a14:compatExt spid="_x0000_s11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42</xdr:row>
          <xdr:rowOff>137160</xdr:rowOff>
        </xdr:from>
        <xdr:to>
          <xdr:col>0</xdr:col>
          <xdr:colOff>2598420</xdr:colOff>
          <xdr:row>43</xdr:row>
          <xdr:rowOff>160020</xdr:rowOff>
        </xdr:to>
        <xdr:sp macro="" textlink="">
          <xdr:nvSpPr>
            <xdr:cNvPr id="1139" name="CheckBox2" hidden="1">
              <a:extLst>
                <a:ext uri="{63B3BB69-23CF-44E3-9099-C40C66FF867C}">
                  <a14:compatExt spid="_x0000_s11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43</xdr:row>
          <xdr:rowOff>121920</xdr:rowOff>
        </xdr:from>
        <xdr:to>
          <xdr:col>0</xdr:col>
          <xdr:colOff>2598420</xdr:colOff>
          <xdr:row>44</xdr:row>
          <xdr:rowOff>144780</xdr:rowOff>
        </xdr:to>
        <xdr:sp macro="" textlink="">
          <xdr:nvSpPr>
            <xdr:cNvPr id="1140" name="CheckBox3" hidden="1">
              <a:extLst>
                <a:ext uri="{63B3BB69-23CF-44E3-9099-C40C66FF867C}">
                  <a14:compatExt spid="_x0000_s11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44</xdr:row>
          <xdr:rowOff>121920</xdr:rowOff>
        </xdr:from>
        <xdr:to>
          <xdr:col>0</xdr:col>
          <xdr:colOff>2598420</xdr:colOff>
          <xdr:row>45</xdr:row>
          <xdr:rowOff>137160</xdr:rowOff>
        </xdr:to>
        <xdr:sp macro="" textlink="">
          <xdr:nvSpPr>
            <xdr:cNvPr id="1141" name="CheckBox4" hidden="1">
              <a:extLst>
                <a:ext uri="{63B3BB69-23CF-44E3-9099-C40C66FF867C}">
                  <a14:compatExt spid="_x0000_s11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45</xdr:row>
          <xdr:rowOff>114300</xdr:rowOff>
        </xdr:from>
        <xdr:to>
          <xdr:col>0</xdr:col>
          <xdr:colOff>2598420</xdr:colOff>
          <xdr:row>46</xdr:row>
          <xdr:rowOff>137160</xdr:rowOff>
        </xdr:to>
        <xdr:sp macro="" textlink="">
          <xdr:nvSpPr>
            <xdr:cNvPr id="1142" name="CheckBox69" hidden="1">
              <a:extLst>
                <a:ext uri="{63B3BB69-23CF-44E3-9099-C40C66FF867C}">
                  <a14:compatExt spid="_x0000_s11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46</xdr:row>
          <xdr:rowOff>114300</xdr:rowOff>
        </xdr:from>
        <xdr:to>
          <xdr:col>0</xdr:col>
          <xdr:colOff>2598420</xdr:colOff>
          <xdr:row>47</xdr:row>
          <xdr:rowOff>152400</xdr:rowOff>
        </xdr:to>
        <xdr:sp macro="" textlink="">
          <xdr:nvSpPr>
            <xdr:cNvPr id="1143" name="CheckBox70" hidden="1">
              <a:extLst>
                <a:ext uri="{63B3BB69-23CF-44E3-9099-C40C66FF867C}">
                  <a14:compatExt spid="_x0000_s11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47</xdr:row>
          <xdr:rowOff>137160</xdr:rowOff>
        </xdr:from>
        <xdr:to>
          <xdr:col>0</xdr:col>
          <xdr:colOff>2598420</xdr:colOff>
          <xdr:row>48</xdr:row>
          <xdr:rowOff>152400</xdr:rowOff>
        </xdr:to>
        <xdr:sp macro="" textlink="">
          <xdr:nvSpPr>
            <xdr:cNvPr id="1144" name="CheckBox71" hidden="1">
              <a:extLst>
                <a:ext uri="{63B3BB69-23CF-44E3-9099-C40C66FF867C}">
                  <a14:compatExt spid="_x0000_s11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48</xdr:row>
          <xdr:rowOff>121920</xdr:rowOff>
        </xdr:from>
        <xdr:to>
          <xdr:col>0</xdr:col>
          <xdr:colOff>2598420</xdr:colOff>
          <xdr:row>49</xdr:row>
          <xdr:rowOff>160020</xdr:rowOff>
        </xdr:to>
        <xdr:sp macro="" textlink="">
          <xdr:nvSpPr>
            <xdr:cNvPr id="1145" name="CheckBox72" hidden="1">
              <a:extLst>
                <a:ext uri="{63B3BB69-23CF-44E3-9099-C40C66FF867C}">
                  <a14:compatExt spid="_x0000_s1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50</xdr:row>
          <xdr:rowOff>381000</xdr:rowOff>
        </xdr:from>
        <xdr:to>
          <xdr:col>0</xdr:col>
          <xdr:colOff>2956560</xdr:colOff>
          <xdr:row>51</xdr:row>
          <xdr:rowOff>160020</xdr:rowOff>
        </xdr:to>
        <xdr:sp macro="" textlink="">
          <xdr:nvSpPr>
            <xdr:cNvPr id="1146" name="CheckBox5" hidden="1">
              <a:extLst>
                <a:ext uri="{63B3BB69-23CF-44E3-9099-C40C66FF867C}">
                  <a14:compatExt spid="_x0000_s1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51</xdr:row>
          <xdr:rowOff>144780</xdr:rowOff>
        </xdr:from>
        <xdr:to>
          <xdr:col>0</xdr:col>
          <xdr:colOff>3581400</xdr:colOff>
          <xdr:row>52</xdr:row>
          <xdr:rowOff>175260</xdr:rowOff>
        </xdr:to>
        <xdr:sp macro="" textlink="">
          <xdr:nvSpPr>
            <xdr:cNvPr id="1147" name="CheckBox6" hidden="1">
              <a:extLst>
                <a:ext uri="{63B3BB69-23CF-44E3-9099-C40C66FF867C}">
                  <a14:compatExt spid="_x0000_s11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52</xdr:row>
          <xdr:rowOff>152400</xdr:rowOff>
        </xdr:from>
        <xdr:to>
          <xdr:col>1</xdr:col>
          <xdr:colOff>0</xdr:colOff>
          <xdr:row>53</xdr:row>
          <xdr:rowOff>175260</xdr:rowOff>
        </xdr:to>
        <xdr:sp macro="" textlink="">
          <xdr:nvSpPr>
            <xdr:cNvPr id="1148" name="CheckBox7" hidden="1">
              <a:extLst>
                <a:ext uri="{63B3BB69-23CF-44E3-9099-C40C66FF867C}">
                  <a14:compatExt spid="_x0000_s1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53</xdr:row>
          <xdr:rowOff>152400</xdr:rowOff>
        </xdr:from>
        <xdr:to>
          <xdr:col>0</xdr:col>
          <xdr:colOff>2956560</xdr:colOff>
          <xdr:row>54</xdr:row>
          <xdr:rowOff>175260</xdr:rowOff>
        </xdr:to>
        <xdr:sp macro="" textlink="">
          <xdr:nvSpPr>
            <xdr:cNvPr id="1149" name="CheckBox8" hidden="1">
              <a:extLst>
                <a:ext uri="{63B3BB69-23CF-44E3-9099-C40C66FF867C}">
                  <a14:compatExt spid="_x0000_s1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control" Target="../activeX/activeX64.xml"/><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control" Target="../activeX/activeX23.xml"/><Relationship Id="rId63" Type="http://schemas.openxmlformats.org/officeDocument/2006/relationships/control" Target="../activeX/activeX32.xml"/><Relationship Id="rId68" Type="http://schemas.openxmlformats.org/officeDocument/2006/relationships/image" Target="../media/image31.emf"/><Relationship Id="rId84" Type="http://schemas.openxmlformats.org/officeDocument/2006/relationships/control" Target="../activeX/activeX44.xml"/><Relationship Id="rId89" Type="http://schemas.openxmlformats.org/officeDocument/2006/relationships/image" Target="../media/image40.emf"/><Relationship Id="rId112" Type="http://schemas.openxmlformats.org/officeDocument/2006/relationships/image" Target="../media/image48.emf"/><Relationship Id="rId133" Type="http://schemas.openxmlformats.org/officeDocument/2006/relationships/control" Target="../activeX/activeX72.xml"/><Relationship Id="rId138" Type="http://schemas.openxmlformats.org/officeDocument/2006/relationships/image" Target="../media/image61.emf"/><Relationship Id="rId16" Type="http://schemas.openxmlformats.org/officeDocument/2006/relationships/control" Target="../activeX/activeX7.xml"/><Relationship Id="rId107" Type="http://schemas.openxmlformats.org/officeDocument/2006/relationships/control" Target="../activeX/activeX59.xml"/><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control" Target="../activeX/activeX27.xml"/><Relationship Id="rId58" Type="http://schemas.openxmlformats.org/officeDocument/2006/relationships/image" Target="../media/image26.emf"/><Relationship Id="rId74" Type="http://schemas.openxmlformats.org/officeDocument/2006/relationships/image" Target="../media/image34.emf"/><Relationship Id="rId79" Type="http://schemas.openxmlformats.org/officeDocument/2006/relationships/control" Target="../activeX/activeX41.xml"/><Relationship Id="rId102" Type="http://schemas.openxmlformats.org/officeDocument/2006/relationships/control" Target="../activeX/activeX56.xml"/><Relationship Id="rId123" Type="http://schemas.openxmlformats.org/officeDocument/2006/relationships/control" Target="../activeX/activeX67.xml"/><Relationship Id="rId128" Type="http://schemas.openxmlformats.org/officeDocument/2006/relationships/image" Target="../media/image56.emf"/><Relationship Id="rId144" Type="http://schemas.openxmlformats.org/officeDocument/2006/relationships/image" Target="../media/image64.emf"/><Relationship Id="rId5" Type="http://schemas.openxmlformats.org/officeDocument/2006/relationships/image" Target="../media/image1.emf"/><Relationship Id="rId90" Type="http://schemas.openxmlformats.org/officeDocument/2006/relationships/control" Target="../activeX/activeX47.xml"/><Relationship Id="rId95" Type="http://schemas.openxmlformats.org/officeDocument/2006/relationships/control" Target="../activeX/activeX52.xml"/><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image" Target="../media/image22.emf"/><Relationship Id="rId64" Type="http://schemas.openxmlformats.org/officeDocument/2006/relationships/image" Target="../media/image29.emf"/><Relationship Id="rId69" Type="http://schemas.openxmlformats.org/officeDocument/2006/relationships/control" Target="../activeX/activeX35.xml"/><Relationship Id="rId113" Type="http://schemas.openxmlformats.org/officeDocument/2006/relationships/control" Target="../activeX/activeX62.xml"/><Relationship Id="rId118" Type="http://schemas.openxmlformats.org/officeDocument/2006/relationships/image" Target="../media/image51.emf"/><Relationship Id="rId134" Type="http://schemas.openxmlformats.org/officeDocument/2006/relationships/image" Target="../media/image59.emf"/><Relationship Id="rId139" Type="http://schemas.openxmlformats.org/officeDocument/2006/relationships/control" Target="../activeX/activeX75.xml"/><Relationship Id="rId80" Type="http://schemas.openxmlformats.org/officeDocument/2006/relationships/image" Target="../media/image36.emf"/><Relationship Id="rId85" Type="http://schemas.openxmlformats.org/officeDocument/2006/relationships/image" Target="../media/image38.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control" Target="../activeX/activeX30.xml"/><Relationship Id="rId67" Type="http://schemas.openxmlformats.org/officeDocument/2006/relationships/control" Target="../activeX/activeX34.xml"/><Relationship Id="rId103" Type="http://schemas.openxmlformats.org/officeDocument/2006/relationships/image" Target="../media/image44.emf"/><Relationship Id="rId108" Type="http://schemas.openxmlformats.org/officeDocument/2006/relationships/image" Target="../media/image46.emf"/><Relationship Id="rId116" Type="http://schemas.openxmlformats.org/officeDocument/2006/relationships/image" Target="../media/image50.emf"/><Relationship Id="rId124" Type="http://schemas.openxmlformats.org/officeDocument/2006/relationships/image" Target="../media/image54.emf"/><Relationship Id="rId129" Type="http://schemas.openxmlformats.org/officeDocument/2006/relationships/control" Target="../activeX/activeX70.xml"/><Relationship Id="rId137" Type="http://schemas.openxmlformats.org/officeDocument/2006/relationships/control" Target="../activeX/activeX74.xml"/><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image" Target="../media/image24.emf"/><Relationship Id="rId62" Type="http://schemas.openxmlformats.org/officeDocument/2006/relationships/image" Target="../media/image28.emf"/><Relationship Id="rId70" Type="http://schemas.openxmlformats.org/officeDocument/2006/relationships/image" Target="../media/image32.emf"/><Relationship Id="rId75" Type="http://schemas.openxmlformats.org/officeDocument/2006/relationships/control" Target="../activeX/activeX38.xml"/><Relationship Id="rId83" Type="http://schemas.openxmlformats.org/officeDocument/2006/relationships/image" Target="../media/image37.emf"/><Relationship Id="rId88" Type="http://schemas.openxmlformats.org/officeDocument/2006/relationships/control" Target="../activeX/activeX46.xml"/><Relationship Id="rId91" Type="http://schemas.openxmlformats.org/officeDocument/2006/relationships/control" Target="../activeX/activeX48.xml"/><Relationship Id="rId96" Type="http://schemas.openxmlformats.org/officeDocument/2006/relationships/control" Target="../activeX/activeX53.xml"/><Relationship Id="rId111" Type="http://schemas.openxmlformats.org/officeDocument/2006/relationships/control" Target="../activeX/activeX61.xml"/><Relationship Id="rId132" Type="http://schemas.openxmlformats.org/officeDocument/2006/relationships/image" Target="../media/image58.emf"/><Relationship Id="rId140" Type="http://schemas.openxmlformats.org/officeDocument/2006/relationships/image" Target="../media/image62.emf"/><Relationship Id="rId145" Type="http://schemas.openxmlformats.org/officeDocument/2006/relationships/control" Target="../activeX/activeX78.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control" Target="../activeX/activeX24.xml"/><Relationship Id="rId57" Type="http://schemas.openxmlformats.org/officeDocument/2006/relationships/control" Target="../activeX/activeX29.xml"/><Relationship Id="rId106" Type="http://schemas.openxmlformats.org/officeDocument/2006/relationships/control" Target="../activeX/activeX58.xml"/><Relationship Id="rId114" Type="http://schemas.openxmlformats.org/officeDocument/2006/relationships/image" Target="../media/image49.emf"/><Relationship Id="rId119" Type="http://schemas.openxmlformats.org/officeDocument/2006/relationships/control" Target="../activeX/activeX65.xml"/><Relationship Id="rId127" Type="http://schemas.openxmlformats.org/officeDocument/2006/relationships/control" Target="../activeX/activeX69.xml"/><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image" Target="../media/image23.emf"/><Relationship Id="rId60" Type="http://schemas.openxmlformats.org/officeDocument/2006/relationships/image" Target="../media/image27.emf"/><Relationship Id="rId65" Type="http://schemas.openxmlformats.org/officeDocument/2006/relationships/control" Target="../activeX/activeX33.xml"/><Relationship Id="rId73" Type="http://schemas.openxmlformats.org/officeDocument/2006/relationships/control" Target="../activeX/activeX37.xml"/><Relationship Id="rId78" Type="http://schemas.openxmlformats.org/officeDocument/2006/relationships/control" Target="../activeX/activeX40.xml"/><Relationship Id="rId81" Type="http://schemas.openxmlformats.org/officeDocument/2006/relationships/control" Target="../activeX/activeX42.xml"/><Relationship Id="rId86" Type="http://schemas.openxmlformats.org/officeDocument/2006/relationships/control" Target="../activeX/activeX45.xml"/><Relationship Id="rId94" Type="http://schemas.openxmlformats.org/officeDocument/2006/relationships/control" Target="../activeX/activeX51.xml"/><Relationship Id="rId99" Type="http://schemas.openxmlformats.org/officeDocument/2006/relationships/image" Target="../media/image42.emf"/><Relationship Id="rId101" Type="http://schemas.openxmlformats.org/officeDocument/2006/relationships/image" Target="../media/image43.emf"/><Relationship Id="rId122" Type="http://schemas.openxmlformats.org/officeDocument/2006/relationships/image" Target="../media/image53.emf"/><Relationship Id="rId130" Type="http://schemas.openxmlformats.org/officeDocument/2006/relationships/image" Target="../media/image57.emf"/><Relationship Id="rId135" Type="http://schemas.openxmlformats.org/officeDocument/2006/relationships/control" Target="../activeX/activeX73.xml"/><Relationship Id="rId143" Type="http://schemas.openxmlformats.org/officeDocument/2006/relationships/control" Target="../activeX/activeX77.xml"/><Relationship Id="rId148"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control" Target="../activeX/activeX60.xml"/><Relationship Id="rId34" Type="http://schemas.openxmlformats.org/officeDocument/2006/relationships/control" Target="../activeX/activeX16.xml"/><Relationship Id="rId50" Type="http://schemas.openxmlformats.org/officeDocument/2006/relationships/control" Target="../activeX/activeX25.xml"/><Relationship Id="rId55" Type="http://schemas.openxmlformats.org/officeDocument/2006/relationships/control" Target="../activeX/activeX28.xml"/><Relationship Id="rId76" Type="http://schemas.openxmlformats.org/officeDocument/2006/relationships/image" Target="../media/image35.emf"/><Relationship Id="rId97" Type="http://schemas.openxmlformats.org/officeDocument/2006/relationships/image" Target="../media/image41.emf"/><Relationship Id="rId104" Type="http://schemas.openxmlformats.org/officeDocument/2006/relationships/control" Target="../activeX/activeX57.xml"/><Relationship Id="rId120" Type="http://schemas.openxmlformats.org/officeDocument/2006/relationships/image" Target="../media/image52.emf"/><Relationship Id="rId125" Type="http://schemas.openxmlformats.org/officeDocument/2006/relationships/control" Target="../activeX/activeX68.xml"/><Relationship Id="rId141" Type="http://schemas.openxmlformats.org/officeDocument/2006/relationships/control" Target="../activeX/activeX76.xml"/><Relationship Id="rId146" Type="http://schemas.openxmlformats.org/officeDocument/2006/relationships/image" Target="../media/image65.emf"/><Relationship Id="rId7" Type="http://schemas.openxmlformats.org/officeDocument/2006/relationships/image" Target="../media/image2.emf"/><Relationship Id="rId71" Type="http://schemas.openxmlformats.org/officeDocument/2006/relationships/control" Target="../activeX/activeX36.xml"/><Relationship Id="rId92" Type="http://schemas.openxmlformats.org/officeDocument/2006/relationships/control" Target="../activeX/activeX49.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image" Target="../media/image30.emf"/><Relationship Id="rId87" Type="http://schemas.openxmlformats.org/officeDocument/2006/relationships/image" Target="../media/image39.emf"/><Relationship Id="rId110" Type="http://schemas.openxmlformats.org/officeDocument/2006/relationships/image" Target="../media/image47.emf"/><Relationship Id="rId115" Type="http://schemas.openxmlformats.org/officeDocument/2006/relationships/control" Target="../activeX/activeX63.xml"/><Relationship Id="rId131" Type="http://schemas.openxmlformats.org/officeDocument/2006/relationships/control" Target="../activeX/activeX71.xml"/><Relationship Id="rId136" Type="http://schemas.openxmlformats.org/officeDocument/2006/relationships/image" Target="../media/image60.emf"/><Relationship Id="rId61" Type="http://schemas.openxmlformats.org/officeDocument/2006/relationships/control" Target="../activeX/activeX31.xml"/><Relationship Id="rId82" Type="http://schemas.openxmlformats.org/officeDocument/2006/relationships/control" Target="../activeX/activeX43.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image" Target="../media/image25.emf"/><Relationship Id="rId77" Type="http://schemas.openxmlformats.org/officeDocument/2006/relationships/control" Target="../activeX/activeX39.xml"/><Relationship Id="rId100" Type="http://schemas.openxmlformats.org/officeDocument/2006/relationships/control" Target="../activeX/activeX55.xml"/><Relationship Id="rId105" Type="http://schemas.openxmlformats.org/officeDocument/2006/relationships/image" Target="../media/image45.emf"/><Relationship Id="rId126" Type="http://schemas.openxmlformats.org/officeDocument/2006/relationships/image" Target="../media/image55.emf"/><Relationship Id="rId147" Type="http://schemas.openxmlformats.org/officeDocument/2006/relationships/control" Target="../activeX/activeX79.xml"/><Relationship Id="rId8" Type="http://schemas.openxmlformats.org/officeDocument/2006/relationships/control" Target="../activeX/activeX3.xml"/><Relationship Id="rId51" Type="http://schemas.openxmlformats.org/officeDocument/2006/relationships/control" Target="../activeX/activeX26.xml"/><Relationship Id="rId72" Type="http://schemas.openxmlformats.org/officeDocument/2006/relationships/image" Target="../media/image33.emf"/><Relationship Id="rId93" Type="http://schemas.openxmlformats.org/officeDocument/2006/relationships/control" Target="../activeX/activeX50.xml"/><Relationship Id="rId98" Type="http://schemas.openxmlformats.org/officeDocument/2006/relationships/control" Target="../activeX/activeX54.xml"/><Relationship Id="rId121" Type="http://schemas.openxmlformats.org/officeDocument/2006/relationships/control" Target="../activeX/activeX66.xml"/><Relationship Id="rId142" Type="http://schemas.openxmlformats.org/officeDocument/2006/relationships/image" Target="../media/image6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21"/>
  <sheetViews>
    <sheetView showGridLines="0" showRowColHeaders="0" tabSelected="1" showRuler="0" view="pageLayout" topLeftCell="A16" zoomScaleNormal="100" workbookViewId="0">
      <selection activeCell="A19" sqref="A19:B19"/>
    </sheetView>
  </sheetViews>
  <sheetFormatPr defaultRowHeight="14.4" x14ac:dyDescent="0.3"/>
  <cols>
    <col min="1" max="1" width="57.88671875" style="10" customWidth="1"/>
    <col min="2" max="2" width="74.44140625" style="10" customWidth="1"/>
    <col min="3" max="11" width="9.6640625" style="10" customWidth="1"/>
    <col min="12" max="13" width="9.6640625" customWidth="1"/>
  </cols>
  <sheetData>
    <row r="1" spans="1:13" s="1" customFormat="1" ht="44.25" customHeight="1" x14ac:dyDescent="0.3">
      <c r="A1" s="10"/>
      <c r="B1" s="79" t="s">
        <v>142</v>
      </c>
      <c r="C1" s="10"/>
      <c r="D1" s="10"/>
      <c r="E1" s="10"/>
      <c r="F1" s="10"/>
      <c r="G1" s="10"/>
      <c r="H1" s="10"/>
      <c r="I1" s="10"/>
      <c r="J1" s="10"/>
      <c r="K1" s="10"/>
    </row>
    <row r="2" spans="1:13" ht="15.6" x14ac:dyDescent="0.3">
      <c r="A2" s="80" t="s">
        <v>108</v>
      </c>
      <c r="B2" s="80"/>
      <c r="C2" s="14"/>
      <c r="D2" s="14"/>
      <c r="E2" s="14"/>
      <c r="F2" s="14"/>
      <c r="G2" s="14"/>
      <c r="H2" s="14"/>
      <c r="I2" s="14"/>
    </row>
    <row r="3" spans="1:13" x14ac:dyDescent="0.3">
      <c r="A3" s="81" t="s">
        <v>0</v>
      </c>
      <c r="B3" s="81"/>
      <c r="C3" s="11"/>
      <c r="D3" s="11"/>
      <c r="E3" s="11"/>
      <c r="F3" s="11"/>
      <c r="G3" s="11"/>
      <c r="H3" s="11"/>
      <c r="I3" s="11"/>
    </row>
    <row r="4" spans="1:13" s="1" customFormat="1" x14ac:dyDescent="0.3">
      <c r="A4" s="9" t="s">
        <v>4</v>
      </c>
      <c r="B4" s="10"/>
      <c r="C4" s="12"/>
      <c r="D4" s="11"/>
      <c r="E4" s="11"/>
      <c r="F4" s="11"/>
      <c r="G4" s="11"/>
      <c r="H4" s="11"/>
      <c r="I4" s="11"/>
      <c r="J4" s="10"/>
      <c r="K4" s="10"/>
    </row>
    <row r="5" spans="1:13" s="1" customFormat="1" x14ac:dyDescent="0.3">
      <c r="A5" s="9" t="s">
        <v>2</v>
      </c>
      <c r="B5" s="10"/>
      <c r="C5" s="12"/>
      <c r="D5" s="11"/>
      <c r="E5" s="11"/>
      <c r="F5" s="11"/>
      <c r="G5" s="11"/>
      <c r="H5" s="11"/>
      <c r="I5" s="11"/>
      <c r="J5" s="10"/>
      <c r="K5" s="10"/>
    </row>
    <row r="6" spans="1:13" s="1" customFormat="1" x14ac:dyDescent="0.3">
      <c r="A6" s="9" t="s">
        <v>3</v>
      </c>
      <c r="B6" s="10"/>
      <c r="C6" s="12"/>
      <c r="D6" s="11"/>
      <c r="E6" s="11"/>
      <c r="F6" s="11"/>
      <c r="G6" s="11"/>
      <c r="H6" s="11"/>
      <c r="I6" s="11"/>
      <c r="J6" s="10"/>
      <c r="K6" s="10"/>
    </row>
    <row r="7" spans="1:13" x14ac:dyDescent="0.3">
      <c r="B7" s="9"/>
    </row>
    <row r="8" spans="1:13" ht="15.75" customHeight="1" x14ac:dyDescent="0.3">
      <c r="A8" s="84" t="s">
        <v>5</v>
      </c>
      <c r="B8" s="84"/>
      <c r="C8" s="17"/>
      <c r="D8" s="17"/>
      <c r="E8" s="17"/>
      <c r="F8" s="17"/>
      <c r="G8" s="17"/>
      <c r="H8" s="17"/>
      <c r="I8" s="17"/>
    </row>
    <row r="9" spans="1:13" ht="7.5" customHeight="1" x14ac:dyDescent="0.3"/>
    <row r="10" spans="1:13" ht="34.5" customHeight="1" x14ac:dyDescent="0.3">
      <c r="A10" s="82" t="s">
        <v>6</v>
      </c>
      <c r="B10" s="82"/>
      <c r="C10" s="13"/>
      <c r="D10" s="13"/>
      <c r="E10" s="13"/>
      <c r="F10" s="13"/>
      <c r="G10" s="13"/>
      <c r="H10" s="13"/>
      <c r="I10" s="13"/>
      <c r="J10" s="13"/>
      <c r="K10" s="13"/>
      <c r="L10" s="13"/>
      <c r="M10" s="13"/>
    </row>
    <row r="11" spans="1:13" ht="7.5" customHeight="1" x14ac:dyDescent="0.3">
      <c r="A11" s="2"/>
      <c r="B11" s="2"/>
    </row>
    <row r="12" spans="1:13" ht="105" customHeight="1" x14ac:dyDescent="0.3">
      <c r="A12" s="83" t="s">
        <v>141</v>
      </c>
      <c r="B12" s="83"/>
      <c r="C12" s="15"/>
      <c r="D12" s="15"/>
      <c r="E12" s="15"/>
      <c r="F12" s="15"/>
      <c r="G12" s="15"/>
      <c r="H12" s="15"/>
      <c r="I12" s="15"/>
      <c r="J12" s="15"/>
      <c r="K12" s="15"/>
      <c r="L12" s="15"/>
      <c r="M12" s="15"/>
    </row>
    <row r="13" spans="1:13" ht="28.8" x14ac:dyDescent="0.3">
      <c r="A13" s="21" t="s">
        <v>1</v>
      </c>
      <c r="B13" s="16"/>
      <c r="C13" s="3"/>
      <c r="D13" s="3"/>
      <c r="E13" s="3"/>
      <c r="F13" s="3"/>
      <c r="G13" s="3"/>
      <c r="H13" s="3"/>
      <c r="I13" s="3"/>
    </row>
    <row r="14" spans="1:13" ht="7.5" customHeight="1" x14ac:dyDescent="0.3">
      <c r="A14" s="18"/>
      <c r="B14" s="18"/>
      <c r="C14" s="2"/>
      <c r="D14" s="2"/>
      <c r="E14" s="2"/>
      <c r="F14" s="2"/>
      <c r="G14" s="2"/>
      <c r="H14" s="2"/>
      <c r="I14" s="2"/>
    </row>
    <row r="15" spans="1:13" ht="45.75" customHeight="1" x14ac:dyDescent="0.3">
      <c r="A15" s="22" t="s">
        <v>112</v>
      </c>
      <c r="B15" s="16"/>
      <c r="C15" s="4"/>
      <c r="D15" s="4"/>
      <c r="E15" s="4"/>
      <c r="F15" s="4"/>
      <c r="G15" s="4"/>
      <c r="H15" s="4"/>
      <c r="I15" s="4"/>
    </row>
    <row r="16" spans="1:13" ht="28.8" x14ac:dyDescent="0.3">
      <c r="A16" s="23" t="s">
        <v>52</v>
      </c>
      <c r="B16" s="16"/>
      <c r="C16" s="5"/>
      <c r="D16" s="5"/>
      <c r="E16" s="5"/>
      <c r="F16" s="5"/>
      <c r="G16" s="5"/>
      <c r="H16" s="5"/>
      <c r="I16" s="5"/>
    </row>
    <row r="17" spans="1:11" ht="43.2" x14ac:dyDescent="0.3">
      <c r="A17" s="23" t="s">
        <v>53</v>
      </c>
      <c r="B17" s="16"/>
      <c r="C17" s="7"/>
      <c r="D17" s="7"/>
      <c r="E17" s="7"/>
      <c r="F17" s="7"/>
      <c r="G17" s="7"/>
      <c r="H17" s="7"/>
      <c r="I17" s="7"/>
    </row>
    <row r="18" spans="1:11" ht="7.5" customHeight="1" x14ac:dyDescent="0.3">
      <c r="A18" s="19"/>
      <c r="B18" s="19"/>
      <c r="C18" s="6"/>
      <c r="D18" s="6"/>
      <c r="E18" s="6"/>
      <c r="F18" s="6"/>
      <c r="G18" s="6"/>
      <c r="H18" s="6"/>
      <c r="I18" s="6"/>
    </row>
    <row r="19" spans="1:11" s="1" customFormat="1" ht="75.75" customHeight="1" x14ac:dyDescent="0.3">
      <c r="A19" s="85" t="s">
        <v>143</v>
      </c>
      <c r="B19" s="85"/>
      <c r="C19" s="6"/>
      <c r="D19" s="6"/>
      <c r="E19" s="6"/>
      <c r="F19" s="6"/>
      <c r="G19" s="6"/>
      <c r="H19" s="6"/>
      <c r="I19" s="6"/>
      <c r="J19" s="10"/>
      <c r="K19" s="10"/>
    </row>
    <row r="20" spans="1:11" ht="82.5" customHeight="1" x14ac:dyDescent="0.3">
      <c r="A20" s="22" t="s">
        <v>54</v>
      </c>
      <c r="B20" s="16"/>
      <c r="C20" s="8"/>
      <c r="D20" s="8"/>
      <c r="E20" s="8"/>
      <c r="F20" s="8"/>
      <c r="G20" s="8"/>
      <c r="H20" s="8"/>
      <c r="I20" s="8"/>
    </row>
    <row r="21" spans="1:11" ht="33" customHeight="1" x14ac:dyDescent="0.3">
      <c r="A21" s="31" t="s">
        <v>55</v>
      </c>
      <c r="B21" s="16"/>
    </row>
    <row r="22" spans="1:11" ht="15.6" x14ac:dyDescent="0.3">
      <c r="A22" s="61" t="s">
        <v>56</v>
      </c>
      <c r="B22" s="60"/>
    </row>
    <row r="23" spans="1:11" x14ac:dyDescent="0.3">
      <c r="A23" s="62" t="s">
        <v>62</v>
      </c>
      <c r="B23" s="27"/>
    </row>
    <row r="24" spans="1:11" x14ac:dyDescent="0.3">
      <c r="A24" s="63" t="s">
        <v>18</v>
      </c>
      <c r="B24" s="27"/>
    </row>
    <row r="25" spans="1:11" x14ac:dyDescent="0.3">
      <c r="A25" s="23" t="s">
        <v>57</v>
      </c>
      <c r="B25" s="20"/>
    </row>
    <row r="26" spans="1:11" x14ac:dyDescent="0.3">
      <c r="A26" s="25" t="s">
        <v>61</v>
      </c>
      <c r="B26" s="20"/>
    </row>
    <row r="27" spans="1:11" x14ac:dyDescent="0.3">
      <c r="A27" s="24" t="s">
        <v>18</v>
      </c>
      <c r="B27" s="20"/>
    </row>
    <row r="28" spans="1:11" x14ac:dyDescent="0.3">
      <c r="A28" s="65" t="s">
        <v>58</v>
      </c>
      <c r="B28" s="20"/>
    </row>
    <row r="29" spans="1:11" x14ac:dyDescent="0.3">
      <c r="A29" s="31" t="s">
        <v>59</v>
      </c>
      <c r="B29" s="27"/>
    </row>
    <row r="30" spans="1:11" x14ac:dyDescent="0.3">
      <c r="A30" s="62" t="s">
        <v>60</v>
      </c>
      <c r="B30" s="27"/>
    </row>
    <row r="31" spans="1:11" ht="18" customHeight="1" x14ac:dyDescent="0.3">
      <c r="A31" s="74" t="b">
        <v>0</v>
      </c>
      <c r="B31" s="20" t="str">
        <f>IF(A31,"An online reservation system","")</f>
        <v/>
      </c>
    </row>
    <row r="32" spans="1:11" x14ac:dyDescent="0.3">
      <c r="A32" s="74" t="b">
        <v>0</v>
      </c>
      <c r="B32" s="26" t="str">
        <f>IF(A32,"A sign-up sheet outside the door","")</f>
        <v/>
      </c>
    </row>
    <row r="33" spans="1:11" ht="30" customHeight="1" x14ac:dyDescent="0.3">
      <c r="A33" s="74" t="b">
        <v>0</v>
      </c>
      <c r="B33" s="26" t="str">
        <f>IF(A33,"Email","")</f>
        <v/>
      </c>
    </row>
    <row r="34" spans="1:11" x14ac:dyDescent="0.3">
      <c r="A34" s="74" t="b">
        <v>0</v>
      </c>
      <c r="B34" s="30"/>
    </row>
    <row r="35" spans="1:11" x14ac:dyDescent="0.3">
      <c r="A35" s="31" t="s">
        <v>63</v>
      </c>
      <c r="B35" s="27"/>
    </row>
    <row r="36" spans="1:11" x14ac:dyDescent="0.3">
      <c r="A36" s="74" t="b">
        <v>0</v>
      </c>
      <c r="B36" s="26" t="str">
        <f>IF(A36,"A lock on the door","")</f>
        <v/>
      </c>
    </row>
    <row r="37" spans="1:11" x14ac:dyDescent="0.3">
      <c r="A37" s="74" t="b">
        <v>0</v>
      </c>
      <c r="B37" s="26" t="str">
        <f>IF(A37,"Signs","")</f>
        <v/>
      </c>
    </row>
    <row r="38" spans="1:11" x14ac:dyDescent="0.3">
      <c r="A38" s="74" t="b">
        <v>0</v>
      </c>
      <c r="B38" s="26" t="str">
        <f>IF(A38,"Policy","")</f>
        <v/>
      </c>
    </row>
    <row r="39" spans="1:11" ht="16.5" customHeight="1" x14ac:dyDescent="0.3">
      <c r="A39" s="75" t="b">
        <v>0</v>
      </c>
      <c r="B39" s="20"/>
    </row>
    <row r="40" spans="1:11" x14ac:dyDescent="0.3">
      <c r="A40" s="42" t="s">
        <v>22</v>
      </c>
      <c r="B40" s="41"/>
    </row>
    <row r="41" spans="1:11" ht="28.8" x14ac:dyDescent="0.3">
      <c r="A41" s="32" t="s">
        <v>23</v>
      </c>
      <c r="B41" s="20"/>
    </row>
    <row r="42" spans="1:11" ht="43.5" customHeight="1" x14ac:dyDescent="0.3">
      <c r="A42" s="78" t="s">
        <v>109</v>
      </c>
      <c r="B42" s="20"/>
    </row>
    <row r="43" spans="1:11" x14ac:dyDescent="0.3">
      <c r="A43" s="76" t="b">
        <v>0</v>
      </c>
      <c r="B43" s="20" t="str">
        <f>IF(A43,"A comfortable chair","")</f>
        <v/>
      </c>
    </row>
    <row r="44" spans="1:11" x14ac:dyDescent="0.3">
      <c r="A44" s="76" t="b">
        <v>0</v>
      </c>
      <c r="B44" s="20" t="str">
        <f>IF(A44,"A flat surface for a breast pump","")</f>
        <v/>
      </c>
    </row>
    <row r="45" spans="1:11" s="1" customFormat="1" x14ac:dyDescent="0.3">
      <c r="A45" s="76" t="b">
        <v>0</v>
      </c>
      <c r="B45" s="20" t="str">
        <f>IF(A45,"A refrigerator","")</f>
        <v/>
      </c>
      <c r="C45" s="10"/>
      <c r="D45" s="10"/>
      <c r="E45" s="10"/>
      <c r="F45" s="10"/>
      <c r="G45" s="10"/>
      <c r="H45" s="10"/>
      <c r="I45" s="10"/>
      <c r="J45" s="10"/>
      <c r="K45" s="10"/>
    </row>
    <row r="46" spans="1:11" x14ac:dyDescent="0.3">
      <c r="A46" s="76" t="b">
        <v>0</v>
      </c>
      <c r="B46" s="20" t="str">
        <f>IF(A46,"A sink","")</f>
        <v/>
      </c>
    </row>
    <row r="47" spans="1:11" x14ac:dyDescent="0.3">
      <c r="A47" s="76" t="b">
        <v>0</v>
      </c>
      <c r="B47" s="20" t="str">
        <f>IF(A47,"Paper towels","")</f>
        <v/>
      </c>
    </row>
    <row r="48" spans="1:11" x14ac:dyDescent="0.3">
      <c r="A48" s="76" t="b">
        <v>0</v>
      </c>
      <c r="B48" s="20" t="str">
        <f>IF(A48,"A working electrical outlet","")</f>
        <v/>
      </c>
    </row>
    <row r="49" spans="1:2" x14ac:dyDescent="0.3">
      <c r="A49" s="76" t="b">
        <v>0</v>
      </c>
      <c r="B49" s="20" t="str">
        <f>IF(A49,"Hand sanitizer","")</f>
        <v/>
      </c>
    </row>
    <row r="50" spans="1:2" x14ac:dyDescent="0.3">
      <c r="A50" s="76" t="b">
        <v>0</v>
      </c>
      <c r="B50" s="20"/>
    </row>
    <row r="51" spans="1:2" ht="33.75" customHeight="1" x14ac:dyDescent="0.3">
      <c r="A51" s="64" t="s">
        <v>24</v>
      </c>
      <c r="B51" s="20"/>
    </row>
    <row r="52" spans="1:2" x14ac:dyDescent="0.3">
      <c r="A52" s="76" t="b">
        <v>0</v>
      </c>
      <c r="B52" s="20" t="str">
        <f>IF(A52,"Bring their own cooler/bag from home","")</f>
        <v/>
      </c>
    </row>
    <row r="53" spans="1:2" x14ac:dyDescent="0.3">
      <c r="A53" s="76" t="b">
        <v>0</v>
      </c>
      <c r="B53" s="20" t="str">
        <f>IF(A53,"A refrigerator for the purposes of storing milk","")</f>
        <v/>
      </c>
    </row>
    <row r="54" spans="1:2" x14ac:dyDescent="0.3">
      <c r="A54" s="76" t="b">
        <v>0</v>
      </c>
      <c r="B54" s="20" t="str">
        <f>IF(A54,"Designated space in a shared refrigerator that stores food","")</f>
        <v/>
      </c>
    </row>
    <row r="55" spans="1:2" x14ac:dyDescent="0.3">
      <c r="A55" s="77" t="b">
        <v>0</v>
      </c>
      <c r="B55" s="20"/>
    </row>
    <row r="56" spans="1:2" ht="28.8" x14ac:dyDescent="0.3">
      <c r="A56" s="33" t="s">
        <v>25</v>
      </c>
      <c r="B56" s="20"/>
    </row>
    <row r="57" spans="1:2" ht="28.8" x14ac:dyDescent="0.3">
      <c r="A57" s="43" t="s">
        <v>64</v>
      </c>
      <c r="B57" s="20"/>
    </row>
    <row r="58" spans="1:2" ht="28.8" x14ac:dyDescent="0.3">
      <c r="A58" s="33" t="s">
        <v>26</v>
      </c>
      <c r="B58" s="20"/>
    </row>
    <row r="59" spans="1:2" x14ac:dyDescent="0.3">
      <c r="A59" s="35" t="s">
        <v>27</v>
      </c>
      <c r="B59" s="40"/>
    </row>
    <row r="60" spans="1:2" x14ac:dyDescent="0.3">
      <c r="A60" s="39" t="s">
        <v>31</v>
      </c>
      <c r="B60" s="40"/>
    </row>
    <row r="61" spans="1:2" x14ac:dyDescent="0.3">
      <c r="A61" s="37" t="s">
        <v>28</v>
      </c>
      <c r="B61" s="34"/>
    </row>
    <row r="62" spans="1:2" x14ac:dyDescent="0.3">
      <c r="A62" s="35" t="s">
        <v>29</v>
      </c>
      <c r="B62" s="2"/>
    </row>
    <row r="63" spans="1:2" x14ac:dyDescent="0.3">
      <c r="A63" s="39" t="s">
        <v>30</v>
      </c>
      <c r="B63" s="2"/>
    </row>
    <row r="64" spans="1:2" x14ac:dyDescent="0.3">
      <c r="A64" s="38" t="s">
        <v>28</v>
      </c>
      <c r="B64" s="20"/>
    </row>
    <row r="65" spans="1:2" x14ac:dyDescent="0.3">
      <c r="A65" s="36" t="s">
        <v>15</v>
      </c>
      <c r="B65" s="27"/>
    </row>
    <row r="66" spans="1:2" x14ac:dyDescent="0.3">
      <c r="A66" s="33" t="s">
        <v>32</v>
      </c>
    </row>
    <row r="67" spans="1:2" x14ac:dyDescent="0.3">
      <c r="A67" s="36" t="s">
        <v>33</v>
      </c>
      <c r="B67" s="26"/>
    </row>
    <row r="68" spans="1:2" x14ac:dyDescent="0.3">
      <c r="A68" s="28" t="b">
        <v>0</v>
      </c>
      <c r="B68" s="26" t="str">
        <f>IF(A68,"An online reservation system","")</f>
        <v/>
      </c>
    </row>
    <row r="69" spans="1:2" x14ac:dyDescent="0.3">
      <c r="A69" s="28" t="b">
        <v>0</v>
      </c>
      <c r="B69" s="26" t="str">
        <f>IF(A69,"A sign-up sheet outside the door","")</f>
        <v/>
      </c>
    </row>
    <row r="70" spans="1:2" ht="30.75" customHeight="1" x14ac:dyDescent="0.3">
      <c r="A70" s="28" t="b">
        <v>0</v>
      </c>
      <c r="B70" s="34" t="str">
        <f>IF(A70,"Email, i.e. email 1 person with master schedule or group email list of nursing employees","")</f>
        <v/>
      </c>
    </row>
    <row r="71" spans="1:2" x14ac:dyDescent="0.3">
      <c r="A71" s="29" t="b">
        <v>0</v>
      </c>
      <c r="B71" s="20"/>
    </row>
    <row r="72" spans="1:2" x14ac:dyDescent="0.3">
      <c r="A72" s="33" t="s">
        <v>34</v>
      </c>
      <c r="B72" s="20"/>
    </row>
    <row r="73" spans="1:2" x14ac:dyDescent="0.3">
      <c r="A73" s="28" t="b">
        <v>0</v>
      </c>
      <c r="B73" s="20" t="str">
        <f>IF(A73,"A lock on the door","")</f>
        <v/>
      </c>
    </row>
    <row r="74" spans="1:2" x14ac:dyDescent="0.3">
      <c r="A74" s="28" t="b">
        <v>0</v>
      </c>
      <c r="B74" s="20" t="str">
        <f>IF(A74,"Signs","")</f>
        <v/>
      </c>
    </row>
    <row r="75" spans="1:2" x14ac:dyDescent="0.3">
      <c r="A75" s="28" t="b">
        <v>0</v>
      </c>
      <c r="B75" s="20" t="str">
        <f>IF(A75,"Policy","")</f>
        <v/>
      </c>
    </row>
    <row r="76" spans="1:2" x14ac:dyDescent="0.3">
      <c r="A76" s="29" t="b">
        <v>0</v>
      </c>
      <c r="B76" s="20"/>
    </row>
    <row r="77" spans="1:2" ht="16.5" customHeight="1" x14ac:dyDescent="0.3">
      <c r="A77" s="64" t="s">
        <v>35</v>
      </c>
    </row>
    <row r="78" spans="1:2" ht="28.8" x14ac:dyDescent="0.3">
      <c r="A78" s="32" t="s">
        <v>23</v>
      </c>
      <c r="B78" s="20"/>
    </row>
    <row r="79" spans="1:2" ht="28.8" x14ac:dyDescent="0.3">
      <c r="A79" s="33" t="s">
        <v>36</v>
      </c>
      <c r="B79" s="20"/>
    </row>
    <row r="80" spans="1:2" x14ac:dyDescent="0.3">
      <c r="A80" s="28" t="b">
        <v>0</v>
      </c>
      <c r="B80" s="20" t="str">
        <f>IF(A80,"A comfortable chair","")</f>
        <v/>
      </c>
    </row>
    <row r="81" spans="1:2" x14ac:dyDescent="0.3">
      <c r="A81" s="28" t="b">
        <v>0</v>
      </c>
      <c r="B81" s="20" t="str">
        <f>IF(A81,"A flat surface for a breast pump","")</f>
        <v/>
      </c>
    </row>
    <row r="82" spans="1:2" x14ac:dyDescent="0.3">
      <c r="A82" s="28" t="b">
        <v>0</v>
      </c>
      <c r="B82" s="20" t="str">
        <f>IF(A82,"A refrigerator","")</f>
        <v/>
      </c>
    </row>
    <row r="83" spans="1:2" x14ac:dyDescent="0.3">
      <c r="A83" s="28" t="b">
        <v>0</v>
      </c>
      <c r="B83" s="20" t="str">
        <f>IF(A83,"A sink","")</f>
        <v/>
      </c>
    </row>
    <row r="84" spans="1:2" x14ac:dyDescent="0.3">
      <c r="A84" s="28" t="b">
        <v>0</v>
      </c>
      <c r="B84" s="20" t="str">
        <f>IF(A84,"Paper towels","")</f>
        <v/>
      </c>
    </row>
    <row r="85" spans="1:2" x14ac:dyDescent="0.3">
      <c r="A85" s="28" t="b">
        <v>0</v>
      </c>
      <c r="B85" s="20" t="str">
        <f>IF(A85,"A working electrical outlet","")</f>
        <v/>
      </c>
    </row>
    <row r="86" spans="1:2" x14ac:dyDescent="0.3">
      <c r="A86" s="28" t="b">
        <v>0</v>
      </c>
      <c r="B86" s="20" t="str">
        <f>IF(A86,"Hand sanitizer","")</f>
        <v/>
      </c>
    </row>
    <row r="87" spans="1:2" x14ac:dyDescent="0.3">
      <c r="A87" s="29" t="b">
        <v>0</v>
      </c>
      <c r="B87" s="26"/>
    </row>
    <row r="88" spans="1:2" ht="28.8" x14ac:dyDescent="0.3">
      <c r="A88" s="33" t="s">
        <v>37</v>
      </c>
      <c r="B88" s="20"/>
    </row>
    <row r="89" spans="1:2" x14ac:dyDescent="0.3">
      <c r="A89" s="28" t="b">
        <v>0</v>
      </c>
      <c r="B89" s="20" t="str">
        <f>IF(A89,"Bring their own cooler/bag from home","")</f>
        <v/>
      </c>
    </row>
    <row r="90" spans="1:2" x14ac:dyDescent="0.3">
      <c r="A90" s="28" t="b">
        <v>0</v>
      </c>
      <c r="B90" s="20" t="str">
        <f>IF(A90,"A refrigerator for the purposes of storing milk","")</f>
        <v/>
      </c>
    </row>
    <row r="91" spans="1:2" x14ac:dyDescent="0.3">
      <c r="A91" s="28" t="b">
        <v>0</v>
      </c>
      <c r="B91" s="20" t="str">
        <f>IF(A91,"Designated space in a shared refrigerator that stores food","")</f>
        <v/>
      </c>
    </row>
    <row r="92" spans="1:2" x14ac:dyDescent="0.3">
      <c r="A92" s="29" t="b">
        <v>0</v>
      </c>
      <c r="B92" s="20"/>
    </row>
    <row r="93" spans="1:2" ht="28.8" x14ac:dyDescent="0.3">
      <c r="A93" s="33" t="s">
        <v>38</v>
      </c>
      <c r="B93" s="44"/>
    </row>
    <row r="94" spans="1:2" ht="28.8" x14ac:dyDescent="0.3">
      <c r="A94" s="43" t="s">
        <v>39</v>
      </c>
      <c r="B94" s="20"/>
    </row>
    <row r="95" spans="1:2" x14ac:dyDescent="0.3">
      <c r="A95" s="43" t="s">
        <v>40</v>
      </c>
      <c r="B95" s="20"/>
    </row>
    <row r="96" spans="1:2" x14ac:dyDescent="0.3">
      <c r="A96" s="33" t="s">
        <v>41</v>
      </c>
    </row>
    <row r="97" spans="1:2" x14ac:dyDescent="0.3">
      <c r="A97" s="36" t="s">
        <v>31</v>
      </c>
    </row>
    <row r="98" spans="1:2" x14ac:dyDescent="0.3">
      <c r="A98" s="37" t="s">
        <v>28</v>
      </c>
      <c r="B98" s="20"/>
    </row>
    <row r="99" spans="1:2" x14ac:dyDescent="0.3">
      <c r="A99" s="35" t="s">
        <v>42</v>
      </c>
      <c r="B99" s="45"/>
    </row>
    <row r="100" spans="1:2" x14ac:dyDescent="0.3">
      <c r="A100" s="39" t="s">
        <v>30</v>
      </c>
      <c r="B100" s="46"/>
    </row>
    <row r="101" spans="1:2" x14ac:dyDescent="0.3">
      <c r="A101" s="38" t="s">
        <v>28</v>
      </c>
      <c r="B101" s="20"/>
    </row>
    <row r="102" spans="1:2" x14ac:dyDescent="0.3">
      <c r="A102" s="36" t="s">
        <v>15</v>
      </c>
      <c r="B102" s="20"/>
    </row>
    <row r="103" spans="1:2" x14ac:dyDescent="0.3">
      <c r="A103" s="33" t="s">
        <v>43</v>
      </c>
    </row>
    <row r="104" spans="1:2" x14ac:dyDescent="0.3">
      <c r="A104" s="36" t="s">
        <v>33</v>
      </c>
      <c r="B104" s="26"/>
    </row>
    <row r="105" spans="1:2" x14ac:dyDescent="0.3">
      <c r="A105" s="28" t="b">
        <v>0</v>
      </c>
      <c r="B105" s="26" t="str">
        <f>IF(A105,"An online reservation system","")</f>
        <v/>
      </c>
    </row>
    <row r="106" spans="1:2" x14ac:dyDescent="0.3">
      <c r="A106" s="28" t="b">
        <v>0</v>
      </c>
      <c r="B106" s="26" t="str">
        <f>IF(A106,"A sign-up sheet outside the door","")</f>
        <v/>
      </c>
    </row>
    <row r="107" spans="1:2" ht="30.75" customHeight="1" x14ac:dyDescent="0.3">
      <c r="A107" s="28" t="b">
        <v>0</v>
      </c>
      <c r="B107" s="20" t="str">
        <f>IF(A107,"Email, i.e. email 1 person with master schedule or group email list of nursing employees","")</f>
        <v/>
      </c>
    </row>
    <row r="108" spans="1:2" x14ac:dyDescent="0.3">
      <c r="A108" s="29" t="b">
        <v>0</v>
      </c>
      <c r="B108" s="20"/>
    </row>
    <row r="109" spans="1:2" x14ac:dyDescent="0.3">
      <c r="A109" s="33" t="s">
        <v>44</v>
      </c>
      <c r="B109" s="20"/>
    </row>
    <row r="110" spans="1:2" x14ac:dyDescent="0.3">
      <c r="A110" s="28" t="b">
        <v>0</v>
      </c>
      <c r="B110" s="20" t="str">
        <f>IF(A110,"A lock on the door","")</f>
        <v/>
      </c>
    </row>
    <row r="111" spans="1:2" x14ac:dyDescent="0.3">
      <c r="A111" s="28" t="b">
        <v>0</v>
      </c>
      <c r="B111" s="20" t="str">
        <f>IF(A111,"Signs","")</f>
        <v/>
      </c>
    </row>
    <row r="112" spans="1:2" x14ac:dyDescent="0.3">
      <c r="A112" s="28" t="b">
        <v>0</v>
      </c>
      <c r="B112" s="20" t="str">
        <f>IF(A112,"Policy","")</f>
        <v/>
      </c>
    </row>
    <row r="113" spans="1:2" x14ac:dyDescent="0.3">
      <c r="A113" s="29" t="b">
        <v>0</v>
      </c>
      <c r="B113" s="20"/>
    </row>
    <row r="114" spans="1:2" ht="28.8" x14ac:dyDescent="0.3">
      <c r="A114" s="33" t="s">
        <v>45</v>
      </c>
      <c r="B114" s="10" t="s">
        <v>7</v>
      </c>
    </row>
    <row r="115" spans="1:2" ht="28.8" x14ac:dyDescent="0.3">
      <c r="A115" s="33" t="s">
        <v>46</v>
      </c>
      <c r="B115" s="20"/>
    </row>
    <row r="116" spans="1:2" x14ac:dyDescent="0.3">
      <c r="A116" s="28" t="b">
        <v>0</v>
      </c>
      <c r="B116" s="20" t="str">
        <f>IF(A116,"A comfortable chair","")</f>
        <v/>
      </c>
    </row>
    <row r="117" spans="1:2" x14ac:dyDescent="0.3">
      <c r="A117" s="28" t="b">
        <v>0</v>
      </c>
      <c r="B117" s="20" t="str">
        <f>IF(A117,"A flat surface for a breast pump","")</f>
        <v/>
      </c>
    </row>
    <row r="118" spans="1:2" x14ac:dyDescent="0.3">
      <c r="A118" s="28" t="b">
        <v>0</v>
      </c>
      <c r="B118" s="20" t="str">
        <f>IF(A118,"A refrigerator","")</f>
        <v/>
      </c>
    </row>
    <row r="119" spans="1:2" x14ac:dyDescent="0.3">
      <c r="A119" s="28" t="b">
        <v>0</v>
      </c>
      <c r="B119" s="20" t="str">
        <f>IF(A119,"A sink","")</f>
        <v/>
      </c>
    </row>
    <row r="120" spans="1:2" x14ac:dyDescent="0.3">
      <c r="A120" s="28" t="b">
        <v>0</v>
      </c>
      <c r="B120" s="20" t="str">
        <f>IF(A120,"Paper towels","")</f>
        <v/>
      </c>
    </row>
    <row r="121" spans="1:2" x14ac:dyDescent="0.3">
      <c r="A121" s="28" t="b">
        <v>0</v>
      </c>
      <c r="B121" s="20" t="str">
        <f>IF(A121,"A working electrical outlet","")</f>
        <v/>
      </c>
    </row>
    <row r="122" spans="1:2" x14ac:dyDescent="0.3">
      <c r="A122" s="28" t="b">
        <v>0</v>
      </c>
      <c r="B122" s="20" t="str">
        <f>IF(A122,"Hand sanitizer","")</f>
        <v/>
      </c>
    </row>
    <row r="123" spans="1:2" x14ac:dyDescent="0.3">
      <c r="A123" s="29" t="b">
        <v>0</v>
      </c>
      <c r="B123" s="26"/>
    </row>
    <row r="124" spans="1:2" ht="28.8" x14ac:dyDescent="0.3">
      <c r="A124" s="33" t="s">
        <v>47</v>
      </c>
      <c r="B124" s="20"/>
    </row>
    <row r="125" spans="1:2" x14ac:dyDescent="0.3">
      <c r="A125" s="28" t="b">
        <v>0</v>
      </c>
      <c r="B125" s="20" t="str">
        <f>IF(A125,"Bring their own cooler/bag from home","")</f>
        <v/>
      </c>
    </row>
    <row r="126" spans="1:2" x14ac:dyDescent="0.3">
      <c r="A126" s="28" t="b">
        <v>0</v>
      </c>
      <c r="B126" s="20" t="str">
        <f>IF(A126,"A refrigerator for the purposes of storing milk","")</f>
        <v/>
      </c>
    </row>
    <row r="127" spans="1:2" x14ac:dyDescent="0.3">
      <c r="A127" s="28" t="b">
        <v>0</v>
      </c>
      <c r="B127" s="20" t="str">
        <f>IF(A127,"Designated space in a shared refrigerator that stores food","")</f>
        <v/>
      </c>
    </row>
    <row r="128" spans="1:2" x14ac:dyDescent="0.3">
      <c r="A128" s="29" t="b">
        <v>0</v>
      </c>
      <c r="B128" s="20"/>
    </row>
    <row r="129" spans="1:11" ht="28.8" x14ac:dyDescent="0.3">
      <c r="A129" s="33" t="s">
        <v>48</v>
      </c>
      <c r="B129" s="20"/>
    </row>
    <row r="130" spans="1:11" ht="28.8" x14ac:dyDescent="0.3">
      <c r="A130" s="43" t="s">
        <v>49</v>
      </c>
      <c r="B130" s="20"/>
    </row>
    <row r="131" spans="1:11" s="1" customFormat="1" ht="7.5" customHeight="1" x14ac:dyDescent="0.3">
      <c r="A131" s="47"/>
      <c r="B131" s="48"/>
      <c r="C131" s="10"/>
      <c r="D131" s="10"/>
      <c r="E131" s="10"/>
      <c r="F131" s="10"/>
      <c r="G131" s="10"/>
      <c r="H131" s="10"/>
      <c r="I131" s="10"/>
      <c r="J131" s="10"/>
      <c r="K131" s="10"/>
    </row>
    <row r="132" spans="1:11" ht="15.6" x14ac:dyDescent="0.3">
      <c r="A132" s="21" t="s">
        <v>110</v>
      </c>
      <c r="B132" s="16"/>
    </row>
    <row r="133" spans="1:11" ht="31.5" customHeight="1" x14ac:dyDescent="0.3">
      <c r="A133" s="49" t="s">
        <v>65</v>
      </c>
      <c r="B133" s="16"/>
    </row>
    <row r="134" spans="1:11" ht="28.8" x14ac:dyDescent="0.3">
      <c r="A134" s="49" t="s">
        <v>66</v>
      </c>
      <c r="B134" s="16"/>
    </row>
    <row r="135" spans="1:11" s="1" customFormat="1" ht="28.8" x14ac:dyDescent="0.3">
      <c r="A135" s="50" t="s">
        <v>113</v>
      </c>
      <c r="B135" s="16"/>
      <c r="C135" s="10"/>
      <c r="D135" s="10"/>
      <c r="E135" s="10"/>
      <c r="F135" s="10"/>
      <c r="G135" s="10"/>
      <c r="H135" s="10"/>
      <c r="I135" s="10"/>
      <c r="J135" s="10"/>
      <c r="K135" s="10"/>
    </row>
    <row r="136" spans="1:11" s="1" customFormat="1" ht="28.8" x14ac:dyDescent="0.3">
      <c r="A136" s="50" t="s">
        <v>67</v>
      </c>
      <c r="B136" s="16"/>
      <c r="C136" s="10"/>
      <c r="D136" s="10"/>
      <c r="E136" s="10"/>
      <c r="F136" s="10"/>
      <c r="G136" s="10"/>
      <c r="H136" s="10"/>
      <c r="I136" s="10"/>
      <c r="J136" s="10"/>
      <c r="K136" s="10"/>
    </row>
    <row r="137" spans="1:11" ht="28.8" x14ac:dyDescent="0.3">
      <c r="A137" s="50" t="s">
        <v>68</v>
      </c>
      <c r="B137" s="16"/>
    </row>
    <row r="138" spans="1:11" s="1" customFormat="1" ht="8.25" customHeight="1" x14ac:dyDescent="0.3">
      <c r="A138" s="67"/>
      <c r="B138" s="53"/>
      <c r="C138" s="10"/>
      <c r="D138" s="10"/>
      <c r="E138" s="10"/>
      <c r="F138" s="10"/>
      <c r="G138" s="10"/>
      <c r="H138" s="10"/>
      <c r="I138" s="10"/>
      <c r="J138" s="10"/>
      <c r="K138" s="10"/>
    </row>
    <row r="139" spans="1:11" s="1" customFormat="1" ht="31.2" x14ac:dyDescent="0.3">
      <c r="A139" s="21" t="s">
        <v>70</v>
      </c>
      <c r="B139" s="60"/>
      <c r="C139" s="10"/>
      <c r="D139" s="10"/>
      <c r="E139" s="10"/>
      <c r="F139" s="10"/>
      <c r="G139" s="10"/>
      <c r="H139" s="10"/>
      <c r="I139" s="10"/>
      <c r="J139" s="10"/>
      <c r="K139" s="10"/>
    </row>
    <row r="140" spans="1:11" s="1" customFormat="1" ht="90" x14ac:dyDescent="0.3">
      <c r="A140" s="64" t="s">
        <v>111</v>
      </c>
      <c r="B140" s="60"/>
      <c r="C140" s="10"/>
      <c r="D140" s="10"/>
      <c r="E140" s="10"/>
      <c r="F140" s="10"/>
      <c r="G140" s="10"/>
      <c r="H140" s="10"/>
      <c r="I140" s="10"/>
      <c r="J140" s="10"/>
      <c r="K140" s="10"/>
    </row>
    <row r="141" spans="1:11" s="1" customFormat="1" ht="28.8" x14ac:dyDescent="0.3">
      <c r="A141" s="50" t="s">
        <v>69</v>
      </c>
      <c r="B141" s="60"/>
      <c r="C141" s="10"/>
      <c r="D141" s="10"/>
      <c r="E141" s="10"/>
      <c r="F141" s="10"/>
      <c r="G141" s="10"/>
      <c r="H141" s="10"/>
      <c r="I141" s="10"/>
      <c r="J141" s="10"/>
      <c r="K141" s="10"/>
    </row>
    <row r="142" spans="1:11" s="1" customFormat="1" ht="28.8" x14ac:dyDescent="0.3">
      <c r="A142" s="50" t="s">
        <v>124</v>
      </c>
      <c r="B142" s="60"/>
      <c r="C142" s="10"/>
      <c r="D142" s="10"/>
      <c r="E142" s="10"/>
      <c r="F142" s="10"/>
      <c r="G142" s="10"/>
      <c r="H142" s="10"/>
      <c r="I142" s="10"/>
      <c r="J142" s="10"/>
      <c r="K142" s="10"/>
    </row>
    <row r="143" spans="1:11" s="1" customFormat="1" ht="72" x14ac:dyDescent="0.3">
      <c r="A143" s="64" t="s">
        <v>125</v>
      </c>
      <c r="B143" s="16"/>
      <c r="C143" s="10"/>
      <c r="D143" s="10"/>
      <c r="E143" s="10"/>
      <c r="F143" s="10"/>
      <c r="G143" s="10"/>
      <c r="H143" s="10"/>
      <c r="I143" s="10"/>
      <c r="J143" s="10"/>
      <c r="K143" s="10"/>
    </row>
    <row r="144" spans="1:11" s="1" customFormat="1" ht="8.25" customHeight="1" x14ac:dyDescent="0.3">
      <c r="A144" s="66"/>
      <c r="B144" s="53"/>
      <c r="C144" s="10"/>
      <c r="D144" s="10"/>
      <c r="E144" s="10"/>
      <c r="F144" s="10"/>
      <c r="G144" s="10"/>
      <c r="H144" s="10"/>
      <c r="I144" s="10"/>
      <c r="J144" s="10"/>
      <c r="K144" s="10"/>
    </row>
    <row r="145" spans="1:11" s="1" customFormat="1" ht="72" x14ac:dyDescent="0.3">
      <c r="A145" s="21" t="s">
        <v>72</v>
      </c>
      <c r="B145" s="16"/>
      <c r="C145" s="10"/>
      <c r="D145" s="10"/>
      <c r="E145" s="10"/>
      <c r="F145" s="10"/>
      <c r="G145" s="10"/>
      <c r="H145" s="10"/>
      <c r="I145" s="10"/>
      <c r="J145" s="10"/>
      <c r="K145" s="10"/>
    </row>
    <row r="146" spans="1:11" s="1" customFormat="1" ht="28.8" x14ac:dyDescent="0.3">
      <c r="A146" s="49" t="s">
        <v>73</v>
      </c>
      <c r="B146" s="16"/>
      <c r="C146" s="10"/>
      <c r="D146" s="10"/>
      <c r="E146" s="10"/>
      <c r="F146" s="10"/>
      <c r="G146" s="10"/>
      <c r="H146" s="10"/>
      <c r="I146" s="10"/>
      <c r="J146" s="10"/>
      <c r="K146" s="10"/>
    </row>
    <row r="147" spans="1:11" s="1" customFormat="1" ht="28.8" x14ac:dyDescent="0.3">
      <c r="A147" s="50" t="s">
        <v>71</v>
      </c>
      <c r="B147" s="16"/>
      <c r="C147" s="10"/>
      <c r="D147" s="10"/>
      <c r="E147" s="10"/>
      <c r="F147" s="10"/>
      <c r="G147" s="10"/>
      <c r="H147" s="10"/>
      <c r="I147" s="10"/>
      <c r="J147" s="10"/>
      <c r="K147" s="10"/>
    </row>
    <row r="148" spans="1:11" s="1" customFormat="1" ht="6.75" customHeight="1" x14ac:dyDescent="0.3">
      <c r="A148" s="66"/>
      <c r="B148" s="53"/>
      <c r="C148" s="10"/>
      <c r="D148" s="10"/>
      <c r="E148" s="10"/>
      <c r="F148" s="10"/>
      <c r="G148" s="10"/>
      <c r="H148" s="10"/>
      <c r="I148" s="10"/>
      <c r="J148" s="10"/>
      <c r="K148" s="10"/>
    </row>
    <row r="149" spans="1:11" s="1" customFormat="1" ht="86.4" x14ac:dyDescent="0.3">
      <c r="A149" s="21" t="s">
        <v>74</v>
      </c>
      <c r="B149" s="16"/>
      <c r="C149" s="10"/>
      <c r="D149" s="10"/>
      <c r="E149" s="10"/>
      <c r="F149" s="10"/>
      <c r="G149" s="10"/>
      <c r="H149" s="10"/>
      <c r="I149" s="10"/>
      <c r="J149" s="10"/>
      <c r="K149" s="10"/>
    </row>
    <row r="150" spans="1:11" s="1" customFormat="1" ht="28.8" x14ac:dyDescent="0.3">
      <c r="A150" s="49" t="s">
        <v>75</v>
      </c>
      <c r="B150" s="16"/>
      <c r="C150" s="10"/>
      <c r="D150" s="10"/>
      <c r="E150" s="10"/>
      <c r="F150" s="10"/>
      <c r="G150" s="10"/>
      <c r="H150" s="10"/>
      <c r="I150" s="10"/>
      <c r="J150" s="10"/>
      <c r="K150" s="10"/>
    </row>
    <row r="151" spans="1:11" s="1" customFormat="1" ht="8.25" customHeight="1" x14ac:dyDescent="0.3">
      <c r="A151" s="66"/>
      <c r="B151" s="53"/>
      <c r="C151" s="10"/>
      <c r="D151" s="10"/>
      <c r="E151" s="10"/>
      <c r="F151" s="10"/>
      <c r="G151" s="10"/>
      <c r="H151" s="10"/>
      <c r="I151" s="10"/>
      <c r="J151" s="10"/>
      <c r="K151" s="10"/>
    </row>
    <row r="152" spans="1:11" s="1" customFormat="1" ht="28.8" x14ac:dyDescent="0.3">
      <c r="A152" s="21" t="s">
        <v>122</v>
      </c>
      <c r="B152" s="16"/>
      <c r="C152" s="10"/>
      <c r="D152" s="10"/>
      <c r="E152" s="10"/>
      <c r="F152" s="10"/>
      <c r="G152" s="10"/>
      <c r="H152" s="10"/>
      <c r="I152" s="10"/>
      <c r="J152" s="10"/>
      <c r="K152" s="10"/>
    </row>
    <row r="153" spans="1:11" s="1" customFormat="1" ht="28.8" x14ac:dyDescent="0.3">
      <c r="A153" s="49" t="s">
        <v>76</v>
      </c>
      <c r="B153" s="16"/>
      <c r="C153" s="10"/>
      <c r="D153" s="10"/>
      <c r="E153" s="10"/>
      <c r="F153" s="10"/>
      <c r="G153" s="10"/>
      <c r="H153" s="10"/>
      <c r="I153" s="10"/>
      <c r="J153" s="10"/>
      <c r="K153" s="10"/>
    </row>
    <row r="154" spans="1:11" s="1" customFormat="1" ht="15.6" x14ac:dyDescent="0.3">
      <c r="A154" s="50" t="s">
        <v>77</v>
      </c>
      <c r="B154" s="16"/>
      <c r="C154" s="10"/>
      <c r="D154" s="10"/>
      <c r="E154" s="10"/>
      <c r="F154" s="10"/>
      <c r="G154" s="10"/>
      <c r="H154" s="10"/>
      <c r="I154" s="10"/>
      <c r="J154" s="10"/>
      <c r="K154" s="10"/>
    </row>
    <row r="155" spans="1:11" s="1" customFormat="1" ht="28.8" x14ac:dyDescent="0.3">
      <c r="A155" s="49" t="s">
        <v>78</v>
      </c>
      <c r="B155" s="16"/>
      <c r="C155" s="10"/>
      <c r="D155" s="10"/>
      <c r="E155" s="10"/>
      <c r="F155" s="10"/>
      <c r="G155" s="10"/>
      <c r="H155" s="10"/>
      <c r="I155" s="10"/>
      <c r="J155" s="10"/>
      <c r="K155" s="10"/>
    </row>
    <row r="156" spans="1:11" s="1" customFormat="1" ht="28.8" x14ac:dyDescent="0.3">
      <c r="A156" s="50" t="s">
        <v>79</v>
      </c>
      <c r="B156" s="16"/>
      <c r="C156" s="10"/>
      <c r="D156" s="10"/>
      <c r="E156" s="10"/>
      <c r="F156" s="10"/>
      <c r="G156" s="10"/>
      <c r="H156" s="10"/>
      <c r="I156" s="10"/>
      <c r="J156" s="10"/>
      <c r="K156" s="10"/>
    </row>
    <row r="157" spans="1:11" s="1" customFormat="1" ht="28.8" x14ac:dyDescent="0.3">
      <c r="A157" s="49" t="s">
        <v>123</v>
      </c>
      <c r="B157" s="16"/>
      <c r="C157" s="10"/>
      <c r="D157" s="10"/>
      <c r="E157" s="10"/>
      <c r="F157" s="10"/>
      <c r="G157" s="10"/>
      <c r="H157" s="10"/>
      <c r="I157" s="10"/>
      <c r="J157" s="10"/>
      <c r="K157" s="10"/>
    </row>
    <row r="158" spans="1:11" s="1" customFormat="1" ht="7.5" customHeight="1" x14ac:dyDescent="0.3">
      <c r="A158" s="66"/>
      <c r="B158" s="53"/>
      <c r="C158" s="10"/>
      <c r="D158" s="10"/>
      <c r="E158" s="10"/>
      <c r="F158" s="10"/>
      <c r="G158" s="10"/>
      <c r="H158" s="10"/>
      <c r="I158" s="10"/>
      <c r="J158" s="10"/>
      <c r="K158" s="10"/>
    </row>
    <row r="159" spans="1:11" ht="43.2" x14ac:dyDescent="0.3">
      <c r="A159" s="21" t="s">
        <v>114</v>
      </c>
      <c r="B159" s="16"/>
    </row>
    <row r="160" spans="1:11" ht="86.4" x14ac:dyDescent="0.3">
      <c r="A160" s="49" t="s">
        <v>80</v>
      </c>
      <c r="B160" s="16"/>
    </row>
    <row r="161" spans="1:11" s="1" customFormat="1" ht="28.8" x14ac:dyDescent="0.3">
      <c r="A161" s="49" t="s">
        <v>81</v>
      </c>
      <c r="B161" s="16"/>
      <c r="C161" s="10"/>
      <c r="D161" s="10"/>
      <c r="E161" s="10"/>
      <c r="F161" s="10"/>
      <c r="G161" s="10"/>
      <c r="H161" s="10"/>
      <c r="I161" s="10"/>
      <c r="J161" s="10"/>
      <c r="K161" s="10"/>
    </row>
    <row r="162" spans="1:11" s="1" customFormat="1" ht="46.8" x14ac:dyDescent="0.3">
      <c r="A162" s="50" t="s">
        <v>82</v>
      </c>
      <c r="B162" s="16"/>
      <c r="C162" s="10"/>
      <c r="D162" s="10"/>
      <c r="E162" s="10"/>
      <c r="F162" s="10"/>
      <c r="G162" s="10"/>
      <c r="H162" s="10"/>
      <c r="I162" s="10"/>
      <c r="J162" s="10"/>
      <c r="K162" s="10"/>
    </row>
    <row r="163" spans="1:11" s="1" customFormat="1" ht="31.2" x14ac:dyDescent="0.3">
      <c r="A163" s="69" t="s">
        <v>83</v>
      </c>
      <c r="B163" s="16"/>
      <c r="C163" s="10"/>
      <c r="D163" s="10"/>
      <c r="E163" s="10"/>
      <c r="F163" s="10"/>
      <c r="G163" s="10"/>
      <c r="H163" s="10"/>
      <c r="I163" s="10"/>
      <c r="J163" s="10"/>
      <c r="K163" s="10"/>
    </row>
    <row r="164" spans="1:11" s="1" customFormat="1" ht="46.8" x14ac:dyDescent="0.3">
      <c r="A164" s="69" t="s">
        <v>84</v>
      </c>
      <c r="B164" s="16"/>
      <c r="C164" s="10"/>
      <c r="D164" s="10"/>
      <c r="E164" s="10"/>
      <c r="F164" s="10"/>
      <c r="G164" s="10"/>
      <c r="H164" s="10"/>
      <c r="I164" s="10"/>
      <c r="J164" s="10"/>
      <c r="K164" s="10"/>
    </row>
    <row r="165" spans="1:11" s="1" customFormat="1" ht="31.2" x14ac:dyDescent="0.3">
      <c r="A165" s="69" t="s">
        <v>85</v>
      </c>
      <c r="B165" s="16"/>
      <c r="C165" s="10"/>
      <c r="D165" s="10"/>
      <c r="E165" s="10"/>
      <c r="F165" s="10"/>
      <c r="G165" s="10"/>
      <c r="H165" s="10"/>
      <c r="I165" s="10"/>
      <c r="J165" s="10"/>
      <c r="K165" s="10"/>
    </row>
    <row r="166" spans="1:11" ht="46.8" x14ac:dyDescent="0.3">
      <c r="A166" s="49" t="s">
        <v>126</v>
      </c>
      <c r="B166" s="16"/>
    </row>
    <row r="167" spans="1:11" ht="31.2" x14ac:dyDescent="0.3">
      <c r="A167" s="49" t="s">
        <v>127</v>
      </c>
      <c r="B167" s="16"/>
    </row>
    <row r="168" spans="1:11" s="1" customFormat="1" ht="31.2" x14ac:dyDescent="0.3">
      <c r="A168" s="70" t="s">
        <v>86</v>
      </c>
      <c r="B168" s="16"/>
      <c r="C168" s="10"/>
      <c r="D168" s="10"/>
      <c r="E168" s="10"/>
      <c r="F168" s="10"/>
      <c r="G168" s="10"/>
      <c r="H168" s="10"/>
      <c r="I168" s="10"/>
      <c r="J168" s="10"/>
      <c r="K168" s="10"/>
    </row>
    <row r="169" spans="1:11" s="1" customFormat="1" ht="46.8" x14ac:dyDescent="0.3">
      <c r="A169" s="70" t="s">
        <v>88</v>
      </c>
      <c r="B169" s="16"/>
      <c r="C169" s="10"/>
      <c r="D169" s="10"/>
      <c r="E169" s="10"/>
      <c r="F169" s="10"/>
      <c r="G169" s="10"/>
      <c r="H169" s="10"/>
      <c r="I169" s="10"/>
      <c r="J169" s="10"/>
      <c r="K169" s="10"/>
    </row>
    <row r="170" spans="1:11" s="1" customFormat="1" ht="31.2" x14ac:dyDescent="0.3">
      <c r="A170" s="70" t="s">
        <v>87</v>
      </c>
      <c r="B170" s="16"/>
      <c r="C170" s="10"/>
      <c r="D170" s="10"/>
      <c r="E170" s="10"/>
      <c r="F170" s="10"/>
      <c r="G170" s="10"/>
      <c r="H170" s="10"/>
      <c r="I170" s="10"/>
      <c r="J170" s="10"/>
      <c r="K170" s="10"/>
    </row>
    <row r="171" spans="1:11" s="1" customFormat="1" ht="15.6" x14ac:dyDescent="0.3">
      <c r="A171" s="50" t="s">
        <v>128</v>
      </c>
      <c r="B171" s="16"/>
      <c r="C171" s="10"/>
      <c r="D171" s="10"/>
      <c r="E171" s="10"/>
      <c r="F171" s="10"/>
      <c r="G171" s="10"/>
      <c r="H171" s="10"/>
      <c r="I171" s="10"/>
      <c r="J171" s="10"/>
      <c r="K171" s="10"/>
    </row>
    <row r="172" spans="1:11" ht="78" customHeight="1" x14ac:dyDescent="0.3">
      <c r="A172" s="49" t="s">
        <v>130</v>
      </c>
      <c r="B172" s="16"/>
    </row>
    <row r="173" spans="1:11" s="1" customFormat="1" ht="31.2" x14ac:dyDescent="0.3">
      <c r="A173" s="49" t="s">
        <v>129</v>
      </c>
      <c r="B173" s="16"/>
      <c r="C173" s="10"/>
      <c r="D173" s="10"/>
      <c r="E173" s="10"/>
      <c r="F173" s="10"/>
      <c r="G173" s="10"/>
      <c r="H173" s="10"/>
      <c r="I173" s="10"/>
      <c r="J173" s="10"/>
      <c r="K173" s="10"/>
    </row>
    <row r="174" spans="1:11" s="1" customFormat="1" ht="226.5" customHeight="1" x14ac:dyDescent="0.3">
      <c r="A174" s="49" t="s">
        <v>131</v>
      </c>
      <c r="B174" s="16"/>
      <c r="C174" s="10"/>
      <c r="D174" s="10"/>
      <c r="E174" s="10"/>
      <c r="F174" s="10"/>
      <c r="G174" s="10"/>
      <c r="H174" s="10"/>
      <c r="I174" s="10"/>
      <c r="J174" s="10"/>
      <c r="K174" s="10"/>
    </row>
    <row r="175" spans="1:11" s="1" customFormat="1" ht="15.6" x14ac:dyDescent="0.3">
      <c r="A175" s="50" t="s">
        <v>90</v>
      </c>
      <c r="B175" s="16"/>
      <c r="C175" s="10"/>
      <c r="D175" s="10"/>
      <c r="E175" s="10"/>
      <c r="F175" s="10"/>
      <c r="G175" s="10"/>
      <c r="H175" s="10"/>
      <c r="I175" s="10"/>
      <c r="J175" s="10"/>
      <c r="K175" s="10"/>
    </row>
    <row r="176" spans="1:11" s="1" customFormat="1" ht="105.75" customHeight="1" x14ac:dyDescent="0.3">
      <c r="A176" s="50" t="s">
        <v>89</v>
      </c>
      <c r="B176" s="16"/>
      <c r="C176" s="10"/>
      <c r="D176" s="10"/>
      <c r="E176" s="10"/>
      <c r="F176" s="10"/>
      <c r="G176" s="10"/>
      <c r="H176" s="10"/>
      <c r="I176" s="10"/>
      <c r="J176" s="10"/>
      <c r="K176" s="10"/>
    </row>
    <row r="177" spans="1:11" ht="15.6" x14ac:dyDescent="0.3">
      <c r="A177" s="49" t="s">
        <v>132</v>
      </c>
      <c r="B177" s="16"/>
    </row>
    <row r="178" spans="1:11" s="1" customFormat="1" ht="8.25" customHeight="1" x14ac:dyDescent="0.3">
      <c r="A178" s="51"/>
      <c r="B178" s="52"/>
      <c r="C178" s="10"/>
      <c r="D178" s="10"/>
      <c r="E178" s="10"/>
      <c r="F178" s="10"/>
      <c r="G178" s="10"/>
      <c r="H178" s="10"/>
      <c r="I178" s="10"/>
      <c r="J178" s="10"/>
      <c r="K178" s="10"/>
    </row>
    <row r="179" spans="1:11" ht="46.8" x14ac:dyDescent="0.3">
      <c r="A179" s="21" t="s">
        <v>115</v>
      </c>
      <c r="B179" s="16"/>
    </row>
    <row r="180" spans="1:11" ht="15.6" x14ac:dyDescent="0.3">
      <c r="A180" s="49" t="s">
        <v>91</v>
      </c>
      <c r="B180" s="16"/>
    </row>
    <row r="181" spans="1:11" ht="31.2" x14ac:dyDescent="0.3">
      <c r="A181" s="49" t="s">
        <v>92</v>
      </c>
      <c r="B181" s="16"/>
    </row>
    <row r="182" spans="1:11" ht="15.6" x14ac:dyDescent="0.3">
      <c r="A182" s="49" t="s">
        <v>93</v>
      </c>
      <c r="B182" s="16"/>
    </row>
    <row r="183" spans="1:11" ht="15.6" x14ac:dyDescent="0.3">
      <c r="A183" s="49"/>
      <c r="B183" s="16"/>
    </row>
    <row r="184" spans="1:11" s="1" customFormat="1" ht="8.25" customHeight="1" x14ac:dyDescent="0.3">
      <c r="A184" s="51"/>
      <c r="B184" s="53"/>
      <c r="C184" s="10"/>
      <c r="D184" s="10"/>
      <c r="E184" s="10"/>
      <c r="F184" s="10"/>
      <c r="G184" s="10"/>
      <c r="H184" s="10"/>
      <c r="I184" s="10"/>
      <c r="J184" s="10"/>
      <c r="K184" s="10"/>
    </row>
    <row r="185" spans="1:11" ht="31.2" x14ac:dyDescent="0.3">
      <c r="A185" s="54" t="s">
        <v>121</v>
      </c>
      <c r="B185" s="16"/>
    </row>
    <row r="186" spans="1:11" s="1" customFormat="1" ht="9" customHeight="1" x14ac:dyDescent="0.3">
      <c r="A186" s="53"/>
      <c r="B186" s="53"/>
      <c r="C186" s="10"/>
      <c r="D186" s="10"/>
      <c r="E186" s="10"/>
      <c r="F186" s="10"/>
      <c r="G186" s="10"/>
      <c r="H186" s="10"/>
      <c r="I186" s="10"/>
      <c r="J186" s="10"/>
      <c r="K186" s="10"/>
    </row>
    <row r="187" spans="1:11" ht="46.8" x14ac:dyDescent="0.3">
      <c r="A187" s="54" t="s">
        <v>136</v>
      </c>
      <c r="B187" s="16"/>
    </row>
    <row r="188" spans="1:11" ht="31.2" x14ac:dyDescent="0.3">
      <c r="A188" s="56" t="s">
        <v>94</v>
      </c>
      <c r="B188" s="16"/>
    </row>
    <row r="189" spans="1:11" s="1" customFormat="1" ht="31.2" x14ac:dyDescent="0.3">
      <c r="A189" s="56" t="s">
        <v>96</v>
      </c>
      <c r="B189" s="16"/>
      <c r="C189" s="10"/>
      <c r="D189" s="10"/>
      <c r="E189" s="10"/>
      <c r="F189" s="10"/>
      <c r="G189" s="10"/>
      <c r="H189" s="10"/>
      <c r="I189" s="10"/>
      <c r="J189" s="10"/>
      <c r="K189" s="10"/>
    </row>
    <row r="190" spans="1:11" s="1" customFormat="1" ht="31.2" x14ac:dyDescent="0.3">
      <c r="A190" s="56" t="s">
        <v>97</v>
      </c>
      <c r="B190" s="16"/>
      <c r="C190" s="10"/>
      <c r="D190" s="10"/>
      <c r="E190" s="10"/>
      <c r="F190" s="10"/>
      <c r="G190" s="10"/>
      <c r="H190" s="10"/>
      <c r="I190" s="10"/>
      <c r="J190" s="10"/>
      <c r="K190" s="10"/>
    </row>
    <row r="191" spans="1:11" ht="31.2" x14ac:dyDescent="0.3">
      <c r="A191" s="56" t="s">
        <v>95</v>
      </c>
      <c r="B191" s="16"/>
    </row>
    <row r="192" spans="1:11" s="1" customFormat="1" ht="7.5" customHeight="1" x14ac:dyDescent="0.3">
      <c r="A192" s="51"/>
      <c r="B192" s="52"/>
      <c r="C192" s="10"/>
      <c r="D192" s="10"/>
      <c r="E192" s="10"/>
      <c r="F192" s="10"/>
      <c r="G192" s="10"/>
      <c r="H192" s="10"/>
      <c r="I192" s="10"/>
      <c r="J192" s="10"/>
      <c r="K192" s="10"/>
    </row>
    <row r="193" spans="1:11" ht="46.8" x14ac:dyDescent="0.3">
      <c r="A193" s="54" t="s">
        <v>116</v>
      </c>
      <c r="B193" s="16"/>
    </row>
    <row r="194" spans="1:11" ht="43.2" x14ac:dyDescent="0.3">
      <c r="A194" s="49" t="s">
        <v>117</v>
      </c>
      <c r="B194" s="16"/>
    </row>
    <row r="195" spans="1:11" ht="15.6" x14ac:dyDescent="0.3">
      <c r="A195" s="55" t="s">
        <v>98</v>
      </c>
      <c r="B195" s="16"/>
    </row>
    <row r="196" spans="1:11" ht="31.2" x14ac:dyDescent="0.3">
      <c r="A196" s="68" t="s">
        <v>133</v>
      </c>
      <c r="B196" s="16"/>
    </row>
    <row r="197" spans="1:11" ht="31.2" x14ac:dyDescent="0.3">
      <c r="A197" s="56" t="s">
        <v>134</v>
      </c>
      <c r="B197" s="16"/>
    </row>
    <row r="198" spans="1:11" s="1" customFormat="1" ht="31.2" x14ac:dyDescent="0.3">
      <c r="A198" s="71" t="s">
        <v>99</v>
      </c>
      <c r="B198" s="16"/>
      <c r="C198" s="10"/>
      <c r="D198" s="10"/>
      <c r="E198" s="10"/>
      <c r="F198" s="10"/>
      <c r="G198" s="10"/>
      <c r="H198" s="10"/>
      <c r="I198" s="10"/>
      <c r="J198" s="10"/>
      <c r="K198" s="10"/>
    </row>
    <row r="199" spans="1:11" ht="46.8" x14ac:dyDescent="0.3">
      <c r="A199" s="56" t="s">
        <v>137</v>
      </c>
      <c r="B199" s="16"/>
    </row>
    <row r="200" spans="1:11" ht="7.5" customHeight="1" x14ac:dyDescent="0.3">
      <c r="A200" s="57"/>
      <c r="B200" s="57"/>
    </row>
    <row r="201" spans="1:11" ht="15.6" x14ac:dyDescent="0.3">
      <c r="A201" s="20" t="s">
        <v>100</v>
      </c>
      <c r="B201" s="16"/>
    </row>
    <row r="202" spans="1:11" ht="15.6" x14ac:dyDescent="0.3">
      <c r="A202" s="72" t="s">
        <v>102</v>
      </c>
      <c r="B202" s="16"/>
    </row>
    <row r="203" spans="1:11" ht="15.6" x14ac:dyDescent="0.3">
      <c r="A203" s="56" t="s">
        <v>101</v>
      </c>
      <c r="B203" s="16"/>
    </row>
    <row r="204" spans="1:11" ht="15.6" x14ac:dyDescent="0.3">
      <c r="A204" s="56" t="s">
        <v>103</v>
      </c>
      <c r="B204" s="16"/>
    </row>
    <row r="205" spans="1:11" ht="7.5" customHeight="1" x14ac:dyDescent="0.3">
      <c r="A205" s="73"/>
      <c r="B205" s="53"/>
    </row>
    <row r="206" spans="1:11" ht="43.2" x14ac:dyDescent="0.3">
      <c r="A206" s="20" t="s">
        <v>118</v>
      </c>
      <c r="B206" s="16"/>
    </row>
    <row r="207" spans="1:11" ht="28.8" x14ac:dyDescent="0.3">
      <c r="A207" s="72" t="s">
        <v>104</v>
      </c>
      <c r="B207" s="16"/>
    </row>
    <row r="208" spans="1:11" s="1" customFormat="1" ht="46.8" x14ac:dyDescent="0.3">
      <c r="A208" s="72" t="s">
        <v>119</v>
      </c>
      <c r="B208" s="16"/>
      <c r="C208" s="10"/>
      <c r="D208" s="10"/>
      <c r="E208" s="10"/>
      <c r="F208" s="10"/>
      <c r="G208" s="10"/>
      <c r="H208" s="10"/>
      <c r="I208" s="10"/>
      <c r="J208" s="10"/>
      <c r="K208" s="10"/>
    </row>
    <row r="209" spans="1:11" ht="62.4" x14ac:dyDescent="0.3">
      <c r="A209" s="56" t="s">
        <v>138</v>
      </c>
      <c r="B209" s="16"/>
    </row>
    <row r="210" spans="1:11" ht="8.25" customHeight="1" x14ac:dyDescent="0.3">
      <c r="A210" s="57"/>
      <c r="B210" s="53"/>
    </row>
    <row r="211" spans="1:11" ht="46.8" x14ac:dyDescent="0.3">
      <c r="A211" s="16" t="s">
        <v>105</v>
      </c>
      <c r="B211" s="16"/>
    </row>
    <row r="212" spans="1:11" s="1" customFormat="1" ht="31.2" x14ac:dyDescent="0.3">
      <c r="A212" s="56" t="s">
        <v>50</v>
      </c>
      <c r="B212" s="16"/>
      <c r="C212" s="10"/>
      <c r="D212" s="10"/>
      <c r="E212" s="10"/>
      <c r="F212" s="10"/>
      <c r="G212" s="10"/>
      <c r="H212" s="10"/>
      <c r="I212" s="10"/>
      <c r="J212" s="10"/>
      <c r="K212" s="10"/>
    </row>
    <row r="213" spans="1:11" s="1" customFormat="1" ht="46.8" x14ac:dyDescent="0.3">
      <c r="A213" s="56" t="s">
        <v>51</v>
      </c>
      <c r="B213" s="16"/>
      <c r="C213" s="10"/>
      <c r="D213" s="10"/>
      <c r="E213" s="10"/>
      <c r="F213" s="10"/>
      <c r="G213" s="10"/>
      <c r="H213" s="10"/>
      <c r="I213" s="10"/>
      <c r="J213" s="10"/>
      <c r="K213" s="10"/>
    </row>
    <row r="214" spans="1:11" s="1" customFormat="1" ht="46.8" x14ac:dyDescent="0.3">
      <c r="A214" s="56" t="s">
        <v>139</v>
      </c>
      <c r="B214" s="16"/>
      <c r="C214" s="10"/>
      <c r="D214" s="10"/>
      <c r="E214" s="10"/>
      <c r="F214" s="10"/>
      <c r="G214" s="10"/>
      <c r="H214" s="10"/>
      <c r="I214" s="10"/>
      <c r="J214" s="10"/>
      <c r="K214" s="10"/>
    </row>
    <row r="215" spans="1:11" ht="7.5" customHeight="1" x14ac:dyDescent="0.3">
      <c r="A215" s="58"/>
      <c r="B215" s="53"/>
    </row>
    <row r="216" spans="1:11" ht="78" x14ac:dyDescent="0.3">
      <c r="A216" s="16" t="s">
        <v>140</v>
      </c>
      <c r="B216" s="16"/>
    </row>
    <row r="217" spans="1:11" ht="111.75" customHeight="1" x14ac:dyDescent="0.3">
      <c r="A217" s="56" t="s">
        <v>135</v>
      </c>
      <c r="B217" s="16"/>
    </row>
    <row r="218" spans="1:11" ht="109.2" x14ac:dyDescent="0.3">
      <c r="A218" s="59" t="s">
        <v>106</v>
      </c>
      <c r="B218" s="16"/>
    </row>
    <row r="219" spans="1:11" ht="31.2" x14ac:dyDescent="0.3">
      <c r="A219" s="59" t="s">
        <v>107</v>
      </c>
      <c r="B219" s="16"/>
    </row>
    <row r="220" spans="1:11" ht="6.75" customHeight="1" x14ac:dyDescent="0.3">
      <c r="A220" s="57"/>
      <c r="B220" s="57"/>
    </row>
    <row r="221" spans="1:11" ht="31.2" x14ac:dyDescent="0.3">
      <c r="A221" s="54" t="s">
        <v>120</v>
      </c>
      <c r="B221" s="20"/>
    </row>
  </sheetData>
  <mergeCells count="6">
    <mergeCell ref="A19:B19"/>
    <mergeCell ref="A2:B2"/>
    <mergeCell ref="A3:B3"/>
    <mergeCell ref="A10:B10"/>
    <mergeCell ref="A12:B12"/>
    <mergeCell ref="A8:B8"/>
  </mergeCells>
  <pageMargins left="0.25" right="0.25" top="0.25" bottom="0.25" header="0" footer="0"/>
  <pageSetup orientation="landscape" horizontalDpi="360" verticalDpi="360" r:id="rId1"/>
  <headerFooter differentFirst="1"/>
  <drawing r:id="rId2"/>
  <legacyDrawing r:id="rId3"/>
  <controls>
    <mc:AlternateContent xmlns:mc="http://schemas.openxmlformats.org/markup-compatibility/2006">
      <mc:Choice Requires="x14">
        <control shapeId="1149" r:id="rId4" name="CheckBox8">
          <controlPr autoLine="0" linkedCell="A55" r:id="rId5">
            <anchor moveWithCells="1">
              <from>
                <xdr:col>0</xdr:col>
                <xdr:colOff>411480</xdr:colOff>
                <xdr:row>53</xdr:row>
                <xdr:rowOff>152400</xdr:rowOff>
              </from>
              <to>
                <xdr:col>0</xdr:col>
                <xdr:colOff>2956560</xdr:colOff>
                <xdr:row>54</xdr:row>
                <xdr:rowOff>175260</xdr:rowOff>
              </to>
            </anchor>
          </controlPr>
        </control>
      </mc:Choice>
      <mc:Fallback>
        <control shapeId="1149" r:id="rId4" name="CheckBox8"/>
      </mc:Fallback>
    </mc:AlternateContent>
    <mc:AlternateContent xmlns:mc="http://schemas.openxmlformats.org/markup-compatibility/2006">
      <mc:Choice Requires="x14">
        <control shapeId="1148" r:id="rId6" name="CheckBox7">
          <controlPr autoLine="0" autoPict="0" linkedCell="A54" r:id="rId7">
            <anchor moveWithCells="1">
              <from>
                <xdr:col>0</xdr:col>
                <xdr:colOff>411480</xdr:colOff>
                <xdr:row>52</xdr:row>
                <xdr:rowOff>152400</xdr:rowOff>
              </from>
              <to>
                <xdr:col>1</xdr:col>
                <xdr:colOff>0</xdr:colOff>
                <xdr:row>53</xdr:row>
                <xdr:rowOff>175260</xdr:rowOff>
              </to>
            </anchor>
          </controlPr>
        </control>
      </mc:Choice>
      <mc:Fallback>
        <control shapeId="1148" r:id="rId6" name="CheckBox7"/>
      </mc:Fallback>
    </mc:AlternateContent>
    <mc:AlternateContent xmlns:mc="http://schemas.openxmlformats.org/markup-compatibility/2006">
      <mc:Choice Requires="x14">
        <control shapeId="1147" r:id="rId8" name="CheckBox6">
          <controlPr autoLine="0" linkedCell="A53" r:id="rId9">
            <anchor moveWithCells="1">
              <from>
                <xdr:col>0</xdr:col>
                <xdr:colOff>411480</xdr:colOff>
                <xdr:row>51</xdr:row>
                <xdr:rowOff>144780</xdr:rowOff>
              </from>
              <to>
                <xdr:col>0</xdr:col>
                <xdr:colOff>3581400</xdr:colOff>
                <xdr:row>53</xdr:row>
                <xdr:rowOff>0</xdr:rowOff>
              </to>
            </anchor>
          </controlPr>
        </control>
      </mc:Choice>
      <mc:Fallback>
        <control shapeId="1147" r:id="rId8" name="CheckBox6"/>
      </mc:Fallback>
    </mc:AlternateContent>
    <mc:AlternateContent xmlns:mc="http://schemas.openxmlformats.org/markup-compatibility/2006">
      <mc:Choice Requires="x14">
        <control shapeId="1146" r:id="rId10" name="CheckBox5">
          <controlPr autoLine="0" linkedCell="A52" r:id="rId11">
            <anchor moveWithCells="1">
              <from>
                <xdr:col>0</xdr:col>
                <xdr:colOff>411480</xdr:colOff>
                <xdr:row>50</xdr:row>
                <xdr:rowOff>381000</xdr:rowOff>
              </from>
              <to>
                <xdr:col>0</xdr:col>
                <xdr:colOff>2956560</xdr:colOff>
                <xdr:row>51</xdr:row>
                <xdr:rowOff>160020</xdr:rowOff>
              </to>
            </anchor>
          </controlPr>
        </control>
      </mc:Choice>
      <mc:Fallback>
        <control shapeId="1146" r:id="rId10" name="CheckBox5"/>
      </mc:Fallback>
    </mc:AlternateContent>
    <mc:AlternateContent xmlns:mc="http://schemas.openxmlformats.org/markup-compatibility/2006">
      <mc:Choice Requires="x14">
        <control shapeId="1145" r:id="rId12" name="CheckBox72">
          <controlPr autoLine="0" linkedCell="A50" r:id="rId13">
            <anchor moveWithCells="1">
              <from>
                <xdr:col>0</xdr:col>
                <xdr:colOff>411480</xdr:colOff>
                <xdr:row>48</xdr:row>
                <xdr:rowOff>121920</xdr:rowOff>
              </from>
              <to>
                <xdr:col>0</xdr:col>
                <xdr:colOff>2598420</xdr:colOff>
                <xdr:row>49</xdr:row>
                <xdr:rowOff>160020</xdr:rowOff>
              </to>
            </anchor>
          </controlPr>
        </control>
      </mc:Choice>
      <mc:Fallback>
        <control shapeId="1145" r:id="rId12" name="CheckBox72"/>
      </mc:Fallback>
    </mc:AlternateContent>
    <mc:AlternateContent xmlns:mc="http://schemas.openxmlformats.org/markup-compatibility/2006">
      <mc:Choice Requires="x14">
        <control shapeId="1144" r:id="rId14" name="CheckBox71">
          <controlPr autoLine="0" linkedCell="A49" r:id="rId15">
            <anchor moveWithCells="1">
              <from>
                <xdr:col>0</xdr:col>
                <xdr:colOff>411480</xdr:colOff>
                <xdr:row>47</xdr:row>
                <xdr:rowOff>137160</xdr:rowOff>
              </from>
              <to>
                <xdr:col>0</xdr:col>
                <xdr:colOff>2598420</xdr:colOff>
                <xdr:row>48</xdr:row>
                <xdr:rowOff>152400</xdr:rowOff>
              </to>
            </anchor>
          </controlPr>
        </control>
      </mc:Choice>
      <mc:Fallback>
        <control shapeId="1144" r:id="rId14" name="CheckBox71"/>
      </mc:Fallback>
    </mc:AlternateContent>
    <mc:AlternateContent xmlns:mc="http://schemas.openxmlformats.org/markup-compatibility/2006">
      <mc:Choice Requires="x14">
        <control shapeId="1143" r:id="rId16" name="CheckBox70">
          <controlPr autoLine="0" linkedCell="A48" r:id="rId17">
            <anchor moveWithCells="1">
              <from>
                <xdr:col>0</xdr:col>
                <xdr:colOff>411480</xdr:colOff>
                <xdr:row>46</xdr:row>
                <xdr:rowOff>114300</xdr:rowOff>
              </from>
              <to>
                <xdr:col>0</xdr:col>
                <xdr:colOff>2598420</xdr:colOff>
                <xdr:row>47</xdr:row>
                <xdr:rowOff>152400</xdr:rowOff>
              </to>
            </anchor>
          </controlPr>
        </control>
      </mc:Choice>
      <mc:Fallback>
        <control shapeId="1143" r:id="rId16" name="CheckBox70"/>
      </mc:Fallback>
    </mc:AlternateContent>
    <mc:AlternateContent xmlns:mc="http://schemas.openxmlformats.org/markup-compatibility/2006">
      <mc:Choice Requires="x14">
        <control shapeId="1142" r:id="rId18" name="CheckBox69">
          <controlPr autoLine="0" linkedCell="A47" r:id="rId19">
            <anchor moveWithCells="1">
              <from>
                <xdr:col>0</xdr:col>
                <xdr:colOff>411480</xdr:colOff>
                <xdr:row>45</xdr:row>
                <xdr:rowOff>114300</xdr:rowOff>
              </from>
              <to>
                <xdr:col>0</xdr:col>
                <xdr:colOff>2598420</xdr:colOff>
                <xdr:row>46</xdr:row>
                <xdr:rowOff>129540</xdr:rowOff>
              </to>
            </anchor>
          </controlPr>
        </control>
      </mc:Choice>
      <mc:Fallback>
        <control shapeId="1142" r:id="rId18" name="CheckBox69"/>
      </mc:Fallback>
    </mc:AlternateContent>
    <mc:AlternateContent xmlns:mc="http://schemas.openxmlformats.org/markup-compatibility/2006">
      <mc:Choice Requires="x14">
        <control shapeId="1141" r:id="rId20" name="CheckBox4">
          <controlPr autoLine="0" linkedCell="A46" r:id="rId21">
            <anchor moveWithCells="1">
              <from>
                <xdr:col>0</xdr:col>
                <xdr:colOff>411480</xdr:colOff>
                <xdr:row>44</xdr:row>
                <xdr:rowOff>121920</xdr:rowOff>
              </from>
              <to>
                <xdr:col>0</xdr:col>
                <xdr:colOff>2598420</xdr:colOff>
                <xdr:row>45</xdr:row>
                <xdr:rowOff>129540</xdr:rowOff>
              </to>
            </anchor>
          </controlPr>
        </control>
      </mc:Choice>
      <mc:Fallback>
        <control shapeId="1141" r:id="rId20" name="CheckBox4"/>
      </mc:Fallback>
    </mc:AlternateContent>
    <mc:AlternateContent xmlns:mc="http://schemas.openxmlformats.org/markup-compatibility/2006">
      <mc:Choice Requires="x14">
        <control shapeId="1140" r:id="rId22" name="CheckBox3">
          <controlPr autoLine="0" linkedCell="A45" r:id="rId23">
            <anchor moveWithCells="1">
              <from>
                <xdr:col>0</xdr:col>
                <xdr:colOff>411480</xdr:colOff>
                <xdr:row>43</xdr:row>
                <xdr:rowOff>121920</xdr:rowOff>
              </from>
              <to>
                <xdr:col>0</xdr:col>
                <xdr:colOff>2598420</xdr:colOff>
                <xdr:row>44</xdr:row>
                <xdr:rowOff>137160</xdr:rowOff>
              </to>
            </anchor>
          </controlPr>
        </control>
      </mc:Choice>
      <mc:Fallback>
        <control shapeId="1140" r:id="rId22" name="CheckBox3"/>
      </mc:Fallback>
    </mc:AlternateContent>
    <mc:AlternateContent xmlns:mc="http://schemas.openxmlformats.org/markup-compatibility/2006">
      <mc:Choice Requires="x14">
        <control shapeId="1139" r:id="rId24" name="CheckBox2">
          <controlPr autoLine="0" linkedCell="A44" r:id="rId25">
            <anchor moveWithCells="1">
              <from>
                <xdr:col>0</xdr:col>
                <xdr:colOff>411480</xdr:colOff>
                <xdr:row>42</xdr:row>
                <xdr:rowOff>137160</xdr:rowOff>
              </from>
              <to>
                <xdr:col>0</xdr:col>
                <xdr:colOff>2598420</xdr:colOff>
                <xdr:row>43</xdr:row>
                <xdr:rowOff>160020</xdr:rowOff>
              </to>
            </anchor>
          </controlPr>
        </control>
      </mc:Choice>
      <mc:Fallback>
        <control shapeId="1139" r:id="rId24" name="CheckBox2"/>
      </mc:Fallback>
    </mc:AlternateContent>
    <mc:AlternateContent xmlns:mc="http://schemas.openxmlformats.org/markup-compatibility/2006">
      <mc:Choice Requires="x14">
        <control shapeId="1138" r:id="rId26" name="CheckBox1">
          <controlPr autoLine="0" linkedCell="A43" r:id="rId27">
            <anchor moveWithCells="1">
              <from>
                <xdr:col>0</xdr:col>
                <xdr:colOff>403860</xdr:colOff>
                <xdr:row>41</xdr:row>
                <xdr:rowOff>480060</xdr:rowOff>
              </from>
              <to>
                <xdr:col>0</xdr:col>
                <xdr:colOff>2590800</xdr:colOff>
                <xdr:row>42</xdr:row>
                <xdr:rowOff>137160</xdr:rowOff>
              </to>
            </anchor>
          </controlPr>
        </control>
      </mc:Choice>
      <mc:Fallback>
        <control shapeId="1138" r:id="rId26" name="CheckBox1"/>
      </mc:Fallback>
    </mc:AlternateContent>
    <mc:AlternateContent xmlns:mc="http://schemas.openxmlformats.org/markup-compatibility/2006">
      <mc:Choice Requires="x14">
        <control shapeId="1137" r:id="rId28" name="CheckBox68">
          <controlPr autoLine="0" linkedCell="A39" r:id="rId29">
            <anchor moveWithCells="1">
              <from>
                <xdr:col>0</xdr:col>
                <xdr:colOff>403860</xdr:colOff>
                <xdr:row>37</xdr:row>
                <xdr:rowOff>175260</xdr:rowOff>
              </from>
              <to>
                <xdr:col>0</xdr:col>
                <xdr:colOff>2423160</xdr:colOff>
                <xdr:row>38</xdr:row>
                <xdr:rowOff>198120</xdr:rowOff>
              </to>
            </anchor>
          </controlPr>
        </control>
      </mc:Choice>
      <mc:Fallback>
        <control shapeId="1137" r:id="rId28" name="CheckBox68"/>
      </mc:Fallback>
    </mc:AlternateContent>
    <mc:AlternateContent xmlns:mc="http://schemas.openxmlformats.org/markup-compatibility/2006">
      <mc:Choice Requires="x14">
        <control shapeId="1136" r:id="rId30" name="CheckBox67">
          <controlPr autoLine="0" linkedCell="A38" r:id="rId31">
            <anchor moveWithCells="1">
              <from>
                <xdr:col>0</xdr:col>
                <xdr:colOff>403860</xdr:colOff>
                <xdr:row>36</xdr:row>
                <xdr:rowOff>175260</xdr:rowOff>
              </from>
              <to>
                <xdr:col>0</xdr:col>
                <xdr:colOff>2423160</xdr:colOff>
                <xdr:row>38</xdr:row>
                <xdr:rowOff>68580</xdr:rowOff>
              </to>
            </anchor>
          </controlPr>
        </control>
      </mc:Choice>
      <mc:Fallback>
        <control shapeId="1136" r:id="rId30" name="CheckBox67"/>
      </mc:Fallback>
    </mc:AlternateContent>
    <mc:AlternateContent xmlns:mc="http://schemas.openxmlformats.org/markup-compatibility/2006">
      <mc:Choice Requires="x14">
        <control shapeId="1135" r:id="rId32" name="CheckBox66">
          <controlPr autoLine="0" linkedCell="A37" r:id="rId33">
            <anchor moveWithCells="1">
              <from>
                <xdr:col>0</xdr:col>
                <xdr:colOff>403860</xdr:colOff>
                <xdr:row>35</xdr:row>
                <xdr:rowOff>160020</xdr:rowOff>
              </from>
              <to>
                <xdr:col>0</xdr:col>
                <xdr:colOff>2423160</xdr:colOff>
                <xdr:row>37</xdr:row>
                <xdr:rowOff>15240</xdr:rowOff>
              </to>
            </anchor>
          </controlPr>
        </control>
      </mc:Choice>
      <mc:Fallback>
        <control shapeId="1135" r:id="rId32" name="CheckBox66"/>
      </mc:Fallback>
    </mc:AlternateContent>
    <mc:AlternateContent xmlns:mc="http://schemas.openxmlformats.org/markup-compatibility/2006">
      <mc:Choice Requires="x14">
        <control shapeId="1134" r:id="rId34" name="CheckBox65">
          <controlPr autoLine="0" linkedCell="A36" r:id="rId35">
            <anchor moveWithCells="1">
              <from>
                <xdr:col>0</xdr:col>
                <xdr:colOff>403860</xdr:colOff>
                <xdr:row>34</xdr:row>
                <xdr:rowOff>175260</xdr:rowOff>
              </from>
              <to>
                <xdr:col>0</xdr:col>
                <xdr:colOff>2339340</xdr:colOff>
                <xdr:row>36</xdr:row>
                <xdr:rowOff>38100</xdr:rowOff>
              </to>
            </anchor>
          </controlPr>
        </control>
      </mc:Choice>
      <mc:Fallback>
        <control shapeId="1134" r:id="rId34" name="CheckBox65"/>
      </mc:Fallback>
    </mc:AlternateContent>
    <mc:AlternateContent xmlns:mc="http://schemas.openxmlformats.org/markup-compatibility/2006">
      <mc:Choice Requires="x14">
        <control shapeId="1133" r:id="rId36" name="CheckBox64">
          <controlPr autoLine="0" linkedCell="A34" r:id="rId37">
            <anchor moveWithCells="1">
              <from>
                <xdr:col>0</xdr:col>
                <xdr:colOff>411480</xdr:colOff>
                <xdr:row>32</xdr:row>
                <xdr:rowOff>350520</xdr:rowOff>
              </from>
              <to>
                <xdr:col>0</xdr:col>
                <xdr:colOff>2461260</xdr:colOff>
                <xdr:row>33</xdr:row>
                <xdr:rowOff>167640</xdr:rowOff>
              </to>
            </anchor>
          </controlPr>
        </control>
      </mc:Choice>
      <mc:Fallback>
        <control shapeId="1133" r:id="rId36" name="CheckBox64"/>
      </mc:Fallback>
    </mc:AlternateContent>
    <mc:AlternateContent xmlns:mc="http://schemas.openxmlformats.org/markup-compatibility/2006">
      <mc:Choice Requires="x14">
        <control shapeId="1132" r:id="rId38" name="CheckBox63">
          <controlPr autoLine="0" autoPict="0" linkedCell="A33" r:id="rId39">
            <anchor moveWithCells="1">
              <from>
                <xdr:col>0</xdr:col>
                <xdr:colOff>411480</xdr:colOff>
                <xdr:row>32</xdr:row>
                <xdr:rowOff>0</xdr:rowOff>
              </from>
              <to>
                <xdr:col>1</xdr:col>
                <xdr:colOff>0</xdr:colOff>
                <xdr:row>32</xdr:row>
                <xdr:rowOff>373380</xdr:rowOff>
              </to>
            </anchor>
          </controlPr>
        </control>
      </mc:Choice>
      <mc:Fallback>
        <control shapeId="1132" r:id="rId38" name="CheckBox63"/>
      </mc:Fallback>
    </mc:AlternateContent>
    <mc:AlternateContent xmlns:mc="http://schemas.openxmlformats.org/markup-compatibility/2006">
      <mc:Choice Requires="x14">
        <control shapeId="1131" r:id="rId40" name="CheckBox62">
          <controlPr autoLine="0" autoPict="0" linkedCell="A32" r:id="rId41">
            <anchor moveWithCells="1">
              <from>
                <xdr:col>0</xdr:col>
                <xdr:colOff>411480</xdr:colOff>
                <xdr:row>30</xdr:row>
                <xdr:rowOff>190500</xdr:rowOff>
              </from>
              <to>
                <xdr:col>1</xdr:col>
                <xdr:colOff>0</xdr:colOff>
                <xdr:row>32</xdr:row>
                <xdr:rowOff>0</xdr:rowOff>
              </to>
            </anchor>
          </controlPr>
        </control>
      </mc:Choice>
      <mc:Fallback>
        <control shapeId="1131" r:id="rId40" name="CheckBox62"/>
      </mc:Fallback>
    </mc:AlternateContent>
    <mc:AlternateContent xmlns:mc="http://schemas.openxmlformats.org/markup-compatibility/2006">
      <mc:Choice Requires="x14">
        <control shapeId="1130" r:id="rId42" name="CheckBox61">
          <controlPr autoLine="0" linkedCell="A31" r:id="rId43">
            <anchor moveWithCells="1">
              <from>
                <xdr:col>0</xdr:col>
                <xdr:colOff>411480</xdr:colOff>
                <xdr:row>30</xdr:row>
                <xdr:rowOff>0</xdr:rowOff>
              </from>
              <to>
                <xdr:col>0</xdr:col>
                <xdr:colOff>3322320</xdr:colOff>
                <xdr:row>30</xdr:row>
                <xdr:rowOff>205740</xdr:rowOff>
              </to>
            </anchor>
          </controlPr>
        </control>
      </mc:Choice>
      <mc:Fallback>
        <control shapeId="1130" r:id="rId42" name="CheckBox61"/>
      </mc:Fallback>
    </mc:AlternateContent>
    <mc:AlternateContent xmlns:mc="http://schemas.openxmlformats.org/markup-compatibility/2006">
      <mc:Choice Requires="x14">
        <control shapeId="1129" r:id="rId44" name="ComboBox23">
          <controlPr autoLine="0" linkedCell="B29" listFillRange="Sheet2!A1:A2" r:id="rId45">
            <anchor moveWithCells="1">
              <from>
                <xdr:col>1</xdr:col>
                <xdr:colOff>0</xdr:colOff>
                <xdr:row>28</xdr:row>
                <xdr:rowOff>0</xdr:rowOff>
              </from>
              <to>
                <xdr:col>1</xdr:col>
                <xdr:colOff>4930140</xdr:colOff>
                <xdr:row>29</xdr:row>
                <xdr:rowOff>0</xdr:rowOff>
              </to>
            </anchor>
          </controlPr>
        </control>
      </mc:Choice>
      <mc:Fallback>
        <control shapeId="1129" r:id="rId44" name="ComboBox23"/>
      </mc:Fallback>
    </mc:AlternateContent>
    <mc:AlternateContent xmlns:mc="http://schemas.openxmlformats.org/markup-compatibility/2006">
      <mc:Choice Requires="x14">
        <control shapeId="1128" r:id="rId46" name="ComboBox20">
          <controlPr autoLine="0" linkedCell="B25" listFillRange="Sheet2!A4:A6" r:id="rId45">
            <anchor moveWithCells="1">
              <from>
                <xdr:col>1</xdr:col>
                <xdr:colOff>0</xdr:colOff>
                <xdr:row>22</xdr:row>
                <xdr:rowOff>0</xdr:rowOff>
              </from>
              <to>
                <xdr:col>1</xdr:col>
                <xdr:colOff>4930140</xdr:colOff>
                <xdr:row>23</xdr:row>
                <xdr:rowOff>0</xdr:rowOff>
              </to>
            </anchor>
          </controlPr>
        </control>
      </mc:Choice>
      <mc:Fallback>
        <control shapeId="1128" r:id="rId46" name="ComboBox20"/>
      </mc:Fallback>
    </mc:AlternateContent>
    <mc:AlternateContent xmlns:mc="http://schemas.openxmlformats.org/markup-compatibility/2006">
      <mc:Choice Requires="x14">
        <control shapeId="1127" r:id="rId47" name="ComboBox22">
          <controlPr autoLine="0" linkedCell="B26" listFillRange="Sheet2!A18:A19" r:id="rId48">
            <anchor moveWithCells="1">
              <from>
                <xdr:col>1</xdr:col>
                <xdr:colOff>0</xdr:colOff>
                <xdr:row>25</xdr:row>
                <xdr:rowOff>7620</xdr:rowOff>
              </from>
              <to>
                <xdr:col>1</xdr:col>
                <xdr:colOff>4930140</xdr:colOff>
                <xdr:row>26</xdr:row>
                <xdr:rowOff>15240</xdr:rowOff>
              </to>
            </anchor>
          </controlPr>
        </control>
      </mc:Choice>
      <mc:Fallback>
        <control shapeId="1127" r:id="rId47" name="ComboBox22"/>
      </mc:Fallback>
    </mc:AlternateContent>
    <mc:AlternateContent xmlns:mc="http://schemas.openxmlformats.org/markup-compatibility/2006">
      <mc:Choice Requires="x14">
        <control shapeId="1126" r:id="rId49" name="ComboBox21">
          <controlPr autoLine="0" linkedCell="B25" listFillRange="Sheet2!A1:A2" r:id="rId45">
            <anchor moveWithCells="1">
              <from>
                <xdr:col>1</xdr:col>
                <xdr:colOff>0</xdr:colOff>
                <xdr:row>24</xdr:row>
                <xdr:rowOff>0</xdr:rowOff>
              </from>
              <to>
                <xdr:col>1</xdr:col>
                <xdr:colOff>4930140</xdr:colOff>
                <xdr:row>25</xdr:row>
                <xdr:rowOff>0</xdr:rowOff>
              </to>
            </anchor>
          </controlPr>
        </control>
      </mc:Choice>
      <mc:Fallback>
        <control shapeId="1126" r:id="rId49" name="ComboBox21"/>
      </mc:Fallback>
    </mc:AlternateContent>
    <mc:AlternateContent xmlns:mc="http://schemas.openxmlformats.org/markup-compatibility/2006">
      <mc:Choice Requires="x14">
        <control shapeId="1124" r:id="rId50" name="ComboBox19">
          <controlPr autoLine="0" linkedCell="B22" listFillRange="Sheet2!A1:A2" r:id="rId48">
            <anchor moveWithCells="1">
              <from>
                <xdr:col>1</xdr:col>
                <xdr:colOff>0</xdr:colOff>
                <xdr:row>21</xdr:row>
                <xdr:rowOff>0</xdr:rowOff>
              </from>
              <to>
                <xdr:col>1</xdr:col>
                <xdr:colOff>4930140</xdr:colOff>
                <xdr:row>21</xdr:row>
                <xdr:rowOff>190500</xdr:rowOff>
              </to>
            </anchor>
          </controlPr>
        </control>
      </mc:Choice>
      <mc:Fallback>
        <control shapeId="1124" r:id="rId50" name="ComboBox19"/>
      </mc:Fallback>
    </mc:AlternateContent>
    <mc:AlternateContent xmlns:mc="http://schemas.openxmlformats.org/markup-compatibility/2006">
      <mc:Choice Requires="x14">
        <control shapeId="1123" r:id="rId51" name="CheckBox60">
          <controlPr autoLine="0" linkedCell="A128" r:id="rId52">
            <anchor moveWithCells="1">
              <from>
                <xdr:col>0</xdr:col>
                <xdr:colOff>403860</xdr:colOff>
                <xdr:row>126</xdr:row>
                <xdr:rowOff>152400</xdr:rowOff>
              </from>
              <to>
                <xdr:col>0</xdr:col>
                <xdr:colOff>2956560</xdr:colOff>
                <xdr:row>127</xdr:row>
                <xdr:rowOff>175260</xdr:rowOff>
              </to>
            </anchor>
          </controlPr>
        </control>
      </mc:Choice>
      <mc:Fallback>
        <control shapeId="1123" r:id="rId51" name="CheckBox60"/>
      </mc:Fallback>
    </mc:AlternateContent>
    <mc:AlternateContent xmlns:mc="http://schemas.openxmlformats.org/markup-compatibility/2006">
      <mc:Choice Requires="x14">
        <control shapeId="1122" r:id="rId53" name="CheckBox59">
          <controlPr autoLine="0" autoPict="0" linkedCell="A127" r:id="rId54">
            <anchor moveWithCells="1">
              <from>
                <xdr:col>0</xdr:col>
                <xdr:colOff>403860</xdr:colOff>
                <xdr:row>125</xdr:row>
                <xdr:rowOff>175260</xdr:rowOff>
              </from>
              <to>
                <xdr:col>1</xdr:col>
                <xdr:colOff>0</xdr:colOff>
                <xdr:row>126</xdr:row>
                <xdr:rowOff>175260</xdr:rowOff>
              </to>
            </anchor>
          </controlPr>
        </control>
      </mc:Choice>
      <mc:Fallback>
        <control shapeId="1122" r:id="rId53" name="CheckBox59"/>
      </mc:Fallback>
    </mc:AlternateContent>
    <mc:AlternateContent xmlns:mc="http://schemas.openxmlformats.org/markup-compatibility/2006">
      <mc:Choice Requires="x14">
        <control shapeId="1121" r:id="rId55" name="CheckBox58">
          <controlPr autoLine="0" linkedCell="A126" r:id="rId56">
            <anchor moveWithCells="1">
              <from>
                <xdr:col>0</xdr:col>
                <xdr:colOff>403860</xdr:colOff>
                <xdr:row>124</xdr:row>
                <xdr:rowOff>160020</xdr:rowOff>
              </from>
              <to>
                <xdr:col>0</xdr:col>
                <xdr:colOff>3573780</xdr:colOff>
                <xdr:row>125</xdr:row>
                <xdr:rowOff>175260</xdr:rowOff>
              </to>
            </anchor>
          </controlPr>
        </control>
      </mc:Choice>
      <mc:Fallback>
        <control shapeId="1121" r:id="rId55" name="CheckBox58"/>
      </mc:Fallback>
    </mc:AlternateContent>
    <mc:AlternateContent xmlns:mc="http://schemas.openxmlformats.org/markup-compatibility/2006">
      <mc:Choice Requires="x14">
        <control shapeId="1120" r:id="rId57" name="CheckBox57">
          <controlPr autoLine="0" linkedCell="A125" r:id="rId58">
            <anchor moveWithCells="1">
              <from>
                <xdr:col>0</xdr:col>
                <xdr:colOff>403860</xdr:colOff>
                <xdr:row>123</xdr:row>
                <xdr:rowOff>342900</xdr:rowOff>
              </from>
              <to>
                <xdr:col>0</xdr:col>
                <xdr:colOff>2948940</xdr:colOff>
                <xdr:row>125</xdr:row>
                <xdr:rowOff>0</xdr:rowOff>
              </to>
            </anchor>
          </controlPr>
        </control>
      </mc:Choice>
      <mc:Fallback>
        <control shapeId="1120" r:id="rId57" name="CheckBox57"/>
      </mc:Fallback>
    </mc:AlternateContent>
    <mc:AlternateContent xmlns:mc="http://schemas.openxmlformats.org/markup-compatibility/2006">
      <mc:Choice Requires="x14">
        <control shapeId="1110" r:id="rId59" name="CheckBox48">
          <controlPr autoLine="0" linkedCell="A113" r:id="rId60">
            <anchor moveWithCells="1">
              <from>
                <xdr:col>0</xdr:col>
                <xdr:colOff>419100</xdr:colOff>
                <xdr:row>111</xdr:row>
                <xdr:rowOff>152400</xdr:rowOff>
              </from>
              <to>
                <xdr:col>0</xdr:col>
                <xdr:colOff>2964180</xdr:colOff>
                <xdr:row>112</xdr:row>
                <xdr:rowOff>175260</xdr:rowOff>
              </to>
            </anchor>
          </controlPr>
        </control>
      </mc:Choice>
      <mc:Fallback>
        <control shapeId="1110" r:id="rId59" name="CheckBox48"/>
      </mc:Fallback>
    </mc:AlternateContent>
    <mc:AlternateContent xmlns:mc="http://schemas.openxmlformats.org/markup-compatibility/2006">
      <mc:Choice Requires="x14">
        <control shapeId="1109" r:id="rId61" name="CheckBox47">
          <controlPr autoLine="0" linkedCell="A112" r:id="rId62">
            <anchor moveWithCells="1">
              <from>
                <xdr:col>0</xdr:col>
                <xdr:colOff>419100</xdr:colOff>
                <xdr:row>110</xdr:row>
                <xdr:rowOff>144780</xdr:rowOff>
              </from>
              <to>
                <xdr:col>0</xdr:col>
                <xdr:colOff>2964180</xdr:colOff>
                <xdr:row>112</xdr:row>
                <xdr:rowOff>0</xdr:rowOff>
              </to>
            </anchor>
          </controlPr>
        </control>
      </mc:Choice>
      <mc:Fallback>
        <control shapeId="1109" r:id="rId61" name="CheckBox47"/>
      </mc:Fallback>
    </mc:AlternateContent>
    <mc:AlternateContent xmlns:mc="http://schemas.openxmlformats.org/markup-compatibility/2006">
      <mc:Choice Requires="x14">
        <control shapeId="1108" r:id="rId63" name="CheckBox46">
          <controlPr autoLine="0" linkedCell="A111" r:id="rId64">
            <anchor moveWithCells="1">
              <from>
                <xdr:col>0</xdr:col>
                <xdr:colOff>419100</xdr:colOff>
                <xdr:row>109</xdr:row>
                <xdr:rowOff>160020</xdr:rowOff>
              </from>
              <to>
                <xdr:col>0</xdr:col>
                <xdr:colOff>2964180</xdr:colOff>
                <xdr:row>110</xdr:row>
                <xdr:rowOff>175260</xdr:rowOff>
              </to>
            </anchor>
          </controlPr>
        </control>
      </mc:Choice>
      <mc:Fallback>
        <control shapeId="1108" r:id="rId63" name="CheckBox46"/>
      </mc:Fallback>
    </mc:AlternateContent>
    <mc:AlternateContent xmlns:mc="http://schemas.openxmlformats.org/markup-compatibility/2006">
      <mc:Choice Requires="x14">
        <control shapeId="1107" r:id="rId65" name="CheckBox45">
          <controlPr autoLine="0" linkedCell="A110" r:id="rId66">
            <anchor moveWithCells="1">
              <from>
                <xdr:col>0</xdr:col>
                <xdr:colOff>426720</xdr:colOff>
                <xdr:row>109</xdr:row>
                <xdr:rowOff>0</xdr:rowOff>
              </from>
              <to>
                <xdr:col>0</xdr:col>
                <xdr:colOff>2971800</xdr:colOff>
                <xdr:row>110</xdr:row>
                <xdr:rowOff>22860</xdr:rowOff>
              </to>
            </anchor>
          </controlPr>
        </control>
      </mc:Choice>
      <mc:Fallback>
        <control shapeId="1107" r:id="rId65" name="CheckBox45"/>
      </mc:Fallback>
    </mc:AlternateContent>
    <mc:AlternateContent xmlns:mc="http://schemas.openxmlformats.org/markup-compatibility/2006">
      <mc:Choice Requires="x14">
        <control shapeId="1106" r:id="rId67" name="CheckBox44">
          <controlPr autoLine="0" linkedCell="A108" r:id="rId68">
            <anchor moveWithCells="1">
              <from>
                <xdr:col>0</xdr:col>
                <xdr:colOff>411480</xdr:colOff>
                <xdr:row>106</xdr:row>
                <xdr:rowOff>365760</xdr:rowOff>
              </from>
              <to>
                <xdr:col>0</xdr:col>
                <xdr:colOff>2956560</xdr:colOff>
                <xdr:row>107</xdr:row>
                <xdr:rowOff>175260</xdr:rowOff>
              </to>
            </anchor>
          </controlPr>
        </control>
      </mc:Choice>
      <mc:Fallback>
        <control shapeId="1106" r:id="rId67" name="CheckBox44"/>
      </mc:Fallback>
    </mc:AlternateContent>
    <mc:AlternateContent xmlns:mc="http://schemas.openxmlformats.org/markup-compatibility/2006">
      <mc:Choice Requires="x14">
        <control shapeId="1105" r:id="rId69" name="CheckBox43">
          <controlPr autoLine="0" autoPict="0" linkedCell="A107" r:id="rId70">
            <anchor moveWithCells="1">
              <from>
                <xdr:col>0</xdr:col>
                <xdr:colOff>411480</xdr:colOff>
                <xdr:row>106</xdr:row>
                <xdr:rowOff>0</xdr:rowOff>
              </from>
              <to>
                <xdr:col>1</xdr:col>
                <xdr:colOff>0</xdr:colOff>
                <xdr:row>107</xdr:row>
                <xdr:rowOff>7620</xdr:rowOff>
              </to>
            </anchor>
          </controlPr>
        </control>
      </mc:Choice>
      <mc:Fallback>
        <control shapeId="1105" r:id="rId69" name="CheckBox43"/>
      </mc:Fallback>
    </mc:AlternateContent>
    <mc:AlternateContent xmlns:mc="http://schemas.openxmlformats.org/markup-compatibility/2006">
      <mc:Choice Requires="x14">
        <control shapeId="1104" r:id="rId71" name="CheckBox42">
          <controlPr autoLine="0" linkedCell="A106" r:id="rId72">
            <anchor moveWithCells="1">
              <from>
                <xdr:col>0</xdr:col>
                <xdr:colOff>411480</xdr:colOff>
                <xdr:row>105</xdr:row>
                <xdr:rowOff>0</xdr:rowOff>
              </from>
              <to>
                <xdr:col>0</xdr:col>
                <xdr:colOff>2956560</xdr:colOff>
                <xdr:row>106</xdr:row>
                <xdr:rowOff>22860</xdr:rowOff>
              </to>
            </anchor>
          </controlPr>
        </control>
      </mc:Choice>
      <mc:Fallback>
        <control shapeId="1104" r:id="rId71" name="CheckBox42"/>
      </mc:Fallback>
    </mc:AlternateContent>
    <mc:AlternateContent xmlns:mc="http://schemas.openxmlformats.org/markup-compatibility/2006">
      <mc:Choice Requires="x14">
        <control shapeId="1103" r:id="rId73" name="CheckBox41">
          <controlPr autoLine="0" linkedCell="A105" r:id="rId74">
            <anchor moveWithCells="1">
              <from>
                <xdr:col>0</xdr:col>
                <xdr:colOff>411480</xdr:colOff>
                <xdr:row>104</xdr:row>
                <xdr:rowOff>0</xdr:rowOff>
              </from>
              <to>
                <xdr:col>0</xdr:col>
                <xdr:colOff>2956560</xdr:colOff>
                <xdr:row>105</xdr:row>
                <xdr:rowOff>22860</xdr:rowOff>
              </to>
            </anchor>
          </controlPr>
        </control>
      </mc:Choice>
      <mc:Fallback>
        <control shapeId="1103" r:id="rId73" name="CheckBox41"/>
      </mc:Fallback>
    </mc:AlternateContent>
    <mc:AlternateContent xmlns:mc="http://schemas.openxmlformats.org/markup-compatibility/2006">
      <mc:Choice Requires="x14">
        <control shapeId="1102" r:id="rId75" name="ComboBox17">
          <controlPr autoLine="0" linkedCell="B103" listFillRange="Sheet2!A1:A2" r:id="rId76">
            <anchor moveWithCells="1">
              <from>
                <xdr:col>1</xdr:col>
                <xdr:colOff>0</xdr:colOff>
                <xdr:row>102</xdr:row>
                <xdr:rowOff>0</xdr:rowOff>
              </from>
              <to>
                <xdr:col>1</xdr:col>
                <xdr:colOff>4930140</xdr:colOff>
                <xdr:row>103</xdr:row>
                <xdr:rowOff>15240</xdr:rowOff>
              </to>
            </anchor>
          </controlPr>
        </control>
      </mc:Choice>
      <mc:Fallback>
        <control shapeId="1102" r:id="rId75" name="ComboBox17"/>
      </mc:Fallback>
    </mc:AlternateContent>
    <mc:AlternateContent xmlns:mc="http://schemas.openxmlformats.org/markup-compatibility/2006">
      <mc:Choice Requires="x14">
        <control shapeId="1101" r:id="rId77" name="ComboBox16">
          <controlPr autoLine="0" linkedCell="B100" listFillRange="Sheet2!A18:A19" r:id="rId76">
            <anchor moveWithCells="1">
              <from>
                <xdr:col>1</xdr:col>
                <xdr:colOff>0</xdr:colOff>
                <xdr:row>99</xdr:row>
                <xdr:rowOff>7620</xdr:rowOff>
              </from>
              <to>
                <xdr:col>1</xdr:col>
                <xdr:colOff>4930140</xdr:colOff>
                <xdr:row>100</xdr:row>
                <xdr:rowOff>22860</xdr:rowOff>
              </to>
            </anchor>
          </controlPr>
        </control>
      </mc:Choice>
      <mc:Fallback>
        <control shapeId="1101" r:id="rId77" name="ComboBox16"/>
      </mc:Fallback>
    </mc:AlternateContent>
    <mc:AlternateContent xmlns:mc="http://schemas.openxmlformats.org/markup-compatibility/2006">
      <mc:Choice Requires="x14">
        <control shapeId="1100" r:id="rId78" name="ComboBox15">
          <controlPr autoLine="0" linkedCell="B99" listFillRange="Sheet2!A1:A2" r:id="rId76">
            <anchor moveWithCells="1">
              <from>
                <xdr:col>1</xdr:col>
                <xdr:colOff>0</xdr:colOff>
                <xdr:row>98</xdr:row>
                <xdr:rowOff>0</xdr:rowOff>
              </from>
              <to>
                <xdr:col>1</xdr:col>
                <xdr:colOff>4930140</xdr:colOff>
                <xdr:row>99</xdr:row>
                <xdr:rowOff>15240</xdr:rowOff>
              </to>
            </anchor>
          </controlPr>
        </control>
      </mc:Choice>
      <mc:Fallback>
        <control shapeId="1100" r:id="rId78" name="ComboBox15"/>
      </mc:Fallback>
    </mc:AlternateContent>
    <mc:AlternateContent xmlns:mc="http://schemas.openxmlformats.org/markup-compatibility/2006">
      <mc:Choice Requires="x14">
        <control shapeId="1099" r:id="rId79" name="ComboBox14">
          <controlPr autoLine="0" linkedCell="B97" listFillRange="Sheet2!A4:A6" r:id="rId80">
            <anchor moveWithCells="1">
              <from>
                <xdr:col>1</xdr:col>
                <xdr:colOff>0</xdr:colOff>
                <xdr:row>96</xdr:row>
                <xdr:rowOff>0</xdr:rowOff>
              </from>
              <to>
                <xdr:col>1</xdr:col>
                <xdr:colOff>4930140</xdr:colOff>
                <xdr:row>97</xdr:row>
                <xdr:rowOff>22860</xdr:rowOff>
              </to>
            </anchor>
          </controlPr>
        </control>
      </mc:Choice>
      <mc:Fallback>
        <control shapeId="1099" r:id="rId79" name="ComboBox14"/>
      </mc:Fallback>
    </mc:AlternateContent>
    <mc:AlternateContent xmlns:mc="http://schemas.openxmlformats.org/markup-compatibility/2006">
      <mc:Choice Requires="x14">
        <control shapeId="1098" r:id="rId81" name="ComboBox13">
          <controlPr autoLine="0" linkedCell="B96" listFillRange="Sheet2!A1:A2" r:id="rId76">
            <anchor moveWithCells="1">
              <from>
                <xdr:col>1</xdr:col>
                <xdr:colOff>0</xdr:colOff>
                <xdr:row>95</xdr:row>
                <xdr:rowOff>0</xdr:rowOff>
              </from>
              <to>
                <xdr:col>1</xdr:col>
                <xdr:colOff>4930140</xdr:colOff>
                <xdr:row>96</xdr:row>
                <xdr:rowOff>15240</xdr:rowOff>
              </to>
            </anchor>
          </controlPr>
        </control>
      </mc:Choice>
      <mc:Fallback>
        <control shapeId="1098" r:id="rId81" name="ComboBox13"/>
      </mc:Fallback>
    </mc:AlternateContent>
    <mc:AlternateContent xmlns:mc="http://schemas.openxmlformats.org/markup-compatibility/2006">
      <mc:Choice Requires="x14">
        <control shapeId="1072" r:id="rId82" name="CheckBox24">
          <controlPr autoLine="0" linkedCell="A71" r:id="rId83">
            <anchor moveWithCells="1">
              <from>
                <xdr:col>0</xdr:col>
                <xdr:colOff>411480</xdr:colOff>
                <xdr:row>69</xdr:row>
                <xdr:rowOff>373380</xdr:rowOff>
              </from>
              <to>
                <xdr:col>0</xdr:col>
                <xdr:colOff>2956560</xdr:colOff>
                <xdr:row>71</xdr:row>
                <xdr:rowOff>22860</xdr:rowOff>
              </to>
            </anchor>
          </controlPr>
        </control>
      </mc:Choice>
      <mc:Fallback>
        <control shapeId="1072" r:id="rId82" name="CheckBox24"/>
      </mc:Fallback>
    </mc:AlternateContent>
    <mc:AlternateContent xmlns:mc="http://schemas.openxmlformats.org/markup-compatibility/2006">
      <mc:Choice Requires="x14">
        <control shapeId="1071" r:id="rId84" name="CheckBox23">
          <controlPr autoLine="0" autoPict="0" linkedCell="A70" r:id="rId85">
            <anchor moveWithCells="1">
              <from>
                <xdr:col>0</xdr:col>
                <xdr:colOff>411480</xdr:colOff>
                <xdr:row>69</xdr:row>
                <xdr:rowOff>0</xdr:rowOff>
              </from>
              <to>
                <xdr:col>1</xdr:col>
                <xdr:colOff>0</xdr:colOff>
                <xdr:row>70</xdr:row>
                <xdr:rowOff>7620</xdr:rowOff>
              </to>
            </anchor>
          </controlPr>
        </control>
      </mc:Choice>
      <mc:Fallback>
        <control shapeId="1071" r:id="rId84" name="CheckBox23"/>
      </mc:Fallback>
    </mc:AlternateContent>
    <mc:AlternateContent xmlns:mc="http://schemas.openxmlformats.org/markup-compatibility/2006">
      <mc:Choice Requires="x14">
        <control shapeId="1070" r:id="rId86" name="CheckBox22">
          <controlPr autoLine="0" linkedCell="A69" r:id="rId87">
            <anchor moveWithCells="1">
              <from>
                <xdr:col>0</xdr:col>
                <xdr:colOff>411480</xdr:colOff>
                <xdr:row>68</xdr:row>
                <xdr:rowOff>0</xdr:rowOff>
              </from>
              <to>
                <xdr:col>0</xdr:col>
                <xdr:colOff>2956560</xdr:colOff>
                <xdr:row>69</xdr:row>
                <xdr:rowOff>22860</xdr:rowOff>
              </to>
            </anchor>
          </controlPr>
        </control>
      </mc:Choice>
      <mc:Fallback>
        <control shapeId="1070" r:id="rId86" name="CheckBox22"/>
      </mc:Fallback>
    </mc:AlternateContent>
    <mc:AlternateContent xmlns:mc="http://schemas.openxmlformats.org/markup-compatibility/2006">
      <mc:Choice Requires="x14">
        <control shapeId="1069" r:id="rId88" name="CheckBox21">
          <controlPr autoLine="0" linkedCell="A68" r:id="rId89">
            <anchor moveWithCells="1">
              <from>
                <xdr:col>0</xdr:col>
                <xdr:colOff>411480</xdr:colOff>
                <xdr:row>67</xdr:row>
                <xdr:rowOff>0</xdr:rowOff>
              </from>
              <to>
                <xdr:col>0</xdr:col>
                <xdr:colOff>2956560</xdr:colOff>
                <xdr:row>68</xdr:row>
                <xdr:rowOff>22860</xdr:rowOff>
              </to>
            </anchor>
          </controlPr>
        </control>
      </mc:Choice>
      <mc:Fallback>
        <control shapeId="1069" r:id="rId88" name="CheckBox21"/>
      </mc:Fallback>
    </mc:AlternateContent>
    <mc:AlternateContent xmlns:mc="http://schemas.openxmlformats.org/markup-compatibility/2006">
      <mc:Choice Requires="x14">
        <control shapeId="1068" r:id="rId90" name="ComboBox11">
          <controlPr autoLine="0" linkedCell="B66" listFillRange="Sheet2!A1:A2" r:id="rId76">
            <anchor moveWithCells="1">
              <from>
                <xdr:col>1</xdr:col>
                <xdr:colOff>0</xdr:colOff>
                <xdr:row>65</xdr:row>
                <xdr:rowOff>0</xdr:rowOff>
              </from>
              <to>
                <xdr:col>1</xdr:col>
                <xdr:colOff>4930140</xdr:colOff>
                <xdr:row>66</xdr:row>
                <xdr:rowOff>15240</xdr:rowOff>
              </to>
            </anchor>
          </controlPr>
        </control>
      </mc:Choice>
      <mc:Fallback>
        <control shapeId="1068" r:id="rId90" name="ComboBox11"/>
      </mc:Fallback>
    </mc:AlternateContent>
    <mc:AlternateContent xmlns:mc="http://schemas.openxmlformats.org/markup-compatibility/2006">
      <mc:Choice Requires="x14">
        <control shapeId="1067" r:id="rId91" name="ComboBox10">
          <controlPr autoLine="0" linkedCell="B63" listFillRange="Sheet2!A18:A19" r:id="rId76">
            <anchor moveWithCells="1">
              <from>
                <xdr:col>1</xdr:col>
                <xdr:colOff>0</xdr:colOff>
                <xdr:row>62</xdr:row>
                <xdr:rowOff>7620</xdr:rowOff>
              </from>
              <to>
                <xdr:col>1</xdr:col>
                <xdr:colOff>4930140</xdr:colOff>
                <xdr:row>63</xdr:row>
                <xdr:rowOff>22860</xdr:rowOff>
              </to>
            </anchor>
          </controlPr>
        </control>
      </mc:Choice>
      <mc:Fallback>
        <control shapeId="1067" r:id="rId91" name="ComboBox10"/>
      </mc:Fallback>
    </mc:AlternateContent>
    <mc:AlternateContent xmlns:mc="http://schemas.openxmlformats.org/markup-compatibility/2006">
      <mc:Choice Requires="x14">
        <control shapeId="1066" r:id="rId92" name="ComboBox9">
          <controlPr autoLine="0" linkedCell="B62" listFillRange="Sheet2!A1:A2" r:id="rId76">
            <anchor moveWithCells="1">
              <from>
                <xdr:col>1</xdr:col>
                <xdr:colOff>0</xdr:colOff>
                <xdr:row>61</xdr:row>
                <xdr:rowOff>0</xdr:rowOff>
              </from>
              <to>
                <xdr:col>1</xdr:col>
                <xdr:colOff>4930140</xdr:colOff>
                <xdr:row>62</xdr:row>
                <xdr:rowOff>15240</xdr:rowOff>
              </to>
            </anchor>
          </controlPr>
        </control>
      </mc:Choice>
      <mc:Fallback>
        <control shapeId="1066" r:id="rId92" name="ComboBox9"/>
      </mc:Fallback>
    </mc:AlternateContent>
    <mc:AlternateContent xmlns:mc="http://schemas.openxmlformats.org/markup-compatibility/2006">
      <mc:Choice Requires="x14">
        <control shapeId="1065" r:id="rId93" name="ComboBox8">
          <controlPr autoLine="0" linkedCell="B60" listFillRange="Sheet2!A4:A6" r:id="rId80">
            <anchor moveWithCells="1">
              <from>
                <xdr:col>1</xdr:col>
                <xdr:colOff>0</xdr:colOff>
                <xdr:row>59</xdr:row>
                <xdr:rowOff>0</xdr:rowOff>
              </from>
              <to>
                <xdr:col>1</xdr:col>
                <xdr:colOff>4930140</xdr:colOff>
                <xdr:row>60</xdr:row>
                <xdr:rowOff>22860</xdr:rowOff>
              </to>
            </anchor>
          </controlPr>
        </control>
      </mc:Choice>
      <mc:Fallback>
        <control shapeId="1065" r:id="rId93" name="ComboBox8"/>
      </mc:Fallback>
    </mc:AlternateContent>
    <mc:AlternateContent xmlns:mc="http://schemas.openxmlformats.org/markup-compatibility/2006">
      <mc:Choice Requires="x14">
        <control shapeId="1064" r:id="rId94" name="ComboBox7">
          <controlPr autoLine="0" linkedCell="B59" listFillRange="Sheet2!A1:A2" r:id="rId76">
            <anchor moveWithCells="1">
              <from>
                <xdr:col>1</xdr:col>
                <xdr:colOff>0</xdr:colOff>
                <xdr:row>58</xdr:row>
                <xdr:rowOff>0</xdr:rowOff>
              </from>
              <to>
                <xdr:col>1</xdr:col>
                <xdr:colOff>4930140</xdr:colOff>
                <xdr:row>59</xdr:row>
                <xdr:rowOff>15240</xdr:rowOff>
              </to>
            </anchor>
          </controlPr>
        </control>
      </mc:Choice>
      <mc:Fallback>
        <control shapeId="1064" r:id="rId94" name="ComboBox7"/>
      </mc:Fallback>
    </mc:AlternateContent>
    <mc:AlternateContent xmlns:mc="http://schemas.openxmlformats.org/markup-compatibility/2006">
      <mc:Choice Requires="x14">
        <control shapeId="1032" r:id="rId95" name="ComboBox3">
          <controlPr autoLine="0" linkedCell="B40" listFillRange="Sheet2!A1:A2" r:id="rId45">
            <anchor moveWithCells="1">
              <from>
                <xdr:col>1</xdr:col>
                <xdr:colOff>0</xdr:colOff>
                <xdr:row>39</xdr:row>
                <xdr:rowOff>0</xdr:rowOff>
              </from>
              <to>
                <xdr:col>1</xdr:col>
                <xdr:colOff>4930140</xdr:colOff>
                <xdr:row>40</xdr:row>
                <xdr:rowOff>0</xdr:rowOff>
              </to>
            </anchor>
          </controlPr>
        </control>
      </mc:Choice>
      <mc:Fallback>
        <control shapeId="1032" r:id="rId95" name="ComboBox3"/>
      </mc:Fallback>
    </mc:AlternateContent>
    <mc:AlternateContent xmlns:mc="http://schemas.openxmlformats.org/markup-compatibility/2006">
      <mc:Choice Requires="x14">
        <control shapeId="1050" r:id="rId96" name="ComboBox2">
          <controlPr autoLine="0" linkedCell="#REF!" listFillRange="Sheet2!A1:A2" r:id="rId97">
            <anchor moveWithCells="1">
              <from>
                <xdr:col>1</xdr:col>
                <xdr:colOff>0</xdr:colOff>
                <xdr:row>58</xdr:row>
                <xdr:rowOff>0</xdr:rowOff>
              </from>
              <to>
                <xdr:col>1</xdr:col>
                <xdr:colOff>4930140</xdr:colOff>
                <xdr:row>59</xdr:row>
                <xdr:rowOff>45720</xdr:rowOff>
              </to>
            </anchor>
          </controlPr>
        </control>
      </mc:Choice>
      <mc:Fallback>
        <control shapeId="1050" r:id="rId96" name="ComboBox2"/>
      </mc:Fallback>
    </mc:AlternateContent>
    <mc:AlternateContent xmlns:mc="http://schemas.openxmlformats.org/markup-compatibility/2006">
      <mc:Choice Requires="x14">
        <control shapeId="1073" r:id="rId98" name="CheckBox25">
          <controlPr autoLine="0" linkedCell="A73" r:id="rId99">
            <anchor moveWithCells="1">
              <from>
                <xdr:col>0</xdr:col>
                <xdr:colOff>426720</xdr:colOff>
                <xdr:row>72</xdr:row>
                <xdr:rowOff>0</xdr:rowOff>
              </from>
              <to>
                <xdr:col>0</xdr:col>
                <xdr:colOff>2971800</xdr:colOff>
                <xdr:row>73</xdr:row>
                <xdr:rowOff>22860</xdr:rowOff>
              </to>
            </anchor>
          </controlPr>
        </control>
      </mc:Choice>
      <mc:Fallback>
        <control shapeId="1073" r:id="rId98" name="CheckBox25"/>
      </mc:Fallback>
    </mc:AlternateContent>
    <mc:AlternateContent xmlns:mc="http://schemas.openxmlformats.org/markup-compatibility/2006">
      <mc:Choice Requires="x14">
        <control shapeId="1074" r:id="rId100" name="CheckBox26">
          <controlPr autoLine="0" linkedCell="A74" r:id="rId101">
            <anchor moveWithCells="1">
              <from>
                <xdr:col>0</xdr:col>
                <xdr:colOff>426720</xdr:colOff>
                <xdr:row>72</xdr:row>
                <xdr:rowOff>175260</xdr:rowOff>
              </from>
              <to>
                <xdr:col>0</xdr:col>
                <xdr:colOff>2971800</xdr:colOff>
                <xdr:row>74</xdr:row>
                <xdr:rowOff>7620</xdr:rowOff>
              </to>
            </anchor>
          </controlPr>
        </control>
      </mc:Choice>
      <mc:Fallback>
        <control shapeId="1074" r:id="rId100" name="CheckBox26"/>
      </mc:Fallback>
    </mc:AlternateContent>
    <mc:AlternateContent xmlns:mc="http://schemas.openxmlformats.org/markup-compatibility/2006">
      <mc:Choice Requires="x14">
        <control shapeId="1075" r:id="rId102" name="CheckBox27">
          <controlPr autoLine="0" linkedCell="A75" r:id="rId103">
            <anchor moveWithCells="1">
              <from>
                <xdr:col>0</xdr:col>
                <xdr:colOff>426720</xdr:colOff>
                <xdr:row>73</xdr:row>
                <xdr:rowOff>175260</xdr:rowOff>
              </from>
              <to>
                <xdr:col>0</xdr:col>
                <xdr:colOff>2971800</xdr:colOff>
                <xdr:row>75</xdr:row>
                <xdr:rowOff>7620</xdr:rowOff>
              </to>
            </anchor>
          </controlPr>
        </control>
      </mc:Choice>
      <mc:Fallback>
        <control shapeId="1075" r:id="rId102" name="CheckBox27"/>
      </mc:Fallback>
    </mc:AlternateContent>
    <mc:AlternateContent xmlns:mc="http://schemas.openxmlformats.org/markup-compatibility/2006">
      <mc:Choice Requires="x14">
        <control shapeId="1076" r:id="rId104" name="CheckBox28">
          <controlPr autoLine="0" linkedCell="A76" r:id="rId105">
            <anchor moveWithCells="1">
              <from>
                <xdr:col>0</xdr:col>
                <xdr:colOff>411480</xdr:colOff>
                <xdr:row>74</xdr:row>
                <xdr:rowOff>175260</xdr:rowOff>
              </from>
              <to>
                <xdr:col>0</xdr:col>
                <xdr:colOff>2956560</xdr:colOff>
                <xdr:row>76</xdr:row>
                <xdr:rowOff>7620</xdr:rowOff>
              </to>
            </anchor>
          </controlPr>
        </control>
      </mc:Choice>
      <mc:Fallback>
        <control shapeId="1076" r:id="rId104" name="CheckBox28"/>
      </mc:Fallback>
    </mc:AlternateContent>
    <mc:AlternateContent xmlns:mc="http://schemas.openxmlformats.org/markup-compatibility/2006">
      <mc:Choice Requires="x14">
        <control shapeId="1077" r:id="rId106" name="ComboBox12">
          <controlPr autoLine="0" linkedCell="B77" listFillRange="Sheet2!A1:A2" r:id="rId48">
            <anchor moveWithCells="1">
              <from>
                <xdr:col>1</xdr:col>
                <xdr:colOff>0</xdr:colOff>
                <xdr:row>76</xdr:row>
                <xdr:rowOff>0</xdr:rowOff>
              </from>
              <to>
                <xdr:col>1</xdr:col>
                <xdr:colOff>4930140</xdr:colOff>
                <xdr:row>76</xdr:row>
                <xdr:rowOff>190500</xdr:rowOff>
              </to>
            </anchor>
          </controlPr>
        </control>
      </mc:Choice>
      <mc:Fallback>
        <control shapeId="1077" r:id="rId106" name="ComboBox12"/>
      </mc:Fallback>
    </mc:AlternateContent>
    <mc:AlternateContent xmlns:mc="http://schemas.openxmlformats.org/markup-compatibility/2006">
      <mc:Choice Requires="x14">
        <control shapeId="1086" r:id="rId107" name="CheckBox36">
          <controlPr autoLine="0" linkedCell="A87" r:id="rId108">
            <anchor moveWithCells="1">
              <from>
                <xdr:col>0</xdr:col>
                <xdr:colOff>403860</xdr:colOff>
                <xdr:row>85</xdr:row>
                <xdr:rowOff>175260</xdr:rowOff>
              </from>
              <to>
                <xdr:col>0</xdr:col>
                <xdr:colOff>2590800</xdr:colOff>
                <xdr:row>87</xdr:row>
                <xdr:rowOff>7620</xdr:rowOff>
              </to>
            </anchor>
          </controlPr>
        </control>
      </mc:Choice>
      <mc:Fallback>
        <control shapeId="1086" r:id="rId107" name="CheckBox36"/>
      </mc:Fallback>
    </mc:AlternateContent>
    <mc:AlternateContent xmlns:mc="http://schemas.openxmlformats.org/markup-compatibility/2006">
      <mc:Choice Requires="x14">
        <control shapeId="1087" r:id="rId109" name="CheckBox35">
          <controlPr autoLine="0" linkedCell="A86" r:id="rId110">
            <anchor moveWithCells="1">
              <from>
                <xdr:col>0</xdr:col>
                <xdr:colOff>403860</xdr:colOff>
                <xdr:row>84</xdr:row>
                <xdr:rowOff>160020</xdr:rowOff>
              </from>
              <to>
                <xdr:col>0</xdr:col>
                <xdr:colOff>2590800</xdr:colOff>
                <xdr:row>86</xdr:row>
                <xdr:rowOff>15240</xdr:rowOff>
              </to>
            </anchor>
          </controlPr>
        </control>
      </mc:Choice>
      <mc:Fallback>
        <control shapeId="1087" r:id="rId109" name="CheckBox35"/>
      </mc:Fallback>
    </mc:AlternateContent>
    <mc:AlternateContent xmlns:mc="http://schemas.openxmlformats.org/markup-compatibility/2006">
      <mc:Choice Requires="x14">
        <control shapeId="1088" r:id="rId111" name="CheckBox34">
          <controlPr autoLine="0" linkedCell="A85" r:id="rId112">
            <anchor moveWithCells="1">
              <from>
                <xdr:col>0</xdr:col>
                <xdr:colOff>403860</xdr:colOff>
                <xdr:row>83</xdr:row>
                <xdr:rowOff>160020</xdr:rowOff>
              </from>
              <to>
                <xdr:col>0</xdr:col>
                <xdr:colOff>2590800</xdr:colOff>
                <xdr:row>85</xdr:row>
                <xdr:rowOff>15240</xdr:rowOff>
              </to>
            </anchor>
          </controlPr>
        </control>
      </mc:Choice>
      <mc:Fallback>
        <control shapeId="1088" r:id="rId111" name="CheckBox34"/>
      </mc:Fallback>
    </mc:AlternateContent>
    <mc:AlternateContent xmlns:mc="http://schemas.openxmlformats.org/markup-compatibility/2006">
      <mc:Choice Requires="x14">
        <control shapeId="1089" r:id="rId113" name="CheckBox33">
          <controlPr autoLine="0" linkedCell="A84" r:id="rId114">
            <anchor moveWithCells="1">
              <from>
                <xdr:col>0</xdr:col>
                <xdr:colOff>403860</xdr:colOff>
                <xdr:row>82</xdr:row>
                <xdr:rowOff>160020</xdr:rowOff>
              </from>
              <to>
                <xdr:col>0</xdr:col>
                <xdr:colOff>2590800</xdr:colOff>
                <xdr:row>83</xdr:row>
                <xdr:rowOff>175260</xdr:rowOff>
              </to>
            </anchor>
          </controlPr>
        </control>
      </mc:Choice>
      <mc:Fallback>
        <control shapeId="1089" r:id="rId113" name="CheckBox33"/>
      </mc:Fallback>
    </mc:AlternateContent>
    <mc:AlternateContent xmlns:mc="http://schemas.openxmlformats.org/markup-compatibility/2006">
      <mc:Choice Requires="x14">
        <control shapeId="1090" r:id="rId115" name="CheckBox32">
          <controlPr autoLine="0" linkedCell="A83" r:id="rId116">
            <anchor moveWithCells="1">
              <from>
                <xdr:col>0</xdr:col>
                <xdr:colOff>403860</xdr:colOff>
                <xdr:row>81</xdr:row>
                <xdr:rowOff>160020</xdr:rowOff>
              </from>
              <to>
                <xdr:col>0</xdr:col>
                <xdr:colOff>2590800</xdr:colOff>
                <xdr:row>82</xdr:row>
                <xdr:rowOff>175260</xdr:rowOff>
              </to>
            </anchor>
          </controlPr>
        </control>
      </mc:Choice>
      <mc:Fallback>
        <control shapeId="1090" r:id="rId115" name="CheckBox32"/>
      </mc:Fallback>
    </mc:AlternateContent>
    <mc:AlternateContent xmlns:mc="http://schemas.openxmlformats.org/markup-compatibility/2006">
      <mc:Choice Requires="x14">
        <control shapeId="1091" r:id="rId117" name="CheckBox31">
          <controlPr autoLine="0" linkedCell="A82" r:id="rId118">
            <anchor moveWithCells="1">
              <from>
                <xdr:col>0</xdr:col>
                <xdr:colOff>403860</xdr:colOff>
                <xdr:row>80</xdr:row>
                <xdr:rowOff>175260</xdr:rowOff>
              </from>
              <to>
                <xdr:col>0</xdr:col>
                <xdr:colOff>2590800</xdr:colOff>
                <xdr:row>82</xdr:row>
                <xdr:rowOff>30480</xdr:rowOff>
              </to>
            </anchor>
          </controlPr>
        </control>
      </mc:Choice>
      <mc:Fallback>
        <control shapeId="1091" r:id="rId117" name="CheckBox31"/>
      </mc:Fallback>
    </mc:AlternateContent>
    <mc:AlternateContent xmlns:mc="http://schemas.openxmlformats.org/markup-compatibility/2006">
      <mc:Choice Requires="x14">
        <control shapeId="1092" r:id="rId119" name="CheckBox30">
          <controlPr autoLine="0" linkedCell="A81" r:id="rId120">
            <anchor moveWithCells="1">
              <from>
                <xdr:col>0</xdr:col>
                <xdr:colOff>403860</xdr:colOff>
                <xdr:row>80</xdr:row>
                <xdr:rowOff>7620</xdr:rowOff>
              </from>
              <to>
                <xdr:col>0</xdr:col>
                <xdr:colOff>2590800</xdr:colOff>
                <xdr:row>81</xdr:row>
                <xdr:rowOff>22860</xdr:rowOff>
              </to>
            </anchor>
          </controlPr>
        </control>
      </mc:Choice>
      <mc:Fallback>
        <control shapeId="1092" r:id="rId119" name="CheckBox30"/>
      </mc:Fallback>
    </mc:AlternateContent>
    <mc:AlternateContent xmlns:mc="http://schemas.openxmlformats.org/markup-compatibility/2006">
      <mc:Choice Requires="x14">
        <control shapeId="1093" r:id="rId121" name="CheckBox29">
          <controlPr autoLine="0" linkedCell="A80" r:id="rId122">
            <anchor moveWithCells="1">
              <from>
                <xdr:col>0</xdr:col>
                <xdr:colOff>403860</xdr:colOff>
                <xdr:row>79</xdr:row>
                <xdr:rowOff>7620</xdr:rowOff>
              </from>
              <to>
                <xdr:col>0</xdr:col>
                <xdr:colOff>2590800</xdr:colOff>
                <xdr:row>80</xdr:row>
                <xdr:rowOff>30480</xdr:rowOff>
              </to>
            </anchor>
          </controlPr>
        </control>
      </mc:Choice>
      <mc:Fallback>
        <control shapeId="1093" r:id="rId121" name="CheckBox29"/>
      </mc:Fallback>
    </mc:AlternateContent>
    <mc:AlternateContent xmlns:mc="http://schemas.openxmlformats.org/markup-compatibility/2006">
      <mc:Choice Requires="x14">
        <control shapeId="1094" r:id="rId123" name="CheckBox37">
          <controlPr autoLine="0" linkedCell="A89" r:id="rId124">
            <anchor moveWithCells="1">
              <from>
                <xdr:col>0</xdr:col>
                <xdr:colOff>365760</xdr:colOff>
                <xdr:row>88</xdr:row>
                <xdr:rowOff>0</xdr:rowOff>
              </from>
              <to>
                <xdr:col>0</xdr:col>
                <xdr:colOff>2918460</xdr:colOff>
                <xdr:row>89</xdr:row>
                <xdr:rowOff>22860</xdr:rowOff>
              </to>
            </anchor>
          </controlPr>
        </control>
      </mc:Choice>
      <mc:Fallback>
        <control shapeId="1094" r:id="rId123" name="CheckBox37"/>
      </mc:Fallback>
    </mc:AlternateContent>
    <mc:AlternateContent xmlns:mc="http://schemas.openxmlformats.org/markup-compatibility/2006">
      <mc:Choice Requires="x14">
        <control shapeId="1095" r:id="rId125" name="CheckBox38">
          <controlPr autoLine="0" linkedCell="A90" r:id="rId126">
            <anchor moveWithCells="1">
              <from>
                <xdr:col>0</xdr:col>
                <xdr:colOff>365760</xdr:colOff>
                <xdr:row>88</xdr:row>
                <xdr:rowOff>175260</xdr:rowOff>
              </from>
              <to>
                <xdr:col>0</xdr:col>
                <xdr:colOff>3535680</xdr:colOff>
                <xdr:row>90</xdr:row>
                <xdr:rowOff>7620</xdr:rowOff>
              </to>
            </anchor>
          </controlPr>
        </control>
      </mc:Choice>
      <mc:Fallback>
        <control shapeId="1095" r:id="rId125" name="CheckBox38"/>
      </mc:Fallback>
    </mc:AlternateContent>
    <mc:AlternateContent xmlns:mc="http://schemas.openxmlformats.org/markup-compatibility/2006">
      <mc:Choice Requires="x14">
        <control shapeId="1096" r:id="rId127" name="CheckBox39">
          <controlPr autoLine="0" autoPict="0" linkedCell="A91" r:id="rId128">
            <anchor moveWithCells="1">
              <from>
                <xdr:col>0</xdr:col>
                <xdr:colOff>365760</xdr:colOff>
                <xdr:row>89</xdr:row>
                <xdr:rowOff>175260</xdr:rowOff>
              </from>
              <to>
                <xdr:col>1</xdr:col>
                <xdr:colOff>0</xdr:colOff>
                <xdr:row>90</xdr:row>
                <xdr:rowOff>182880</xdr:rowOff>
              </to>
            </anchor>
          </controlPr>
        </control>
      </mc:Choice>
      <mc:Fallback>
        <control shapeId="1096" r:id="rId127" name="CheckBox39"/>
      </mc:Fallback>
    </mc:AlternateContent>
    <mc:AlternateContent xmlns:mc="http://schemas.openxmlformats.org/markup-compatibility/2006">
      <mc:Choice Requires="x14">
        <control shapeId="1097" r:id="rId129" name="CheckBox40">
          <controlPr autoLine="0" linkedCell="A92" r:id="rId130">
            <anchor moveWithCells="1">
              <from>
                <xdr:col>0</xdr:col>
                <xdr:colOff>365760</xdr:colOff>
                <xdr:row>90</xdr:row>
                <xdr:rowOff>152400</xdr:rowOff>
              </from>
              <to>
                <xdr:col>0</xdr:col>
                <xdr:colOff>2918460</xdr:colOff>
                <xdr:row>91</xdr:row>
                <xdr:rowOff>175260</xdr:rowOff>
              </to>
            </anchor>
          </controlPr>
        </control>
      </mc:Choice>
      <mc:Fallback>
        <control shapeId="1097" r:id="rId129" name="CheckBox40"/>
      </mc:Fallback>
    </mc:AlternateContent>
    <mc:AlternateContent xmlns:mc="http://schemas.openxmlformats.org/markup-compatibility/2006">
      <mc:Choice Requires="x14">
        <control shapeId="1111" r:id="rId131" name="ComboBox18">
          <controlPr autoLine="0" linkedCell="B114" listFillRange="Sheet2!A1:A2" r:id="rId132">
            <anchor moveWithCells="1">
              <from>
                <xdr:col>1</xdr:col>
                <xdr:colOff>7620</xdr:colOff>
                <xdr:row>113</xdr:row>
                <xdr:rowOff>175260</xdr:rowOff>
              </from>
              <to>
                <xdr:col>1</xdr:col>
                <xdr:colOff>4937760</xdr:colOff>
                <xdr:row>114</xdr:row>
                <xdr:rowOff>0</xdr:rowOff>
              </to>
            </anchor>
          </controlPr>
        </control>
      </mc:Choice>
      <mc:Fallback>
        <control shapeId="1111" r:id="rId131" name="ComboBox18"/>
      </mc:Fallback>
    </mc:AlternateContent>
    <mc:AlternateContent xmlns:mc="http://schemas.openxmlformats.org/markup-compatibility/2006">
      <mc:Choice Requires="x14">
        <control shapeId="1112" r:id="rId133" name="CheckBox49">
          <controlPr autoLine="0" linkedCell="A123" r:id="rId134">
            <anchor moveWithCells="1">
              <from>
                <xdr:col>0</xdr:col>
                <xdr:colOff>411480</xdr:colOff>
                <xdr:row>121</xdr:row>
                <xdr:rowOff>175260</xdr:rowOff>
              </from>
              <to>
                <xdr:col>0</xdr:col>
                <xdr:colOff>2598420</xdr:colOff>
                <xdr:row>123</xdr:row>
                <xdr:rowOff>0</xdr:rowOff>
              </to>
            </anchor>
          </controlPr>
        </control>
      </mc:Choice>
      <mc:Fallback>
        <control shapeId="1112" r:id="rId133" name="CheckBox49"/>
      </mc:Fallback>
    </mc:AlternateContent>
    <mc:AlternateContent xmlns:mc="http://schemas.openxmlformats.org/markup-compatibility/2006">
      <mc:Choice Requires="x14">
        <control shapeId="1113" r:id="rId135" name="CheckBox50">
          <controlPr autoLine="0" linkedCell="A122" r:id="rId136">
            <anchor moveWithCells="1">
              <from>
                <xdr:col>0</xdr:col>
                <xdr:colOff>411480</xdr:colOff>
                <xdr:row>120</xdr:row>
                <xdr:rowOff>160020</xdr:rowOff>
              </from>
              <to>
                <xdr:col>0</xdr:col>
                <xdr:colOff>2598420</xdr:colOff>
                <xdr:row>121</xdr:row>
                <xdr:rowOff>175260</xdr:rowOff>
              </to>
            </anchor>
          </controlPr>
        </control>
      </mc:Choice>
      <mc:Fallback>
        <control shapeId="1113" r:id="rId135" name="CheckBox50"/>
      </mc:Fallback>
    </mc:AlternateContent>
    <mc:AlternateContent xmlns:mc="http://schemas.openxmlformats.org/markup-compatibility/2006">
      <mc:Choice Requires="x14">
        <control shapeId="1114" r:id="rId137" name="CheckBox51">
          <controlPr autoLine="0" linkedCell="A121" r:id="rId138">
            <anchor moveWithCells="1">
              <from>
                <xdr:col>0</xdr:col>
                <xdr:colOff>411480</xdr:colOff>
                <xdr:row>120</xdr:row>
                <xdr:rowOff>0</xdr:rowOff>
              </from>
              <to>
                <xdr:col>0</xdr:col>
                <xdr:colOff>2598420</xdr:colOff>
                <xdr:row>121</xdr:row>
                <xdr:rowOff>22860</xdr:rowOff>
              </to>
            </anchor>
          </controlPr>
        </control>
      </mc:Choice>
      <mc:Fallback>
        <control shapeId="1114" r:id="rId137" name="CheckBox51"/>
      </mc:Fallback>
    </mc:AlternateContent>
    <mc:AlternateContent xmlns:mc="http://schemas.openxmlformats.org/markup-compatibility/2006">
      <mc:Choice Requires="x14">
        <control shapeId="1115" r:id="rId139" name="CheckBox52">
          <controlPr autoLine="0" linkedCell="A120" r:id="rId140">
            <anchor moveWithCells="1">
              <from>
                <xdr:col>0</xdr:col>
                <xdr:colOff>426720</xdr:colOff>
                <xdr:row>118</xdr:row>
                <xdr:rowOff>175260</xdr:rowOff>
              </from>
              <to>
                <xdr:col>0</xdr:col>
                <xdr:colOff>2613660</xdr:colOff>
                <xdr:row>120</xdr:row>
                <xdr:rowOff>7620</xdr:rowOff>
              </to>
            </anchor>
          </controlPr>
        </control>
      </mc:Choice>
      <mc:Fallback>
        <control shapeId="1115" r:id="rId139" name="CheckBox52"/>
      </mc:Fallback>
    </mc:AlternateContent>
    <mc:AlternateContent xmlns:mc="http://schemas.openxmlformats.org/markup-compatibility/2006">
      <mc:Choice Requires="x14">
        <control shapeId="1116" r:id="rId141" name="CheckBox53">
          <controlPr autoLine="0" linkedCell="A119" r:id="rId142">
            <anchor moveWithCells="1">
              <from>
                <xdr:col>0</xdr:col>
                <xdr:colOff>411480</xdr:colOff>
                <xdr:row>117</xdr:row>
                <xdr:rowOff>152400</xdr:rowOff>
              </from>
              <to>
                <xdr:col>0</xdr:col>
                <xdr:colOff>2598420</xdr:colOff>
                <xdr:row>118</xdr:row>
                <xdr:rowOff>175260</xdr:rowOff>
              </to>
            </anchor>
          </controlPr>
        </control>
      </mc:Choice>
      <mc:Fallback>
        <control shapeId="1116" r:id="rId141" name="CheckBox53"/>
      </mc:Fallback>
    </mc:AlternateContent>
    <mc:AlternateContent xmlns:mc="http://schemas.openxmlformats.org/markup-compatibility/2006">
      <mc:Choice Requires="x14">
        <control shapeId="1117" r:id="rId143" name="CheckBox54">
          <controlPr autoLine="0" linkedCell="A118" r:id="rId144">
            <anchor moveWithCells="1">
              <from>
                <xdr:col>0</xdr:col>
                <xdr:colOff>411480</xdr:colOff>
                <xdr:row>116</xdr:row>
                <xdr:rowOff>175260</xdr:rowOff>
              </from>
              <to>
                <xdr:col>0</xdr:col>
                <xdr:colOff>2598420</xdr:colOff>
                <xdr:row>118</xdr:row>
                <xdr:rowOff>30480</xdr:rowOff>
              </to>
            </anchor>
          </controlPr>
        </control>
      </mc:Choice>
      <mc:Fallback>
        <control shapeId="1117" r:id="rId143" name="CheckBox54"/>
      </mc:Fallback>
    </mc:AlternateContent>
    <mc:AlternateContent xmlns:mc="http://schemas.openxmlformats.org/markup-compatibility/2006">
      <mc:Choice Requires="x14">
        <control shapeId="1118" r:id="rId145" name="CheckBox55">
          <controlPr autoLine="0" linkedCell="A117" r:id="rId146">
            <anchor moveWithCells="1">
              <from>
                <xdr:col>0</xdr:col>
                <xdr:colOff>411480</xdr:colOff>
                <xdr:row>116</xdr:row>
                <xdr:rowOff>7620</xdr:rowOff>
              </from>
              <to>
                <xdr:col>0</xdr:col>
                <xdr:colOff>2598420</xdr:colOff>
                <xdr:row>117</xdr:row>
                <xdr:rowOff>22860</xdr:rowOff>
              </to>
            </anchor>
          </controlPr>
        </control>
      </mc:Choice>
      <mc:Fallback>
        <control shapeId="1118" r:id="rId145" name="CheckBox55"/>
      </mc:Fallback>
    </mc:AlternateContent>
    <mc:AlternateContent xmlns:mc="http://schemas.openxmlformats.org/markup-compatibility/2006">
      <mc:Choice Requires="x14">
        <control shapeId="1119" r:id="rId147" name="CheckBox56">
          <controlPr autoLine="0" linkedCell="A116" r:id="rId148">
            <anchor moveWithCells="1">
              <from>
                <xdr:col>0</xdr:col>
                <xdr:colOff>411480</xdr:colOff>
                <xdr:row>115</xdr:row>
                <xdr:rowOff>7620</xdr:rowOff>
              </from>
              <to>
                <xdr:col>0</xdr:col>
                <xdr:colOff>2598420</xdr:colOff>
                <xdr:row>116</xdr:row>
                <xdr:rowOff>22860</xdr:rowOff>
              </to>
            </anchor>
          </controlPr>
        </control>
      </mc:Choice>
      <mc:Fallback>
        <control shapeId="1119" r:id="rId147" name="CheckBox56"/>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19"/>
  <sheetViews>
    <sheetView workbookViewId="0">
      <selection activeCell="A20" sqref="A20"/>
    </sheetView>
  </sheetViews>
  <sheetFormatPr defaultRowHeight="14.4" x14ac:dyDescent="0.3"/>
  <sheetData>
    <row r="1" spans="1:1" x14ac:dyDescent="0.3">
      <c r="A1" t="s">
        <v>7</v>
      </c>
    </row>
    <row r="2" spans="1:1" x14ac:dyDescent="0.3">
      <c r="A2" t="s">
        <v>8</v>
      </c>
    </row>
    <row r="4" spans="1:1" x14ac:dyDescent="0.3">
      <c r="A4" t="s">
        <v>9</v>
      </c>
    </row>
    <row r="5" spans="1:1" x14ac:dyDescent="0.3">
      <c r="A5" t="s">
        <v>10</v>
      </c>
    </row>
    <row r="6" spans="1:1" x14ac:dyDescent="0.3">
      <c r="A6" t="s">
        <v>11</v>
      </c>
    </row>
    <row r="8" spans="1:1" x14ac:dyDescent="0.3">
      <c r="A8" t="s">
        <v>16</v>
      </c>
    </row>
    <row r="9" spans="1:1" x14ac:dyDescent="0.3">
      <c r="A9" t="s">
        <v>17</v>
      </c>
    </row>
    <row r="10" spans="1:1" s="1" customFormat="1" x14ac:dyDescent="0.3">
      <c r="A10" s="1" t="s">
        <v>19</v>
      </c>
    </row>
    <row r="11" spans="1:1" s="1" customFormat="1" x14ac:dyDescent="0.3">
      <c r="A11" s="1" t="s">
        <v>18</v>
      </c>
    </row>
    <row r="12" spans="1:1" s="1" customFormat="1" x14ac:dyDescent="0.3"/>
    <row r="14" spans="1:1" x14ac:dyDescent="0.3">
      <c r="A14" t="s">
        <v>12</v>
      </c>
    </row>
    <row r="15" spans="1:1" x14ac:dyDescent="0.3">
      <c r="A15" t="s">
        <v>13</v>
      </c>
    </row>
    <row r="16" spans="1:1" x14ac:dyDescent="0.3">
      <c r="A16" t="s">
        <v>14</v>
      </c>
    </row>
    <row r="18" spans="1:1" x14ac:dyDescent="0.3">
      <c r="A18" t="s">
        <v>20</v>
      </c>
    </row>
    <row r="19" spans="1:1" x14ac:dyDescent="0.3">
      <c r="A19"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Guide</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Marilyn</dc:creator>
  <cp:lastModifiedBy>Cathleen</cp:lastModifiedBy>
  <cp:lastPrinted>2017-03-02T00:40:25Z</cp:lastPrinted>
  <dcterms:created xsi:type="dcterms:W3CDTF">2016-03-17T13:40:46Z</dcterms:created>
  <dcterms:modified xsi:type="dcterms:W3CDTF">2017-03-02T13:57:20Z</dcterms:modified>
</cp:coreProperties>
</file>