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VS\0156\2017\Working Folder\"/>
    </mc:Choice>
  </mc:AlternateContent>
  <bookViews>
    <workbookView xWindow="360" yWindow="150" windowWidth="11340" windowHeight="6735"/>
  </bookViews>
  <sheets>
    <sheet name="APHIS Form 79" sheetId="2" r:id="rId1"/>
    <sheet name="Respondents and Record Keepers" sheetId="3" r:id="rId2"/>
  </sheets>
  <definedNames>
    <definedName name="_xlnm.Print_Area" localSheetId="0">'APHIS Form 79'!$A$1:$K$43</definedName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7" i="2" l="1"/>
  <c r="H7" i="2" s="1"/>
  <c r="E6" i="2"/>
  <c r="H6" i="2" s="1"/>
  <c r="I7" i="2" l="1"/>
  <c r="J7" i="2" s="1"/>
  <c r="I6" i="2"/>
  <c r="J6" i="2" s="1"/>
  <c r="H43" i="2"/>
  <c r="E43" i="2"/>
  <c r="I43" i="2" l="1"/>
  <c r="J43" i="2"/>
</calcChain>
</file>

<file path=xl/sharedStrings.xml><?xml version="1.0" encoding="utf-8"?>
<sst xmlns="http://schemas.openxmlformats.org/spreadsheetml/2006/main" count="32" uniqueCount="31">
  <si>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</si>
  <si>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</si>
  <si>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</si>
  <si>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</si>
  <si>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</si>
  <si>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</si>
  <si>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</si>
  <si>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</si>
  <si>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</si>
  <si>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</si>
  <si>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</si>
  <si>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</si>
  <si>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</si>
  <si>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</si>
  <si>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</si>
  <si>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</si>
  <si>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</si>
  <si>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</si>
  <si>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</si>
  <si>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</si>
  <si>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</si>
  <si>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</si>
  <si>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</si>
  <si>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</si>
  <si>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</si>
  <si>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</si>
  <si>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 xml:space="preserve">
(Do NOT include administrative costs such as printing and mailing of forms, etc.)</t>
  </si>
  <si>
    <t>13</t>
  </si>
  <si>
    <t>State Health Certiicate (individual)</t>
  </si>
  <si>
    <t>State Health Certificate (business)</t>
  </si>
  <si>
    <t>Interstate Movement of Certain Land Tortoises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</si>
</sst>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6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3" fontId="0" fillId="0" borderId="0" xfId="0" applyNumberFormat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165" fontId="1" fillId="0" borderId="1" xfId="0" applyNumberFormat="1" applyFont="1" applyFill="1" applyBorder="1"/>
    <xf numFmtId="3" fontId="0" fillId="0" borderId="3" xfId="0" applyNumberFormat="1" applyBorder="1"/>
    <xf numFmtId="164" fontId="1" fillId="0" borderId="0" xfId="0" applyNumberFormat="1" applyFont="1" applyFill="1"/>
    <xf numFmtId="0" fontId="1" fillId="0" borderId="0" xfId="0" applyFont="1" applyFill="1"/>
    <xf numFmtId="15" fontId="1" fillId="0" borderId="0" xfId="0" applyNumberFormat="1" applyFont="1" applyFill="1" applyAlignment="1">
      <alignment vertical="top"/>
    </xf>
    <xf numFmtId="0" fontId="1" fillId="0" borderId="1" xfId="0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/>
    <xf numFmtId="3" fontId="1" fillId="0" borderId="0" xfId="0" applyNumberFormat="1" applyFont="1" applyFill="1"/>
    <xf numFmtId="49" fontId="1" fillId="0" borderId="0" xfId="0" applyNumberFormat="1" applyFont="1" applyFill="1"/>
    <xf numFmtId="4" fontId="1" fillId="0" borderId="0" xfId="0" applyNumberFormat="1" applyFont="1" applyFill="1"/>
    <xf numFmtId="0" fontId="1" fillId="0" borderId="2" xfId="0" applyFont="1" applyFill="1" applyBorder="1" applyAlignment="1">
      <alignment wrapText="1"/>
    </xf>
    <xf numFmtId="3" fontId="1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wrapTex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0" xfId="0" applyFont="1" applyFill="1" applyAlignment="1">
      <alignment wrapText="1"/>
    </xf>
    <xf numFmtId="0" fontId="5" fillId="0" borderId="0" xfId="0" applyFont="1" applyFill="1"/>
    <xf numFmtId="3" fontId="5" fillId="0" borderId="0" xfId="0" applyNumberFormat="1" applyFont="1" applyFill="1"/>
    <xf numFmtId="49" fontId="5" fillId="0" borderId="0" xfId="0" applyNumberFormat="1" applyFont="1" applyFill="1"/>
    <xf numFmtId="4" fontId="5" fillId="0" borderId="0" xfId="0" applyNumberFormat="1" applyFont="1" applyFill="1"/>
    <xf numFmtId="44" fontId="1" fillId="0" borderId="1" xfId="0" applyNumberFormat="1" applyFont="1" applyFill="1" applyBorder="1"/>
    <xf numFmtId="164" fontId="5" fillId="0" borderId="0" xfId="0" applyNumberFormat="1" applyFont="1" applyFill="1"/>
    <xf numFmtId="0" fontId="2" fillId="0" borderId="1" xfId="0" applyFont="1" applyFill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5" fillId="0" borderId="1" xfId="0" applyFont="1" applyFill="1" applyBorder="1"/>
    <xf numFmtId="4" fontId="1" fillId="0" borderId="1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right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abSelected="1" topLeftCell="A4" zoomScaleNormal="100" workbookViewId="0">
      <selection activeCell="D4" sqref="D1:E1048576"/>
    </sheetView>
  </sheetViews>
  <sheetFormatPr defaultRowHeight="12.75" x14ac:dyDescent="0.2"/>
  <cols>
    <col min="1" max="1" width="13" style="30" customWidth="1"/>
    <col min="2" max="2" width="41.7109375" style="31" customWidth="1"/>
    <col min="3" max="3" width="8.85546875" style="32"/>
    <col min="4" max="5" width="9.140625" style="35"/>
    <col min="6" max="6" width="9.140625" style="34"/>
    <col min="7" max="7" width="12.28515625" style="35" customWidth="1"/>
    <col min="8" max="8" width="12" style="33" bestFit="1" customWidth="1"/>
    <col min="9" max="9" width="10.7109375" style="37" bestFit="1" customWidth="1"/>
    <col min="10" max="10" width="12" style="37" bestFit="1" customWidth="1"/>
    <col min="11" max="11" width="9.140625" style="5"/>
    <col min="12" max="12" width="9.140625" style="10"/>
    <col min="13" max="14" width="9.140625" style="5"/>
  </cols>
  <sheetData>
    <row r="1" spans="1:14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9"/>
      <c r="J1" s="9"/>
      <c r="K1" s="10"/>
    </row>
    <row r="2" spans="1:14" ht="24.95" customHeight="1" x14ac:dyDescent="0.2">
      <c r="A2" s="43" t="s">
        <v>30</v>
      </c>
      <c r="B2" s="44"/>
      <c r="C2" s="44"/>
      <c r="D2" s="44"/>
      <c r="E2" s="44"/>
      <c r="F2" s="44"/>
      <c r="G2" s="44"/>
      <c r="H2" s="50"/>
      <c r="I2" s="51"/>
      <c r="J2" s="9"/>
      <c r="K2" s="11"/>
    </row>
    <row r="3" spans="1:14" ht="33.950000000000003" customHeight="1" x14ac:dyDescent="0.2">
      <c r="A3" s="47" t="s">
        <v>15</v>
      </c>
      <c r="B3" s="47"/>
      <c r="C3" s="12" t="s">
        <v>0</v>
      </c>
      <c r="D3" s="42" t="s">
        <v>16</v>
      </c>
      <c r="E3" s="42" t="s">
        <v>17</v>
      </c>
      <c r="F3" s="49" t="s">
        <v>18</v>
      </c>
      <c r="G3" s="49"/>
      <c r="H3" s="13" t="s">
        <v>21</v>
      </c>
      <c r="I3" s="14" t="s">
        <v>22</v>
      </c>
      <c r="J3" s="14" t="s">
        <v>23</v>
      </c>
      <c r="K3" s="12" t="s">
        <v>24</v>
      </c>
    </row>
    <row r="4" spans="1:14" ht="13.5" customHeight="1" x14ac:dyDescent="0.2">
      <c r="A4" s="39"/>
      <c r="B4" s="12"/>
      <c r="C4" s="15"/>
      <c r="D4" s="16"/>
      <c r="E4" s="16" t="s">
        <v>14</v>
      </c>
      <c r="F4" s="18" t="s">
        <v>19</v>
      </c>
      <c r="G4" s="16" t="s">
        <v>20</v>
      </c>
      <c r="H4" s="17" t="s">
        <v>13</v>
      </c>
      <c r="I4" s="19" t="s">
        <v>12</v>
      </c>
      <c r="J4" s="19" t="s">
        <v>11</v>
      </c>
      <c r="K4" s="15"/>
    </row>
    <row r="5" spans="1:14" x14ac:dyDescent="0.2">
      <c r="A5" s="48" t="s">
        <v>1</v>
      </c>
      <c r="B5" s="48"/>
      <c r="C5" s="15" t="s">
        <v>2</v>
      </c>
      <c r="D5" s="16" t="s">
        <v>3</v>
      </c>
      <c r="E5" s="16" t="s">
        <v>4</v>
      </c>
      <c r="F5" s="18" t="s">
        <v>9</v>
      </c>
      <c r="G5" s="16" t="s">
        <v>10</v>
      </c>
      <c r="H5" s="17" t="s">
        <v>5</v>
      </c>
      <c r="I5" s="19" t="s">
        <v>6</v>
      </c>
      <c r="J5" s="19" t="s">
        <v>7</v>
      </c>
      <c r="K5" s="15" t="s">
        <v>8</v>
      </c>
    </row>
    <row r="6" spans="1:14" s="30" customFormat="1" x14ac:dyDescent="0.2">
      <c r="A6" s="2"/>
      <c r="B6" s="20" t="s">
        <v>28</v>
      </c>
      <c r="C6" s="6">
        <v>15</v>
      </c>
      <c r="D6" s="52">
        <v>0.33</v>
      </c>
      <c r="E6" s="52">
        <f>C6*D6</f>
        <v>4.95</v>
      </c>
      <c r="F6" s="18" t="s">
        <v>27</v>
      </c>
      <c r="G6" s="7">
        <v>49.96</v>
      </c>
      <c r="H6" s="36">
        <f>E6*G6</f>
        <v>247.30200000000002</v>
      </c>
      <c r="I6" s="36">
        <f>H6*0.139</f>
        <v>34.374978000000006</v>
      </c>
      <c r="J6" s="36">
        <f>H6+I6</f>
        <v>281.67697800000002</v>
      </c>
      <c r="K6" s="4"/>
      <c r="L6" s="10"/>
      <c r="M6" s="32"/>
      <c r="N6" s="32"/>
    </row>
    <row r="7" spans="1:14" s="30" customFormat="1" x14ac:dyDescent="0.2">
      <c r="A7" s="2"/>
      <c r="B7" s="20" t="s">
        <v>29</v>
      </c>
      <c r="C7" s="6">
        <v>110</v>
      </c>
      <c r="D7" s="52">
        <v>0.33</v>
      </c>
      <c r="E7" s="52">
        <f>C7*D7</f>
        <v>36.300000000000004</v>
      </c>
      <c r="F7" s="18" t="s">
        <v>27</v>
      </c>
      <c r="G7" s="7">
        <v>49.96</v>
      </c>
      <c r="H7" s="36">
        <f>E7*G7</f>
        <v>1813.5480000000002</v>
      </c>
      <c r="I7" s="36">
        <f>H7*0.139</f>
        <v>252.08317200000005</v>
      </c>
      <c r="J7" s="36">
        <f>H7+I7</f>
        <v>2065.6311720000003</v>
      </c>
      <c r="K7" s="4"/>
      <c r="L7" s="10"/>
      <c r="M7" s="32"/>
      <c r="N7" s="32"/>
    </row>
    <row r="8" spans="1:14" s="32" customFormat="1" x14ac:dyDescent="0.2">
      <c r="A8" s="4"/>
      <c r="B8" s="20"/>
      <c r="C8" s="6"/>
      <c r="D8" s="52"/>
      <c r="E8" s="52"/>
      <c r="F8" s="18"/>
      <c r="G8" s="7"/>
      <c r="H8" s="36"/>
      <c r="I8" s="36"/>
      <c r="J8" s="36"/>
      <c r="K8" s="4"/>
      <c r="L8" s="10"/>
    </row>
    <row r="9" spans="1:14" s="32" customFormat="1" x14ac:dyDescent="0.2">
      <c r="A9" s="4"/>
      <c r="B9" s="20"/>
      <c r="C9" s="6"/>
      <c r="D9" s="52"/>
      <c r="E9" s="52"/>
      <c r="F9" s="18"/>
      <c r="G9" s="7"/>
      <c r="H9" s="36"/>
      <c r="I9" s="36"/>
      <c r="J9" s="36"/>
      <c r="K9" s="4"/>
      <c r="L9" s="10"/>
    </row>
    <row r="10" spans="1:14" s="32" customFormat="1" x14ac:dyDescent="0.2">
      <c r="A10" s="4"/>
      <c r="B10" s="20"/>
      <c r="C10" s="6"/>
      <c r="D10" s="52"/>
      <c r="E10" s="52"/>
      <c r="F10" s="18"/>
      <c r="G10" s="7"/>
      <c r="H10" s="36"/>
      <c r="I10" s="36"/>
      <c r="J10" s="36"/>
      <c r="K10" s="4"/>
      <c r="L10" s="10"/>
    </row>
    <row r="11" spans="1:14" s="30" customFormat="1" x14ac:dyDescent="0.2">
      <c r="A11" s="2"/>
      <c r="B11" s="20"/>
      <c r="C11" s="6"/>
      <c r="D11" s="52"/>
      <c r="E11" s="52"/>
      <c r="F11" s="18"/>
      <c r="G11" s="7"/>
      <c r="H11" s="36"/>
      <c r="I11" s="36"/>
      <c r="J11" s="36"/>
      <c r="K11" s="4"/>
      <c r="L11" s="10"/>
      <c r="M11" s="32"/>
      <c r="N11" s="32"/>
    </row>
    <row r="12" spans="1:14" s="30" customFormat="1" x14ac:dyDescent="0.2">
      <c r="A12" s="2"/>
      <c r="B12" s="20"/>
      <c r="C12" s="6"/>
      <c r="D12" s="52"/>
      <c r="E12" s="52"/>
      <c r="F12" s="18"/>
      <c r="G12" s="7"/>
      <c r="H12" s="36"/>
      <c r="I12" s="36"/>
      <c r="J12" s="36"/>
      <c r="K12" s="4"/>
      <c r="L12" s="10"/>
      <c r="M12" s="32"/>
      <c r="N12" s="32"/>
    </row>
    <row r="13" spans="1:14" s="30" customFormat="1" x14ac:dyDescent="0.2">
      <c r="A13" s="2"/>
      <c r="B13" s="20"/>
      <c r="C13" s="6"/>
      <c r="D13" s="52"/>
      <c r="E13" s="52"/>
      <c r="F13" s="18"/>
      <c r="G13" s="7"/>
      <c r="H13" s="36"/>
      <c r="I13" s="36"/>
      <c r="J13" s="36"/>
      <c r="K13" s="4"/>
      <c r="L13" s="10"/>
      <c r="M13" s="32"/>
      <c r="N13" s="32"/>
    </row>
    <row r="14" spans="1:14" s="30" customFormat="1" x14ac:dyDescent="0.2">
      <c r="A14" s="2"/>
      <c r="B14" s="20"/>
      <c r="C14" s="6"/>
      <c r="D14" s="52"/>
      <c r="E14" s="52"/>
      <c r="F14" s="18"/>
      <c r="G14" s="7"/>
      <c r="H14" s="36"/>
      <c r="I14" s="36"/>
      <c r="J14" s="36"/>
      <c r="K14" s="4"/>
      <c r="L14" s="10"/>
      <c r="M14" s="32"/>
      <c r="N14" s="32"/>
    </row>
    <row r="15" spans="1:14" s="32" customFormat="1" x14ac:dyDescent="0.2">
      <c r="A15" s="4"/>
      <c r="B15" s="20"/>
      <c r="C15" s="6"/>
      <c r="D15" s="52"/>
      <c r="E15" s="52"/>
      <c r="F15" s="18"/>
      <c r="G15" s="7"/>
      <c r="H15" s="36"/>
      <c r="I15" s="36"/>
      <c r="J15" s="36"/>
      <c r="K15" s="4"/>
      <c r="L15" s="10"/>
    </row>
    <row r="16" spans="1:14" s="30" customFormat="1" x14ac:dyDescent="0.2">
      <c r="A16" s="4"/>
      <c r="B16" s="25"/>
      <c r="C16" s="26"/>
      <c r="D16" s="52"/>
      <c r="E16" s="52"/>
      <c r="F16" s="18"/>
      <c r="G16" s="7"/>
      <c r="H16" s="36"/>
      <c r="I16" s="36"/>
      <c r="J16" s="36"/>
      <c r="K16" s="4"/>
      <c r="L16" s="10"/>
      <c r="M16" s="32"/>
      <c r="N16" s="32"/>
    </row>
    <row r="17" spans="1:14" s="30" customFormat="1" x14ac:dyDescent="0.2">
      <c r="A17" s="4"/>
      <c r="B17" s="25"/>
      <c r="C17" s="26"/>
      <c r="D17" s="52"/>
      <c r="E17" s="52"/>
      <c r="F17" s="18"/>
      <c r="G17" s="7"/>
      <c r="H17" s="36"/>
      <c r="I17" s="36"/>
      <c r="J17" s="36"/>
      <c r="K17" s="4"/>
      <c r="L17" s="10"/>
      <c r="M17" s="32"/>
      <c r="N17" s="32"/>
    </row>
    <row r="18" spans="1:14" s="32" customFormat="1" x14ac:dyDescent="0.2">
      <c r="A18" s="2"/>
      <c r="B18" s="20"/>
      <c r="C18" s="6"/>
      <c r="D18" s="52"/>
      <c r="E18" s="52"/>
      <c r="F18" s="18"/>
      <c r="G18" s="7"/>
      <c r="H18" s="36"/>
      <c r="I18" s="36"/>
      <c r="J18" s="36"/>
      <c r="K18" s="4"/>
      <c r="L18" s="10"/>
    </row>
    <row r="19" spans="1:14" s="32" customFormat="1" x14ac:dyDescent="0.2">
      <c r="A19" s="2"/>
      <c r="B19" s="20"/>
      <c r="C19" s="6"/>
      <c r="D19" s="52"/>
      <c r="E19" s="52"/>
      <c r="F19" s="18"/>
      <c r="G19" s="7"/>
      <c r="H19" s="36"/>
      <c r="I19" s="36"/>
      <c r="J19" s="36"/>
      <c r="K19" s="4"/>
      <c r="L19" s="10"/>
    </row>
    <row r="20" spans="1:14" s="32" customFormat="1" x14ac:dyDescent="0.2">
      <c r="A20" s="2"/>
      <c r="B20" s="20"/>
      <c r="C20" s="6"/>
      <c r="D20" s="52"/>
      <c r="E20" s="52"/>
      <c r="F20" s="18"/>
      <c r="G20" s="7"/>
      <c r="H20" s="36"/>
      <c r="I20" s="36"/>
      <c r="J20" s="36"/>
      <c r="K20" s="4"/>
      <c r="L20" s="10"/>
    </row>
    <row r="21" spans="1:14" s="32" customFormat="1" x14ac:dyDescent="0.2">
      <c r="A21" s="2"/>
      <c r="B21" s="20"/>
      <c r="C21" s="6"/>
      <c r="D21" s="52"/>
      <c r="E21" s="52"/>
      <c r="F21" s="18"/>
      <c r="G21" s="7"/>
      <c r="H21" s="36"/>
      <c r="I21" s="36"/>
      <c r="J21" s="36"/>
      <c r="K21" s="4"/>
      <c r="L21" s="10"/>
    </row>
    <row r="22" spans="1:14" s="32" customFormat="1" x14ac:dyDescent="0.2">
      <c r="A22" s="2"/>
      <c r="B22" s="20"/>
      <c r="C22" s="6"/>
      <c r="D22" s="52"/>
      <c r="E22" s="52"/>
      <c r="F22" s="18"/>
      <c r="G22" s="7"/>
      <c r="H22" s="36"/>
      <c r="I22" s="36"/>
      <c r="J22" s="36"/>
      <c r="K22" s="4"/>
      <c r="L22" s="10"/>
    </row>
    <row r="23" spans="1:14" s="32" customFormat="1" x14ac:dyDescent="0.2">
      <c r="A23" s="2"/>
      <c r="B23" s="20"/>
      <c r="C23" s="6"/>
      <c r="D23" s="52"/>
      <c r="E23" s="52"/>
      <c r="F23" s="18"/>
      <c r="G23" s="7"/>
      <c r="H23" s="36"/>
      <c r="I23" s="36"/>
      <c r="J23" s="36"/>
      <c r="K23" s="4"/>
      <c r="L23" s="10"/>
    </row>
    <row r="24" spans="1:14" s="32" customFormat="1" x14ac:dyDescent="0.2">
      <c r="A24" s="2"/>
      <c r="B24" s="20"/>
      <c r="C24" s="6"/>
      <c r="D24" s="52"/>
      <c r="E24" s="52"/>
      <c r="F24" s="18"/>
      <c r="G24" s="7"/>
      <c r="H24" s="36"/>
      <c r="I24" s="36"/>
      <c r="J24" s="36"/>
      <c r="K24" s="4"/>
      <c r="L24" s="10"/>
    </row>
    <row r="25" spans="1:14" s="32" customFormat="1" x14ac:dyDescent="0.2">
      <c r="A25" s="2"/>
      <c r="B25" s="20"/>
      <c r="C25" s="6"/>
      <c r="D25" s="52"/>
      <c r="E25" s="52"/>
      <c r="F25" s="18"/>
      <c r="G25" s="7"/>
      <c r="H25" s="36"/>
      <c r="I25" s="36"/>
      <c r="J25" s="36"/>
      <c r="K25" s="4"/>
      <c r="L25" s="10"/>
    </row>
    <row r="26" spans="1:14" s="32" customFormat="1" x14ac:dyDescent="0.2">
      <c r="A26" s="2"/>
      <c r="B26" s="20"/>
      <c r="C26" s="6"/>
      <c r="D26" s="52"/>
      <c r="E26" s="52"/>
      <c r="F26" s="18"/>
      <c r="G26" s="7"/>
      <c r="H26" s="36"/>
      <c r="I26" s="36"/>
      <c r="J26" s="36"/>
      <c r="K26" s="4"/>
      <c r="L26" s="10"/>
    </row>
    <row r="27" spans="1:14" s="32" customFormat="1" x14ac:dyDescent="0.2">
      <c r="A27" s="2"/>
      <c r="B27" s="20"/>
      <c r="C27" s="6"/>
      <c r="D27" s="52"/>
      <c r="E27" s="52"/>
      <c r="F27" s="18"/>
      <c r="G27" s="7"/>
      <c r="H27" s="36"/>
      <c r="I27" s="36"/>
      <c r="J27" s="36"/>
      <c r="K27" s="4"/>
      <c r="L27" s="10"/>
    </row>
    <row r="28" spans="1:14" s="32" customFormat="1" x14ac:dyDescent="0.2">
      <c r="A28" s="2"/>
      <c r="B28" s="20"/>
      <c r="C28" s="6"/>
      <c r="D28" s="52"/>
      <c r="E28" s="52"/>
      <c r="F28" s="18"/>
      <c r="G28" s="7"/>
      <c r="H28" s="36"/>
      <c r="I28" s="36"/>
      <c r="J28" s="36"/>
      <c r="K28" s="4"/>
      <c r="L28" s="10"/>
    </row>
    <row r="29" spans="1:14" s="32" customFormat="1" x14ac:dyDescent="0.2">
      <c r="A29" s="2"/>
      <c r="B29" s="20"/>
      <c r="C29" s="6"/>
      <c r="D29" s="52"/>
      <c r="E29" s="52"/>
      <c r="F29" s="18"/>
      <c r="G29" s="7"/>
      <c r="H29" s="36"/>
      <c r="I29" s="36"/>
      <c r="J29" s="36"/>
      <c r="K29" s="4"/>
      <c r="L29" s="10"/>
    </row>
    <row r="30" spans="1:14" s="30" customFormat="1" x14ac:dyDescent="0.2">
      <c r="A30" s="2"/>
      <c r="B30" s="20"/>
      <c r="C30" s="6"/>
      <c r="D30" s="52"/>
      <c r="E30" s="52"/>
      <c r="F30" s="18"/>
      <c r="G30" s="7"/>
      <c r="H30" s="36"/>
      <c r="I30" s="36"/>
      <c r="J30" s="36"/>
      <c r="K30" s="4"/>
      <c r="L30" s="10"/>
      <c r="M30" s="32"/>
      <c r="N30" s="32"/>
    </row>
    <row r="31" spans="1:14" s="32" customFormat="1" x14ac:dyDescent="0.2">
      <c r="A31" s="2"/>
      <c r="B31" s="20"/>
      <c r="C31" s="6"/>
      <c r="D31" s="52"/>
      <c r="E31" s="52"/>
      <c r="F31" s="18"/>
      <c r="G31" s="7"/>
      <c r="H31" s="36"/>
      <c r="I31" s="36"/>
      <c r="J31" s="36"/>
      <c r="K31" s="4"/>
      <c r="L31" s="10"/>
    </row>
    <row r="32" spans="1:14" s="32" customFormat="1" x14ac:dyDescent="0.2">
      <c r="A32" s="2"/>
      <c r="B32" s="20"/>
      <c r="C32" s="6"/>
      <c r="D32" s="52"/>
      <c r="E32" s="52"/>
      <c r="F32" s="18"/>
      <c r="G32" s="7"/>
      <c r="H32" s="36"/>
      <c r="I32" s="36"/>
      <c r="J32" s="36"/>
      <c r="K32" s="4"/>
      <c r="L32" s="10"/>
    </row>
    <row r="33" spans="1:14" s="30" customFormat="1" x14ac:dyDescent="0.2">
      <c r="A33" s="2"/>
      <c r="B33" s="20"/>
      <c r="C33" s="6"/>
      <c r="D33" s="52"/>
      <c r="E33" s="52"/>
      <c r="F33" s="18"/>
      <c r="G33" s="7"/>
      <c r="H33" s="36"/>
      <c r="I33" s="36"/>
      <c r="J33" s="36"/>
      <c r="K33" s="4"/>
      <c r="L33" s="10"/>
      <c r="M33" s="32"/>
      <c r="N33" s="32"/>
    </row>
    <row r="34" spans="1:14" s="30" customFormat="1" x14ac:dyDescent="0.2">
      <c r="A34" s="4"/>
      <c r="B34" s="20"/>
      <c r="C34" s="6"/>
      <c r="D34" s="52"/>
      <c r="E34" s="52"/>
      <c r="F34" s="18"/>
      <c r="G34" s="7"/>
      <c r="H34" s="36"/>
      <c r="I34" s="36"/>
      <c r="J34" s="36"/>
      <c r="K34" s="4"/>
      <c r="L34" s="10"/>
      <c r="M34" s="32"/>
      <c r="N34" s="32"/>
    </row>
    <row r="35" spans="1:14" s="30" customFormat="1" x14ac:dyDescent="0.2">
      <c r="A35" s="4"/>
      <c r="B35" s="20"/>
      <c r="C35" s="6"/>
      <c r="D35" s="52"/>
      <c r="E35" s="52"/>
      <c r="F35" s="18"/>
      <c r="G35" s="7"/>
      <c r="H35" s="36"/>
      <c r="I35" s="36"/>
      <c r="J35" s="36"/>
      <c r="K35" s="4"/>
      <c r="L35" s="10"/>
      <c r="M35" s="32"/>
      <c r="N35" s="32"/>
    </row>
    <row r="36" spans="1:14" s="30" customFormat="1" x14ac:dyDescent="0.2">
      <c r="A36" s="2"/>
      <c r="B36" s="20"/>
      <c r="C36" s="6"/>
      <c r="D36" s="52"/>
      <c r="E36" s="52"/>
      <c r="F36" s="18"/>
      <c r="G36" s="7"/>
      <c r="H36" s="36"/>
      <c r="I36" s="36"/>
      <c r="J36" s="36"/>
      <c r="K36" s="4"/>
      <c r="L36" s="10"/>
      <c r="M36" s="32"/>
      <c r="N36" s="32"/>
    </row>
    <row r="37" spans="1:14" s="30" customFormat="1" x14ac:dyDescent="0.2">
      <c r="A37" s="2"/>
      <c r="B37" s="20"/>
      <c r="C37" s="6"/>
      <c r="D37" s="52"/>
      <c r="E37" s="52"/>
      <c r="F37" s="18"/>
      <c r="G37" s="7"/>
      <c r="H37" s="36"/>
      <c r="I37" s="36"/>
      <c r="J37" s="36"/>
      <c r="K37" s="4"/>
      <c r="L37" s="10"/>
      <c r="M37" s="32"/>
      <c r="N37" s="32"/>
    </row>
    <row r="38" spans="1:14" s="30" customFormat="1" x14ac:dyDescent="0.2">
      <c r="A38" s="4"/>
      <c r="B38" s="20"/>
      <c r="C38" s="6"/>
      <c r="D38" s="52"/>
      <c r="E38" s="52"/>
      <c r="F38" s="18"/>
      <c r="G38" s="7"/>
      <c r="H38" s="36"/>
      <c r="I38" s="36"/>
      <c r="J38" s="36"/>
      <c r="K38" s="4"/>
      <c r="L38" s="10"/>
      <c r="M38" s="32"/>
      <c r="N38" s="32"/>
    </row>
    <row r="39" spans="1:14" s="30" customFormat="1" x14ac:dyDescent="0.2">
      <c r="A39" s="4"/>
      <c r="B39" s="20"/>
      <c r="C39" s="6"/>
      <c r="D39" s="52"/>
      <c r="E39" s="52"/>
      <c r="F39" s="18"/>
      <c r="G39" s="7"/>
      <c r="H39" s="36"/>
      <c r="I39" s="36"/>
      <c r="J39" s="36"/>
      <c r="K39" s="4"/>
      <c r="L39" s="10"/>
      <c r="M39" s="32"/>
      <c r="N39" s="32"/>
    </row>
    <row r="40" spans="1:14" s="30" customFormat="1" x14ac:dyDescent="0.2">
      <c r="A40" s="4"/>
      <c r="B40" s="20"/>
      <c r="C40" s="6"/>
      <c r="D40" s="52"/>
      <c r="E40" s="52"/>
      <c r="F40" s="18"/>
      <c r="G40" s="7"/>
      <c r="H40" s="36"/>
      <c r="I40" s="36"/>
      <c r="J40" s="36"/>
      <c r="K40" s="4"/>
      <c r="L40" s="10"/>
      <c r="M40" s="32"/>
      <c r="N40" s="32"/>
    </row>
    <row r="41" spans="1:14" s="30" customFormat="1" x14ac:dyDescent="0.2">
      <c r="A41" s="4"/>
      <c r="B41" s="20"/>
      <c r="C41" s="6"/>
      <c r="D41" s="52"/>
      <c r="E41" s="52"/>
      <c r="F41" s="18"/>
      <c r="G41" s="7"/>
      <c r="H41" s="36"/>
      <c r="I41" s="36"/>
      <c r="J41" s="36"/>
      <c r="K41" s="4"/>
      <c r="L41" s="10"/>
      <c r="M41" s="32"/>
      <c r="N41" s="32"/>
    </row>
    <row r="42" spans="1:14" s="28" customFormat="1" x14ac:dyDescent="0.2">
      <c r="A42" s="29"/>
      <c r="B42" s="20"/>
      <c r="C42" s="6"/>
      <c r="D42" s="52"/>
      <c r="E42" s="52"/>
      <c r="F42" s="18"/>
      <c r="G42" s="7"/>
      <c r="H42" s="36"/>
      <c r="I42" s="36"/>
      <c r="J42" s="36"/>
      <c r="K42" s="41"/>
      <c r="L42" s="40"/>
    </row>
    <row r="43" spans="1:14" s="32" customFormat="1" x14ac:dyDescent="0.2">
      <c r="A43" s="38" t="s">
        <v>25</v>
      </c>
      <c r="B43" s="20"/>
      <c r="C43" s="6"/>
      <c r="D43" s="52"/>
      <c r="E43" s="52">
        <f>SUM(E6:E42)</f>
        <v>41.250000000000007</v>
      </c>
      <c r="F43" s="21"/>
      <c r="G43" s="7"/>
      <c r="H43" s="36">
        <f>SUM(H6:H42)</f>
        <v>2060.8500000000004</v>
      </c>
      <c r="I43" s="36">
        <f>SUM(I6:I42)</f>
        <v>286.45815000000005</v>
      </c>
      <c r="J43" s="36">
        <f>SUM(J6:J42)</f>
        <v>2347.3081500000003</v>
      </c>
      <c r="K43" s="4"/>
      <c r="L43" s="10"/>
    </row>
    <row r="44" spans="1:14" s="5" customFormat="1" x14ac:dyDescent="0.2">
      <c r="A44" s="1"/>
      <c r="B44" s="27"/>
      <c r="C44" s="10"/>
      <c r="D44" s="24"/>
      <c r="E44" s="24"/>
      <c r="F44" s="23"/>
      <c r="G44" s="24"/>
      <c r="H44" s="22"/>
      <c r="I44" s="9"/>
      <c r="J44" s="9"/>
      <c r="K44" s="10"/>
      <c r="L44" s="10"/>
    </row>
    <row r="45" spans="1:14" s="5" customFormat="1" x14ac:dyDescent="0.2">
      <c r="A45" s="1"/>
      <c r="B45" s="27"/>
      <c r="C45" s="10"/>
      <c r="D45" s="24"/>
      <c r="E45" s="24"/>
      <c r="F45" s="23"/>
      <c r="G45" s="24"/>
      <c r="H45" s="22"/>
      <c r="I45" s="9"/>
      <c r="J45" s="9"/>
      <c r="K45" s="10"/>
      <c r="L45" s="10"/>
    </row>
    <row r="46" spans="1:14" s="5" customFormat="1" x14ac:dyDescent="0.2">
      <c r="A46" s="1"/>
      <c r="B46" s="27"/>
      <c r="C46" s="10"/>
      <c r="D46" s="24"/>
      <c r="E46" s="24"/>
      <c r="F46" s="23"/>
      <c r="G46" s="24"/>
      <c r="H46" s="22"/>
      <c r="I46" s="9"/>
      <c r="J46" s="9"/>
      <c r="K46" s="10"/>
      <c r="L46" s="10"/>
    </row>
    <row r="47" spans="1:14" s="5" customFormat="1" x14ac:dyDescent="0.2">
      <c r="A47" s="1"/>
      <c r="B47" s="27"/>
      <c r="C47" s="10"/>
      <c r="D47" s="24"/>
      <c r="E47" s="24"/>
      <c r="F47" s="23"/>
      <c r="G47" s="24"/>
      <c r="H47" s="22"/>
      <c r="I47" s="9"/>
      <c r="J47" s="9"/>
      <c r="K47" s="10"/>
      <c r="L47" s="10"/>
    </row>
    <row r="48" spans="1:14" s="5" customFormat="1" x14ac:dyDescent="0.2">
      <c r="A48" s="1"/>
      <c r="B48" s="27"/>
      <c r="C48" s="10"/>
      <c r="D48" s="24"/>
      <c r="E48" s="24"/>
      <c r="F48" s="23"/>
      <c r="G48" s="24"/>
      <c r="H48" s="22"/>
      <c r="I48" s="9"/>
      <c r="J48" s="9"/>
      <c r="K48" s="10"/>
      <c r="L48" s="10"/>
    </row>
    <row r="56" spans="1:14" s="1" customFormat="1" x14ac:dyDescent="0.2">
      <c r="A56" s="30"/>
      <c r="B56" s="31"/>
      <c r="C56" s="32"/>
      <c r="D56" s="35"/>
      <c r="E56" s="35"/>
      <c r="F56" s="34"/>
      <c r="G56" s="35"/>
      <c r="H56" s="33"/>
      <c r="I56" s="37"/>
      <c r="J56" s="37"/>
      <c r="K56" s="5"/>
      <c r="L56" s="10"/>
      <c r="M56" s="10"/>
      <c r="N56" s="10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7" right="0.7" top="0.75" bottom="0.75" header="0.3" footer="0.3"/>
  <pageSetup scale="84" fitToHeight="2" orientation="landscape" horizontalDpi="300" verticalDpi="300" r:id="rId1"/>
  <headerFooter alignWithMargins="0">
    <oddHeader>&amp;LEstimated Annual Program Costs for Collecting, Processing, Analyzing, Tabulating and/or Publishing the Information Collected&amp;R&amp;8OMB Control No.
0579-0156</oddHeader>
    <oddFooter>&amp;LAPHIS FORM 79</oddFooter>
  </headerFooter>
  <rowBreaks count="1" manualBreakCount="1">
    <brk id="30" max="10" man="1"/>
  </rowBreaks>
  <ignoredErrors>
    <ignoredError sqref="F6:F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3"/>
    </row>
    <row r="4" spans="1:1" x14ac:dyDescent="0.2">
      <c r="A4" s="3"/>
    </row>
    <row r="5" spans="1:1" x14ac:dyDescent="0.2">
      <c r="A5" s="3"/>
    </row>
    <row r="6" spans="1:1" x14ac:dyDescent="0.2">
      <c r="A6" s="3"/>
    </row>
    <row r="7" spans="1:1" x14ac:dyDescent="0.2">
      <c r="A7" s="8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Moxey, Joseph  - APHIS</cp:lastModifiedBy>
  <cp:lastPrinted>2016-10-17T14:47:45Z</cp:lastPrinted>
  <dcterms:created xsi:type="dcterms:W3CDTF">2001-05-15T11:23:39Z</dcterms:created>
  <dcterms:modified xsi:type="dcterms:W3CDTF">2017-01-03T21:11:46Z</dcterms:modified>
</cp:coreProperties>
</file>