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330" yWindow="2910" windowWidth="19170" windowHeight="7440"/>
  </bookViews>
  <sheets>
    <sheet name="FY2012 1201c Report" sheetId="1" r:id="rId1"/>
  </sheets>
  <definedNames>
    <definedName name="_xlnm.Print_Area" localSheetId="0">'FY2012 1201c Report'!$A$1:$Q$1260</definedName>
    <definedName name="_xlnm.Print_Titles" localSheetId="0">'FY2012 1201c Report'!$17:$17</definedName>
  </definedNames>
  <calcPr calcId="145621"/>
</workbook>
</file>

<file path=xl/calcChain.xml><?xml version="1.0" encoding="utf-8"?>
<calcChain xmlns="http://schemas.openxmlformats.org/spreadsheetml/2006/main">
  <c r="Q1258" i="1" l="1"/>
  <c r="Q1260" i="1" s="1"/>
  <c r="Q12" i="1" s="1"/>
  <c r="P1258" i="1"/>
  <c r="P1260" i="1" s="1"/>
  <c r="P12" i="1" s="1"/>
  <c r="N1258" i="1"/>
  <c r="N1260" i="1" s="1"/>
  <c r="N12" i="1" s="1"/>
  <c r="M1258" i="1"/>
  <c r="M1260" i="1" s="1"/>
  <c r="M12" i="1" s="1"/>
  <c r="L1258" i="1"/>
  <c r="L1260" i="1" s="1"/>
  <c r="L12" i="1" s="1"/>
  <c r="K1258" i="1"/>
  <c r="K1260" i="1" s="1"/>
  <c r="K12" i="1" s="1"/>
  <c r="J1258" i="1"/>
  <c r="J1260" i="1" s="1"/>
  <c r="J12" i="1" s="1"/>
  <c r="I1258" i="1"/>
  <c r="I1260" i="1" s="1"/>
  <c r="I12" i="1" s="1"/>
  <c r="H1258" i="1"/>
  <c r="H1260" i="1" s="1"/>
  <c r="H12" i="1" s="1"/>
  <c r="G1258" i="1"/>
  <c r="G1260" i="1" s="1"/>
  <c r="G12" i="1" s="1"/>
  <c r="F1258" i="1"/>
  <c r="F1260" i="1" s="1"/>
  <c r="F12" i="1" s="1"/>
  <c r="E1258" i="1"/>
  <c r="E1260" i="1" s="1"/>
  <c r="E12" i="1" s="1"/>
  <c r="D1258" i="1"/>
  <c r="D1260" i="1" s="1"/>
  <c r="D12" i="1" s="1"/>
  <c r="C1258" i="1"/>
  <c r="C1260" i="1" s="1"/>
  <c r="C12" i="1" s="1"/>
  <c r="B1258" i="1"/>
  <c r="B1260" i="1" s="1"/>
  <c r="B12" i="1" s="1"/>
  <c r="O1257" i="1"/>
  <c r="O1256" i="1"/>
  <c r="O1255" i="1"/>
  <c r="O1254" i="1"/>
  <c r="O1253" i="1"/>
  <c r="O1252" i="1"/>
  <c r="O1251" i="1"/>
  <c r="O1250" i="1"/>
  <c r="O1249" i="1"/>
  <c r="O1258" i="1" s="1"/>
  <c r="Q1246" i="1"/>
  <c r="P1246" i="1"/>
  <c r="N1246" i="1"/>
  <c r="M1246" i="1"/>
  <c r="L1246" i="1"/>
  <c r="K1246" i="1"/>
  <c r="J1246" i="1"/>
  <c r="I1246" i="1"/>
  <c r="H1246" i="1"/>
  <c r="G1246" i="1"/>
  <c r="F1246" i="1"/>
  <c r="E1246" i="1"/>
  <c r="D1246" i="1"/>
  <c r="C1246" i="1"/>
  <c r="B1246" i="1"/>
  <c r="O1245" i="1"/>
  <c r="O1244" i="1"/>
  <c r="O1243" i="1"/>
  <c r="O1242" i="1"/>
  <c r="O1241" i="1"/>
  <c r="O1240" i="1"/>
  <c r="O1239" i="1"/>
  <c r="O1238" i="1"/>
  <c r="O1237" i="1"/>
  <c r="O1236" i="1"/>
  <c r="O1235" i="1"/>
  <c r="O1234" i="1"/>
  <c r="O1233" i="1"/>
  <c r="O1232" i="1"/>
  <c r="O1246" i="1" s="1"/>
  <c r="Q1229" i="1"/>
  <c r="P1229" i="1"/>
  <c r="N1229" i="1"/>
  <c r="M1229" i="1"/>
  <c r="L1229" i="1"/>
  <c r="K1229" i="1"/>
  <c r="J1229" i="1"/>
  <c r="I1229" i="1"/>
  <c r="H1229" i="1"/>
  <c r="G1229" i="1"/>
  <c r="F1229" i="1"/>
  <c r="E1229" i="1"/>
  <c r="D1229" i="1"/>
  <c r="C1229" i="1"/>
  <c r="B1229" i="1"/>
  <c r="O1228" i="1"/>
  <c r="O1227" i="1"/>
  <c r="O1229" i="1" s="1"/>
  <c r="Q1223" i="1"/>
  <c r="P1223" i="1"/>
  <c r="N1223" i="1"/>
  <c r="M1223" i="1"/>
  <c r="L1223" i="1"/>
  <c r="K1223" i="1"/>
  <c r="J1223" i="1"/>
  <c r="I1223" i="1"/>
  <c r="H1223" i="1"/>
  <c r="G1223" i="1"/>
  <c r="F1223" i="1"/>
  <c r="E1223" i="1"/>
  <c r="D1223" i="1"/>
  <c r="C1223" i="1"/>
  <c r="B1223" i="1"/>
  <c r="O1222" i="1"/>
  <c r="O1221" i="1"/>
  <c r="O1220" i="1"/>
  <c r="O1219" i="1"/>
  <c r="O1218" i="1"/>
  <c r="O1217" i="1"/>
  <c r="O1216" i="1"/>
  <c r="O1215" i="1"/>
  <c r="O1214" i="1"/>
  <c r="O1213" i="1"/>
  <c r="O1212" i="1"/>
  <c r="O1211" i="1"/>
  <c r="O1210" i="1"/>
  <c r="O1209" i="1"/>
  <c r="O1208" i="1"/>
  <c r="O1207" i="1"/>
  <c r="O1206" i="1"/>
  <c r="O1205" i="1"/>
  <c r="O1204" i="1"/>
  <c r="O1203" i="1"/>
  <c r="O1202" i="1"/>
  <c r="O1201" i="1"/>
  <c r="O1200" i="1"/>
  <c r="O1199" i="1"/>
  <c r="O1198" i="1"/>
  <c r="O1197" i="1"/>
  <c r="O1196" i="1"/>
  <c r="O1195" i="1"/>
  <c r="O1194" i="1"/>
  <c r="O1223" i="1" s="1"/>
  <c r="Q1187" i="1"/>
  <c r="P1187" i="1"/>
  <c r="N1187" i="1"/>
  <c r="M1187" i="1"/>
  <c r="L1187" i="1"/>
  <c r="K1187" i="1"/>
  <c r="J1187" i="1"/>
  <c r="I1187" i="1"/>
  <c r="H1187" i="1"/>
  <c r="G1187" i="1"/>
  <c r="F1187" i="1"/>
  <c r="E1187" i="1"/>
  <c r="D1187" i="1"/>
  <c r="C1187" i="1"/>
  <c r="B1187" i="1"/>
  <c r="O1186" i="1"/>
  <c r="O1185" i="1"/>
  <c r="O1184" i="1"/>
  <c r="O1183" i="1"/>
  <c r="O1182" i="1"/>
  <c r="O1181" i="1"/>
  <c r="O1180" i="1"/>
  <c r="O1179" i="1"/>
  <c r="O1178" i="1"/>
  <c r="O1177" i="1"/>
  <c r="O1176" i="1"/>
  <c r="O1175" i="1"/>
  <c r="O1174" i="1"/>
  <c r="O1173" i="1"/>
  <c r="O1172" i="1"/>
  <c r="O1171" i="1"/>
  <c r="O1170" i="1"/>
  <c r="O1169" i="1"/>
  <c r="O1168" i="1"/>
  <c r="O1167" i="1"/>
  <c r="O1166" i="1"/>
  <c r="O1165" i="1"/>
  <c r="O1164" i="1"/>
  <c r="O1163" i="1"/>
  <c r="O1162" i="1"/>
  <c r="O1161" i="1"/>
  <c r="O1160" i="1"/>
  <c r="O1159" i="1"/>
  <c r="O1158" i="1"/>
  <c r="O1157" i="1"/>
  <c r="O1156" i="1"/>
  <c r="O1155" i="1"/>
  <c r="O1154" i="1"/>
  <c r="O1153" i="1"/>
  <c r="O1152" i="1"/>
  <c r="O1151" i="1"/>
  <c r="O1150" i="1"/>
  <c r="O1149" i="1"/>
  <c r="O1148" i="1"/>
  <c r="O1147" i="1"/>
  <c r="O1146" i="1"/>
  <c r="O1145" i="1"/>
  <c r="O1144" i="1"/>
  <c r="O1143" i="1"/>
  <c r="O1142" i="1"/>
  <c r="O1141" i="1"/>
  <c r="O1140" i="1"/>
  <c r="O1139" i="1"/>
  <c r="O1138" i="1"/>
  <c r="O1137" i="1"/>
  <c r="O1136" i="1"/>
  <c r="O1135" i="1"/>
  <c r="O1134" i="1"/>
  <c r="O1133" i="1"/>
  <c r="O1132" i="1"/>
  <c r="O1131" i="1"/>
  <c r="O1130" i="1"/>
  <c r="O1129" i="1"/>
  <c r="O1128" i="1"/>
  <c r="O1127" i="1"/>
  <c r="O1126" i="1"/>
  <c r="O1125" i="1"/>
  <c r="O1124" i="1"/>
  <c r="O1123" i="1"/>
  <c r="O1122" i="1"/>
  <c r="O1121" i="1"/>
  <c r="O1120" i="1"/>
  <c r="O1119" i="1"/>
  <c r="O1118" i="1"/>
  <c r="O1117" i="1"/>
  <c r="O1187" i="1" s="1"/>
  <c r="O11" i="1" s="1"/>
  <c r="Q1112" i="1"/>
  <c r="P1112" i="1"/>
  <c r="N1112" i="1"/>
  <c r="M1112" i="1"/>
  <c r="L1112" i="1"/>
  <c r="K1112" i="1"/>
  <c r="J1112" i="1"/>
  <c r="I1112" i="1"/>
  <c r="H1112" i="1"/>
  <c r="G1112" i="1"/>
  <c r="F1112" i="1"/>
  <c r="E1112" i="1"/>
  <c r="D1112" i="1"/>
  <c r="C1112" i="1"/>
  <c r="B1112" i="1"/>
  <c r="O1111" i="1"/>
  <c r="O1110" i="1"/>
  <c r="O1109" i="1"/>
  <c r="O1108" i="1"/>
  <c r="O1107" i="1"/>
  <c r="O1106" i="1"/>
  <c r="O1105" i="1"/>
  <c r="O1104" i="1"/>
  <c r="O1103" i="1"/>
  <c r="O1102" i="1"/>
  <c r="O1101" i="1"/>
  <c r="O1100" i="1"/>
  <c r="O1099" i="1"/>
  <c r="O1098" i="1"/>
  <c r="O1097" i="1"/>
  <c r="O1096" i="1"/>
  <c r="O1095" i="1"/>
  <c r="O1094" i="1"/>
  <c r="O1093" i="1"/>
  <c r="O1092" i="1"/>
  <c r="O1091" i="1"/>
  <c r="O1090" i="1"/>
  <c r="O1089" i="1"/>
  <c r="O1088" i="1"/>
  <c r="O1087" i="1"/>
  <c r="O1086" i="1"/>
  <c r="O1085" i="1"/>
  <c r="O1084" i="1"/>
  <c r="O1083" i="1"/>
  <c r="O1082" i="1"/>
  <c r="O1081" i="1"/>
  <c r="O1080" i="1"/>
  <c r="O1079" i="1"/>
  <c r="O1078" i="1"/>
  <c r="O1077" i="1"/>
  <c r="O1076" i="1"/>
  <c r="O1075" i="1"/>
  <c r="O1074" i="1"/>
  <c r="O1073" i="1"/>
  <c r="O1072" i="1"/>
  <c r="O1071" i="1"/>
  <c r="O1070" i="1"/>
  <c r="O1069" i="1"/>
  <c r="O1068" i="1"/>
  <c r="O1067" i="1"/>
  <c r="O1066" i="1"/>
  <c r="O1065" i="1"/>
  <c r="O1064" i="1"/>
  <c r="O1063" i="1"/>
  <c r="O1062" i="1"/>
  <c r="O1061" i="1"/>
  <c r="O1060" i="1"/>
  <c r="O1059" i="1"/>
  <c r="O1058" i="1"/>
  <c r="O1057" i="1"/>
  <c r="O1056" i="1"/>
  <c r="O1112" i="1" s="1"/>
  <c r="O10" i="1" s="1"/>
  <c r="Q1050" i="1"/>
  <c r="P1050" i="1"/>
  <c r="N1050" i="1"/>
  <c r="M1050" i="1"/>
  <c r="L1050" i="1"/>
  <c r="K1050" i="1"/>
  <c r="J1050" i="1"/>
  <c r="I1050" i="1"/>
  <c r="H1050" i="1"/>
  <c r="G1050" i="1"/>
  <c r="F1050" i="1"/>
  <c r="E1050" i="1"/>
  <c r="D1050" i="1"/>
  <c r="C1050" i="1"/>
  <c r="B1050" i="1"/>
  <c r="O1049" i="1"/>
  <c r="O1048" i="1"/>
  <c r="O1047" i="1"/>
  <c r="O1046" i="1"/>
  <c r="O1045" i="1"/>
  <c r="O1044" i="1"/>
  <c r="O1043" i="1"/>
  <c r="O1042" i="1"/>
  <c r="O1041" i="1"/>
  <c r="O1040" i="1"/>
  <c r="O1039" i="1"/>
  <c r="O1038" i="1"/>
  <c r="O1037" i="1"/>
  <c r="O1036" i="1"/>
  <c r="O1035" i="1"/>
  <c r="O1034" i="1"/>
  <c r="O1033" i="1"/>
  <c r="O1032" i="1"/>
  <c r="O1031" i="1"/>
  <c r="O1030" i="1"/>
  <c r="O1029" i="1"/>
  <c r="O1028" i="1"/>
  <c r="O1027" i="1"/>
  <c r="O1026" i="1"/>
  <c r="O1025" i="1"/>
  <c r="O1024" i="1"/>
  <c r="O1023" i="1"/>
  <c r="O1022" i="1"/>
  <c r="O1021" i="1"/>
  <c r="O1020" i="1"/>
  <c r="O1019" i="1"/>
  <c r="O1018" i="1"/>
  <c r="O1017" i="1"/>
  <c r="O1016" i="1"/>
  <c r="O1015" i="1"/>
  <c r="O1014" i="1"/>
  <c r="O1013" i="1"/>
  <c r="O1012" i="1"/>
  <c r="O1011" i="1"/>
  <c r="O1010" i="1"/>
  <c r="O1009" i="1"/>
  <c r="O1008" i="1"/>
  <c r="O1007" i="1"/>
  <c r="O1006" i="1"/>
  <c r="O1005" i="1"/>
  <c r="O1004" i="1"/>
  <c r="O1003" i="1"/>
  <c r="O1002" i="1"/>
  <c r="O1001" i="1"/>
  <c r="O1000" i="1"/>
  <c r="O999" i="1"/>
  <c r="O998" i="1"/>
  <c r="O997" i="1"/>
  <c r="O996" i="1"/>
  <c r="O995" i="1"/>
  <c r="O994" i="1"/>
  <c r="O993" i="1"/>
  <c r="O992" i="1"/>
  <c r="O991" i="1"/>
  <c r="O990" i="1"/>
  <c r="O989" i="1"/>
  <c r="O988" i="1"/>
  <c r="O987" i="1"/>
  <c r="O986" i="1"/>
  <c r="O985" i="1"/>
  <c r="O984" i="1"/>
  <c r="O983" i="1"/>
  <c r="O982" i="1"/>
  <c r="O981" i="1"/>
  <c r="O980" i="1"/>
  <c r="O979" i="1"/>
  <c r="O978" i="1"/>
  <c r="O977" i="1"/>
  <c r="O976" i="1"/>
  <c r="O975" i="1"/>
  <c r="O974" i="1"/>
  <c r="O973" i="1"/>
  <c r="O972" i="1"/>
  <c r="O971" i="1"/>
  <c r="O970" i="1"/>
  <c r="O969" i="1"/>
  <c r="O968" i="1"/>
  <c r="O967" i="1"/>
  <c r="O966" i="1"/>
  <c r="O965" i="1"/>
  <c r="O964" i="1"/>
  <c r="O963" i="1"/>
  <c r="O962" i="1"/>
  <c r="O961" i="1"/>
  <c r="O960" i="1"/>
  <c r="O959" i="1"/>
  <c r="O958" i="1"/>
  <c r="O957" i="1"/>
  <c r="O956" i="1"/>
  <c r="O955" i="1"/>
  <c r="O954" i="1"/>
  <c r="O953" i="1"/>
  <c r="O952" i="1"/>
  <c r="O951" i="1"/>
  <c r="O950" i="1"/>
  <c r="O949" i="1"/>
  <c r="O948" i="1"/>
  <c r="O947" i="1"/>
  <c r="O946" i="1"/>
  <c r="O945" i="1"/>
  <c r="O944" i="1"/>
  <c r="O943" i="1"/>
  <c r="O942" i="1"/>
  <c r="O941" i="1"/>
  <c r="O940" i="1"/>
  <c r="O939" i="1"/>
  <c r="O938" i="1"/>
  <c r="O937" i="1"/>
  <c r="O936" i="1"/>
  <c r="O935" i="1"/>
  <c r="O934" i="1"/>
  <c r="O933" i="1"/>
  <c r="O932" i="1"/>
  <c r="O931" i="1"/>
  <c r="O930" i="1"/>
  <c r="O929" i="1"/>
  <c r="O928" i="1"/>
  <c r="O927" i="1"/>
  <c r="O926" i="1"/>
  <c r="O925" i="1"/>
  <c r="O924" i="1"/>
  <c r="O923" i="1"/>
  <c r="O922" i="1"/>
  <c r="O921" i="1"/>
  <c r="O920" i="1"/>
  <c r="O919" i="1"/>
  <c r="O918" i="1"/>
  <c r="O917" i="1"/>
  <c r="O916" i="1"/>
  <c r="O915" i="1"/>
  <c r="O914" i="1"/>
  <c r="O913" i="1"/>
  <c r="O912" i="1"/>
  <c r="O911" i="1"/>
  <c r="O910" i="1"/>
  <c r="O909" i="1"/>
  <c r="O908" i="1"/>
  <c r="O907" i="1"/>
  <c r="O906" i="1"/>
  <c r="O905" i="1"/>
  <c r="O904" i="1"/>
  <c r="O903" i="1"/>
  <c r="O902" i="1"/>
  <c r="O901" i="1"/>
  <c r="O900" i="1"/>
  <c r="O899" i="1"/>
  <c r="O898" i="1"/>
  <c r="O897" i="1"/>
  <c r="O896" i="1"/>
  <c r="O895" i="1"/>
  <c r="O894" i="1"/>
  <c r="O893" i="1"/>
  <c r="O892" i="1"/>
  <c r="O891" i="1"/>
  <c r="O890" i="1"/>
  <c r="O889" i="1"/>
  <c r="O888" i="1"/>
  <c r="O887" i="1"/>
  <c r="O886" i="1"/>
  <c r="O885" i="1"/>
  <c r="O884" i="1"/>
  <c r="O883" i="1"/>
  <c r="O882" i="1"/>
  <c r="O881" i="1"/>
  <c r="O880" i="1"/>
  <c r="O879" i="1"/>
  <c r="O878" i="1"/>
  <c r="O877" i="1"/>
  <c r="O876" i="1"/>
  <c r="O875" i="1"/>
  <c r="O874" i="1"/>
  <c r="O873" i="1"/>
  <c r="O872" i="1"/>
  <c r="O871" i="1"/>
  <c r="O870" i="1"/>
  <c r="O869" i="1"/>
  <c r="O868" i="1"/>
  <c r="O867" i="1"/>
  <c r="O866" i="1"/>
  <c r="O865" i="1"/>
  <c r="O864" i="1"/>
  <c r="O863" i="1"/>
  <c r="O862" i="1"/>
  <c r="O861" i="1"/>
  <c r="O860" i="1"/>
  <c r="O859" i="1"/>
  <c r="O858" i="1"/>
  <c r="O857" i="1"/>
  <c r="O856" i="1"/>
  <c r="O855" i="1"/>
  <c r="O854" i="1"/>
  <c r="O853" i="1"/>
  <c r="O852" i="1"/>
  <c r="O851" i="1"/>
  <c r="O850" i="1"/>
  <c r="O849" i="1"/>
  <c r="O848" i="1"/>
  <c r="O847" i="1"/>
  <c r="O846" i="1"/>
  <c r="O845" i="1"/>
  <c r="O844" i="1"/>
  <c r="O843" i="1"/>
  <c r="O842" i="1"/>
  <c r="O841" i="1"/>
  <c r="O840" i="1"/>
  <c r="O839" i="1"/>
  <c r="O838" i="1"/>
  <c r="O837" i="1"/>
  <c r="O836" i="1"/>
  <c r="O835" i="1"/>
  <c r="O834" i="1"/>
  <c r="O833" i="1"/>
  <c r="O832" i="1"/>
  <c r="O831" i="1"/>
  <c r="O830" i="1"/>
  <c r="O829" i="1"/>
  <c r="O828" i="1"/>
  <c r="O827" i="1"/>
  <c r="O826" i="1"/>
  <c r="O825" i="1"/>
  <c r="O824" i="1"/>
  <c r="O823" i="1"/>
  <c r="O822" i="1"/>
  <c r="O821" i="1"/>
  <c r="O820" i="1"/>
  <c r="O819" i="1"/>
  <c r="O818" i="1"/>
  <c r="O817" i="1"/>
  <c r="O816" i="1"/>
  <c r="O815" i="1"/>
  <c r="O814" i="1"/>
  <c r="O813" i="1"/>
  <c r="O812" i="1"/>
  <c r="O811" i="1"/>
  <c r="O810" i="1"/>
  <c r="O809" i="1"/>
  <c r="O808" i="1"/>
  <c r="O807" i="1"/>
  <c r="O806" i="1"/>
  <c r="O805" i="1"/>
  <c r="O804" i="1"/>
  <c r="O803" i="1"/>
  <c r="O802" i="1"/>
  <c r="O801" i="1"/>
  <c r="O800" i="1"/>
  <c r="O799" i="1"/>
  <c r="O798" i="1"/>
  <c r="O797" i="1"/>
  <c r="O796" i="1"/>
  <c r="O795" i="1"/>
  <c r="O794" i="1"/>
  <c r="O793" i="1"/>
  <c r="O792" i="1"/>
  <c r="O791" i="1"/>
  <c r="O790" i="1"/>
  <c r="O789" i="1"/>
  <c r="O788" i="1"/>
  <c r="O787" i="1"/>
  <c r="O786" i="1"/>
  <c r="O785" i="1"/>
  <c r="O784" i="1"/>
  <c r="O783" i="1"/>
  <c r="O782" i="1"/>
  <c r="O781" i="1"/>
  <c r="O780" i="1"/>
  <c r="O779" i="1"/>
  <c r="O778" i="1"/>
  <c r="O777" i="1"/>
  <c r="O776" i="1"/>
  <c r="O775" i="1"/>
  <c r="O774" i="1"/>
  <c r="O773" i="1"/>
  <c r="O772" i="1"/>
  <c r="O771" i="1"/>
  <c r="O770" i="1"/>
  <c r="O769" i="1"/>
  <c r="O768" i="1"/>
  <c r="O767" i="1"/>
  <c r="O766" i="1"/>
  <c r="O765" i="1"/>
  <c r="O764" i="1"/>
  <c r="O763" i="1"/>
  <c r="O762" i="1"/>
  <c r="O761" i="1"/>
  <c r="O760" i="1"/>
  <c r="O759" i="1"/>
  <c r="O758" i="1"/>
  <c r="O757" i="1"/>
  <c r="O756" i="1"/>
  <c r="O755" i="1"/>
  <c r="O754" i="1"/>
  <c r="O753" i="1"/>
  <c r="O752" i="1"/>
  <c r="O751" i="1"/>
  <c r="O750" i="1"/>
  <c r="O749" i="1"/>
  <c r="O748" i="1"/>
  <c r="O747" i="1"/>
  <c r="O746" i="1"/>
  <c r="O745" i="1"/>
  <c r="O744" i="1"/>
  <c r="O743" i="1"/>
  <c r="O742" i="1"/>
  <c r="O741" i="1"/>
  <c r="O740" i="1"/>
  <c r="O739" i="1"/>
  <c r="O738" i="1"/>
  <c r="O737" i="1"/>
  <c r="O736" i="1"/>
  <c r="O735" i="1"/>
  <c r="O734" i="1"/>
  <c r="O733" i="1"/>
  <c r="O732" i="1"/>
  <c r="O731" i="1"/>
  <c r="O730" i="1"/>
  <c r="O729" i="1"/>
  <c r="O728" i="1"/>
  <c r="O727" i="1"/>
  <c r="O726" i="1"/>
  <c r="O725" i="1"/>
  <c r="O724" i="1"/>
  <c r="O723" i="1"/>
  <c r="O722" i="1"/>
  <c r="O721" i="1"/>
  <c r="O720" i="1"/>
  <c r="O719" i="1"/>
  <c r="O718" i="1"/>
  <c r="O717" i="1"/>
  <c r="O716" i="1"/>
  <c r="O715" i="1"/>
  <c r="O714" i="1"/>
  <c r="O713" i="1"/>
  <c r="O712" i="1"/>
  <c r="O711" i="1"/>
  <c r="O710" i="1"/>
  <c r="O709" i="1"/>
  <c r="O708" i="1"/>
  <c r="O707" i="1"/>
  <c r="O706" i="1"/>
  <c r="O705" i="1"/>
  <c r="O704" i="1"/>
  <c r="O703" i="1"/>
  <c r="O702" i="1"/>
  <c r="O701" i="1"/>
  <c r="O700" i="1"/>
  <c r="O699" i="1"/>
  <c r="O698" i="1"/>
  <c r="O697" i="1"/>
  <c r="O696" i="1"/>
  <c r="O695" i="1"/>
  <c r="O694" i="1"/>
  <c r="O693" i="1"/>
  <c r="O692" i="1"/>
  <c r="O691" i="1"/>
  <c r="O690" i="1"/>
  <c r="O689" i="1"/>
  <c r="O688" i="1"/>
  <c r="O687" i="1"/>
  <c r="O686" i="1"/>
  <c r="O685" i="1"/>
  <c r="O684" i="1"/>
  <c r="O683" i="1"/>
  <c r="O682" i="1"/>
  <c r="O681" i="1"/>
  <c r="O680" i="1"/>
  <c r="O679" i="1"/>
  <c r="O678" i="1"/>
  <c r="O677" i="1"/>
  <c r="O676" i="1"/>
  <c r="O675" i="1"/>
  <c r="O674" i="1"/>
  <c r="O673" i="1"/>
  <c r="O672" i="1"/>
  <c r="O671" i="1"/>
  <c r="O670" i="1"/>
  <c r="O669" i="1"/>
  <c r="O668" i="1"/>
  <c r="O667" i="1"/>
  <c r="O666" i="1"/>
  <c r="O665" i="1"/>
  <c r="O664" i="1"/>
  <c r="O663" i="1"/>
  <c r="O662" i="1"/>
  <c r="O661" i="1"/>
  <c r="O660" i="1"/>
  <c r="O659" i="1"/>
  <c r="O658" i="1"/>
  <c r="O657" i="1"/>
  <c r="O656" i="1"/>
  <c r="O655" i="1"/>
  <c r="O654" i="1"/>
  <c r="O653" i="1"/>
  <c r="O652" i="1"/>
  <c r="O651" i="1"/>
  <c r="O650" i="1"/>
  <c r="O649" i="1"/>
  <c r="O648" i="1"/>
  <c r="O647" i="1"/>
  <c r="O646" i="1"/>
  <c r="O645" i="1"/>
  <c r="O644" i="1"/>
  <c r="O643" i="1"/>
  <c r="O642" i="1"/>
  <c r="O641" i="1"/>
  <c r="O640" i="1"/>
  <c r="O639" i="1"/>
  <c r="O638" i="1"/>
  <c r="O637" i="1"/>
  <c r="O636" i="1"/>
  <c r="O635" i="1"/>
  <c r="O634" i="1"/>
  <c r="O633" i="1"/>
  <c r="O632" i="1"/>
  <c r="O631" i="1"/>
  <c r="O630" i="1"/>
  <c r="O629" i="1"/>
  <c r="O628" i="1"/>
  <c r="O627" i="1"/>
  <c r="O626" i="1"/>
  <c r="O625" i="1"/>
  <c r="O624" i="1"/>
  <c r="O623" i="1"/>
  <c r="O622" i="1"/>
  <c r="O621" i="1"/>
  <c r="O620" i="1"/>
  <c r="O619" i="1"/>
  <c r="O618" i="1"/>
  <c r="O617" i="1"/>
  <c r="O616" i="1"/>
  <c r="O615" i="1"/>
  <c r="O614" i="1"/>
  <c r="O613" i="1"/>
  <c r="O612" i="1"/>
  <c r="O611" i="1"/>
  <c r="O610" i="1"/>
  <c r="O609" i="1"/>
  <c r="O608" i="1"/>
  <c r="O607" i="1"/>
  <c r="O606" i="1"/>
  <c r="O605" i="1"/>
  <c r="O604" i="1"/>
  <c r="O603" i="1"/>
  <c r="O602" i="1"/>
  <c r="O601" i="1"/>
  <c r="O600" i="1"/>
  <c r="O599" i="1"/>
  <c r="O598" i="1"/>
  <c r="O597" i="1"/>
  <c r="O596" i="1"/>
  <c r="O595" i="1"/>
  <c r="O594" i="1"/>
  <c r="O593" i="1"/>
  <c r="O592" i="1"/>
  <c r="O591" i="1"/>
  <c r="O590" i="1"/>
  <c r="O589" i="1"/>
  <c r="O588" i="1"/>
  <c r="O587" i="1"/>
  <c r="O586" i="1"/>
  <c r="O585" i="1"/>
  <c r="O584" i="1"/>
  <c r="O583" i="1"/>
  <c r="O582" i="1"/>
  <c r="O581" i="1"/>
  <c r="O580" i="1"/>
  <c r="O579" i="1"/>
  <c r="O578" i="1"/>
  <c r="O577" i="1"/>
  <c r="O576" i="1"/>
  <c r="O575" i="1"/>
  <c r="O574" i="1"/>
  <c r="O573" i="1"/>
  <c r="O572" i="1"/>
  <c r="O571" i="1"/>
  <c r="O570" i="1"/>
  <c r="O569" i="1"/>
  <c r="O568" i="1"/>
  <c r="O567" i="1"/>
  <c r="O566" i="1"/>
  <c r="O565" i="1"/>
  <c r="O564" i="1"/>
  <c r="O563" i="1"/>
  <c r="O562" i="1"/>
  <c r="O561" i="1"/>
  <c r="O560" i="1"/>
  <c r="O559" i="1"/>
  <c r="O558" i="1"/>
  <c r="O557" i="1"/>
  <c r="O556" i="1"/>
  <c r="O555" i="1"/>
  <c r="O554" i="1"/>
  <c r="O553" i="1"/>
  <c r="O552" i="1"/>
  <c r="O551" i="1"/>
  <c r="O550" i="1"/>
  <c r="O549" i="1"/>
  <c r="O548" i="1"/>
  <c r="O547" i="1"/>
  <c r="O546" i="1"/>
  <c r="O545" i="1"/>
  <c r="O544" i="1"/>
  <c r="O543" i="1"/>
  <c r="O542" i="1"/>
  <c r="O541" i="1"/>
  <c r="O540" i="1"/>
  <c r="O539" i="1"/>
  <c r="O538" i="1"/>
  <c r="O537" i="1"/>
  <c r="O536" i="1"/>
  <c r="O535" i="1"/>
  <c r="O534" i="1"/>
  <c r="O533" i="1"/>
  <c r="O532" i="1"/>
  <c r="O531" i="1"/>
  <c r="O530" i="1"/>
  <c r="O529" i="1"/>
  <c r="O528" i="1"/>
  <c r="O527" i="1"/>
  <c r="O526" i="1"/>
  <c r="O525" i="1"/>
  <c r="O524" i="1"/>
  <c r="O523" i="1"/>
  <c r="O522" i="1"/>
  <c r="O521" i="1"/>
  <c r="O520" i="1"/>
  <c r="O519" i="1"/>
  <c r="O518" i="1"/>
  <c r="O517" i="1"/>
  <c r="O516" i="1"/>
  <c r="O515" i="1"/>
  <c r="O514" i="1"/>
  <c r="O513" i="1"/>
  <c r="O512" i="1"/>
  <c r="O511" i="1"/>
  <c r="O510" i="1"/>
  <c r="O509" i="1"/>
  <c r="O508" i="1"/>
  <c r="O507" i="1"/>
  <c r="O506" i="1"/>
  <c r="O505" i="1"/>
  <c r="O504" i="1"/>
  <c r="O503" i="1"/>
  <c r="O502" i="1"/>
  <c r="O501" i="1"/>
  <c r="O500"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1050" i="1" s="1"/>
  <c r="O9" i="1" s="1"/>
  <c r="Q406" i="1"/>
  <c r="P406" i="1"/>
  <c r="N406" i="1"/>
  <c r="M406" i="1"/>
  <c r="L406" i="1"/>
  <c r="K406" i="1"/>
  <c r="J406" i="1"/>
  <c r="I406" i="1"/>
  <c r="H406" i="1"/>
  <c r="G406" i="1"/>
  <c r="F406" i="1"/>
  <c r="E406" i="1"/>
  <c r="D406" i="1"/>
  <c r="C406" i="1"/>
  <c r="B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364" i="1"/>
  <c r="O363" i="1"/>
  <c r="O362" i="1"/>
  <c r="O361" i="1"/>
  <c r="O360" i="1"/>
  <c r="O359" i="1"/>
  <c r="O406" i="1" s="1"/>
  <c r="O8" i="1" s="1"/>
  <c r="Q356" i="1"/>
  <c r="P356" i="1"/>
  <c r="N356" i="1"/>
  <c r="M356" i="1"/>
  <c r="L356" i="1"/>
  <c r="K356" i="1"/>
  <c r="J356" i="1"/>
  <c r="I356" i="1"/>
  <c r="H356" i="1"/>
  <c r="G356" i="1"/>
  <c r="F356" i="1"/>
  <c r="E356" i="1"/>
  <c r="D356" i="1"/>
  <c r="C356" i="1"/>
  <c r="B356" i="1"/>
  <c r="O355" i="1"/>
  <c r="O354" i="1"/>
  <c r="O353" i="1"/>
  <c r="O352" i="1"/>
  <c r="O351" i="1"/>
  <c r="O350" i="1"/>
  <c r="O349" i="1"/>
  <c r="O348" i="1"/>
  <c r="O347" i="1"/>
  <c r="O346" i="1"/>
  <c r="O356" i="1" s="1"/>
  <c r="O7" i="1" s="1"/>
  <c r="Q341" i="1"/>
  <c r="P341" i="1"/>
  <c r="N341" i="1"/>
  <c r="M341" i="1"/>
  <c r="L341" i="1"/>
  <c r="K341" i="1"/>
  <c r="J341" i="1"/>
  <c r="I341" i="1"/>
  <c r="H341" i="1"/>
  <c r="G341" i="1"/>
  <c r="F341" i="1"/>
  <c r="E341" i="1"/>
  <c r="D341" i="1"/>
  <c r="C341" i="1"/>
  <c r="B341" i="1"/>
  <c r="O340" i="1"/>
  <c r="O341" i="1" s="1"/>
  <c r="O6" i="1" s="1"/>
  <c r="Q337" i="1"/>
  <c r="P337" i="1"/>
  <c r="N337" i="1"/>
  <c r="M337" i="1"/>
  <c r="L337" i="1"/>
  <c r="K337" i="1"/>
  <c r="J337" i="1"/>
  <c r="I337" i="1"/>
  <c r="H337" i="1"/>
  <c r="G337" i="1"/>
  <c r="F337" i="1"/>
  <c r="E337" i="1"/>
  <c r="D337" i="1"/>
  <c r="C337" i="1"/>
  <c r="B337" i="1"/>
  <c r="O336" i="1"/>
  <c r="O335" i="1"/>
  <c r="O334" i="1"/>
  <c r="O333" i="1"/>
  <c r="O332" i="1"/>
  <c r="O331" i="1"/>
  <c r="O330" i="1"/>
  <c r="O329" i="1"/>
  <c r="O328" i="1"/>
  <c r="O327" i="1"/>
  <c r="O326" i="1"/>
  <c r="O325" i="1"/>
  <c r="O324" i="1"/>
  <c r="O323" i="1"/>
  <c r="O322" i="1"/>
  <c r="O321" i="1"/>
  <c r="O320" i="1"/>
  <c r="O319" i="1"/>
  <c r="O318" i="1"/>
  <c r="O317" i="1"/>
  <c r="O316" i="1"/>
  <c r="O315" i="1"/>
  <c r="O314" i="1"/>
  <c r="O313" i="1"/>
  <c r="O312" i="1"/>
  <c r="O337" i="1" s="1"/>
  <c r="O5" i="1" s="1"/>
  <c r="Q307" i="1"/>
  <c r="P307" i="1"/>
  <c r="N307" i="1"/>
  <c r="M307" i="1"/>
  <c r="L307" i="1"/>
  <c r="K307" i="1"/>
  <c r="J307" i="1"/>
  <c r="I307" i="1"/>
  <c r="H307" i="1"/>
  <c r="G307" i="1"/>
  <c r="F307" i="1"/>
  <c r="E307" i="1"/>
  <c r="D307" i="1"/>
  <c r="C307" i="1"/>
  <c r="B307" i="1"/>
  <c r="B4" i="1" s="1"/>
  <c r="B13" i="1" s="1"/>
  <c r="O306" i="1"/>
  <c r="O305" i="1"/>
  <c r="O304" i="1"/>
  <c r="O303" i="1"/>
  <c r="O302" i="1"/>
  <c r="O301" i="1"/>
  <c r="O300" i="1"/>
  <c r="O299" i="1"/>
  <c r="O298" i="1"/>
  <c r="O297" i="1"/>
  <c r="O296" i="1"/>
  <c r="O295" i="1"/>
  <c r="O294" i="1"/>
  <c r="O293" i="1"/>
  <c r="O292" i="1"/>
  <c r="O291" i="1"/>
  <c r="O290" i="1"/>
  <c r="O289" i="1"/>
  <c r="O288" i="1"/>
  <c r="O287" i="1"/>
  <c r="O286" i="1"/>
  <c r="O285" i="1"/>
  <c r="O284" i="1"/>
  <c r="O283" i="1"/>
  <c r="O282" i="1"/>
  <c r="O281" i="1"/>
  <c r="O280" i="1"/>
  <c r="O279" i="1"/>
  <c r="O278" i="1"/>
  <c r="O277" i="1"/>
  <c r="O276" i="1"/>
  <c r="O275" i="1"/>
  <c r="O274" i="1"/>
  <c r="O273" i="1"/>
  <c r="O272" i="1"/>
  <c r="O271" i="1"/>
  <c r="O270" i="1"/>
  <c r="O269" i="1"/>
  <c r="O268" i="1"/>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307" i="1" s="1"/>
  <c r="O4" i="1" s="1"/>
  <c r="Q11" i="1"/>
  <c r="P11" i="1"/>
  <c r="N11" i="1"/>
  <c r="M11" i="1"/>
  <c r="L11" i="1"/>
  <c r="K11" i="1"/>
  <c r="J11" i="1"/>
  <c r="I11" i="1"/>
  <c r="H11" i="1"/>
  <c r="G11" i="1"/>
  <c r="F11" i="1"/>
  <c r="E11" i="1"/>
  <c r="D11" i="1"/>
  <c r="C11" i="1"/>
  <c r="B11" i="1"/>
  <c r="Q10" i="1"/>
  <c r="P10" i="1"/>
  <c r="N10" i="1"/>
  <c r="M10" i="1"/>
  <c r="L10" i="1"/>
  <c r="K10" i="1"/>
  <c r="J10" i="1"/>
  <c r="I10" i="1"/>
  <c r="H10" i="1"/>
  <c r="G10" i="1"/>
  <c r="F10" i="1"/>
  <c r="E10" i="1"/>
  <c r="D10" i="1"/>
  <c r="C10" i="1"/>
  <c r="B10" i="1"/>
  <c r="Q9" i="1"/>
  <c r="P9" i="1"/>
  <c r="N9" i="1"/>
  <c r="M9" i="1"/>
  <c r="L9" i="1"/>
  <c r="K9" i="1"/>
  <c r="J9" i="1"/>
  <c r="I9" i="1"/>
  <c r="H9" i="1"/>
  <c r="G9" i="1"/>
  <c r="F9" i="1"/>
  <c r="E9" i="1"/>
  <c r="D9" i="1"/>
  <c r="C9" i="1"/>
  <c r="B9" i="1"/>
  <c r="Q8" i="1"/>
  <c r="P8" i="1"/>
  <c r="N8" i="1"/>
  <c r="M8" i="1"/>
  <c r="L8" i="1"/>
  <c r="K8" i="1"/>
  <c r="J8" i="1"/>
  <c r="I8" i="1"/>
  <c r="H8" i="1"/>
  <c r="G8" i="1"/>
  <c r="F8" i="1"/>
  <c r="E8" i="1"/>
  <c r="D8" i="1"/>
  <c r="C8" i="1"/>
  <c r="B8" i="1"/>
  <c r="Q7" i="1"/>
  <c r="P7" i="1"/>
  <c r="N7" i="1"/>
  <c r="M7" i="1"/>
  <c r="L7" i="1"/>
  <c r="K7" i="1"/>
  <c r="J7" i="1"/>
  <c r="I7" i="1"/>
  <c r="H7" i="1"/>
  <c r="G7" i="1"/>
  <c r="F7" i="1"/>
  <c r="E7" i="1"/>
  <c r="D7" i="1"/>
  <c r="C7" i="1"/>
  <c r="B7" i="1"/>
  <c r="Q6" i="1"/>
  <c r="P6" i="1"/>
  <c r="N6" i="1"/>
  <c r="M6" i="1"/>
  <c r="L6" i="1"/>
  <c r="K6" i="1"/>
  <c r="J6" i="1"/>
  <c r="I6" i="1"/>
  <c r="H6" i="1"/>
  <c r="G6" i="1"/>
  <c r="F6" i="1"/>
  <c r="E6" i="1"/>
  <c r="D6" i="1"/>
  <c r="C6" i="1"/>
  <c r="B6" i="1"/>
  <c r="Q5" i="1"/>
  <c r="P5" i="1"/>
  <c r="N5" i="1"/>
  <c r="M5" i="1"/>
  <c r="L5" i="1"/>
  <c r="K5" i="1"/>
  <c r="J5" i="1"/>
  <c r="I5" i="1"/>
  <c r="H5" i="1"/>
  <c r="G5" i="1"/>
  <c r="F5" i="1"/>
  <c r="E5" i="1"/>
  <c r="D5" i="1"/>
  <c r="C5" i="1"/>
  <c r="B5" i="1"/>
  <c r="Q4" i="1"/>
  <c r="Q13" i="1" s="1"/>
  <c r="P4" i="1"/>
  <c r="P13" i="1" s="1"/>
  <c r="N4" i="1"/>
  <c r="N13" i="1" s="1"/>
  <c r="M4" i="1"/>
  <c r="M13" i="1" s="1"/>
  <c r="L4" i="1"/>
  <c r="L13" i="1" s="1"/>
  <c r="K4" i="1"/>
  <c r="K13" i="1" s="1"/>
  <c r="J4" i="1"/>
  <c r="J13" i="1" s="1"/>
  <c r="I4" i="1"/>
  <c r="I13" i="1" s="1"/>
  <c r="H4" i="1"/>
  <c r="H13" i="1" s="1"/>
  <c r="G4" i="1"/>
  <c r="G13" i="1" s="1"/>
  <c r="F4" i="1"/>
  <c r="F13" i="1" s="1"/>
  <c r="E4" i="1"/>
  <c r="E13" i="1" s="1"/>
  <c r="D4" i="1"/>
  <c r="D13" i="1" s="1"/>
  <c r="C4" i="1"/>
  <c r="C13" i="1" s="1"/>
  <c r="O1260" i="1" l="1"/>
  <c r="O12" i="1" s="1"/>
  <c r="O13" i="1" s="1"/>
</calcChain>
</file>

<file path=xl/sharedStrings.xml><?xml version="1.0" encoding="utf-8"?>
<sst xmlns="http://schemas.openxmlformats.org/spreadsheetml/2006/main" count="2341" uniqueCount="1187">
  <si>
    <t>SUMMARY</t>
  </si>
  <si>
    <t>Award Recipient</t>
  </si>
  <si>
    <t>Amount Awarded (less transfers)</t>
  </si>
  <si>
    <t>Amount of ARRA Funds Committed</t>
  </si>
  <si>
    <t>Amount of ARRA Funds Outlayed or Expended</t>
  </si>
  <si>
    <t>Contract Solicitations (Number)</t>
  </si>
  <si>
    <t>Contract Solicitations (Amount)</t>
  </si>
  <si>
    <t>Contracts Awarded (Number)</t>
  </si>
  <si>
    <t>Contracts Awarded (Amount)</t>
  </si>
  <si>
    <t>Contracts Underway (Number)</t>
  </si>
  <si>
    <t>Contracts Underway (Amount)</t>
  </si>
  <si>
    <t>Contracts completed (Number)</t>
  </si>
  <si>
    <t>Contracts Completed (Amount)</t>
  </si>
  <si>
    <t>State-Source Funding (Planned)</t>
  </si>
  <si>
    <t>State-Source Funding (Actual)</t>
  </si>
  <si>
    <t>Sub Total</t>
  </si>
  <si>
    <t>FHWA - Highway Infrastructure Investment</t>
  </si>
  <si>
    <t>Direct Jobs (Job Years)</t>
  </si>
  <si>
    <t>MARAD</t>
  </si>
  <si>
    <t>FTA - Transit Capital Assistance</t>
  </si>
  <si>
    <t>City and Borough of Juneau</t>
  </si>
  <si>
    <t>Hawaii State Department of Transportation, Harbors Division</t>
  </si>
  <si>
    <t>Maine Department of Transportation</t>
  </si>
  <si>
    <t>Mississippi State Port Authority at Gulfport</t>
  </si>
  <si>
    <t>California Green Trade Corridor: Port of Oakland</t>
  </si>
  <si>
    <t>California Green Trade Corridor: Port of Stockton</t>
  </si>
  <si>
    <t>California Green Trade Corridor: Port of West Sacramento</t>
  </si>
  <si>
    <t>Quonset Development Corporation</t>
  </si>
  <si>
    <t>Tri-City Regional Port District</t>
  </si>
  <si>
    <t>City of Burlington</t>
  </si>
  <si>
    <t>North Carolina Department of Transportation</t>
  </si>
  <si>
    <t>Wisconsin Department of Transportation</t>
  </si>
  <si>
    <t>Massachusetts Department of Transportation</t>
  </si>
  <si>
    <t>Moynihan Station Development Corporation</t>
  </si>
  <si>
    <t>FRA</t>
  </si>
  <si>
    <t>FTA</t>
  </si>
  <si>
    <t>Total Employment Job-Years</t>
  </si>
  <si>
    <t xml:space="preserve">Indirect Job-Years </t>
  </si>
  <si>
    <t>City of Charleston</t>
  </si>
  <si>
    <t>City of Dubuque</t>
  </si>
  <si>
    <t>City of Whitefish</t>
  </si>
  <si>
    <t>Lake County, Montana</t>
  </si>
  <si>
    <t>Executive Office of the Commonwealth of Kentucky</t>
  </si>
  <si>
    <t xml:space="preserve">Arkansas Department of Highway and Transportation </t>
  </si>
  <si>
    <t xml:space="preserve">State of South Dakota </t>
  </si>
  <si>
    <t xml:space="preserve">South Carolina Department of Transportation </t>
  </si>
  <si>
    <t>California Department of Transportation</t>
  </si>
  <si>
    <t>Colorado Department of Transportation</t>
  </si>
  <si>
    <t xml:space="preserve">Indiana Department of Transportation </t>
  </si>
  <si>
    <t xml:space="preserve">Michigan Department of Transportation </t>
  </si>
  <si>
    <t>New Jersey Department of Transportation</t>
  </si>
  <si>
    <t>New Mexico Department of Transportation</t>
  </si>
  <si>
    <t>Oklahoma Department of Transportation</t>
  </si>
  <si>
    <t>Washington Department of Transportation</t>
  </si>
  <si>
    <t>Illinois Department of Transportation</t>
  </si>
  <si>
    <t>Alabama Department of Transportation</t>
  </si>
  <si>
    <t>Minnesota Department of Transportation</t>
  </si>
  <si>
    <t>Pennsylvania Department of Transportation</t>
  </si>
  <si>
    <t>Tennessee Department of Transportation</t>
  </si>
  <si>
    <t xml:space="preserve">Ohio Rail Development Commission </t>
  </si>
  <si>
    <t>West Virginia Department of Transportation, Division of Highways</t>
  </si>
  <si>
    <t>City of Ames</t>
  </si>
  <si>
    <t xml:space="preserve">City of Detroit Department of Transportation                         </t>
  </si>
  <si>
    <t xml:space="preserve">Johnson County Transit                                     </t>
  </si>
  <si>
    <t xml:space="preserve">Kansas City Area Transportation Authority                          </t>
  </si>
  <si>
    <t xml:space="preserve">Massachusetts Bay Transportation Authority                     </t>
  </si>
  <si>
    <t xml:space="preserve">Metropolitan Washington Council of Governments                    </t>
  </si>
  <si>
    <t xml:space="preserve">Mid-American Regional Council                                       </t>
  </si>
  <si>
    <t xml:space="preserve">North Central Texas Council of Governments                          </t>
  </si>
  <si>
    <t xml:space="preserve">Portage Area Regional Transportation Authority                     </t>
  </si>
  <si>
    <t xml:space="preserve">Regional Transportation Authority                                </t>
  </si>
  <si>
    <t xml:space="preserve">Regional Transportation Commission of Southern Nevada       </t>
  </si>
  <si>
    <t xml:space="preserve">Town of Normal                                                       </t>
  </si>
  <si>
    <t xml:space="preserve">Tri-County Metropolitan Transportation District of Oregon          </t>
  </si>
  <si>
    <t xml:space="preserve">City of Tucson                                             </t>
  </si>
  <si>
    <t>OST TIGER Grants Sub Total</t>
  </si>
  <si>
    <t>OST - TIGER Grants</t>
  </si>
  <si>
    <t>FTA - Transit Capital Investment - Fixed Guideway</t>
  </si>
  <si>
    <t>Direct Job-Years</t>
  </si>
  <si>
    <t>FHWA</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</si>
  <si>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</si>
  <si>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</si>
  <si>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</si>
  <si>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</si>
  <si>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</si>
  <si>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</si>
  <si>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</si>
  <si>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</si>
  <si>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</si>
  <si>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</si>
  <si>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</si>
  <si>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</si>
  <si>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</si>
  <si>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</si>
  <si>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</si>
  <si>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</si>
  <si>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</si>
  <si>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</si>
  <si>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</si>
  <si>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</si>
  <si>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</si>
  <si>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</si>
  <si>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</si>
  <si>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</si>
  <si>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</si>
  <si>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</si>
  <si>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</si>
  <si>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</si>
  <si>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</si>
  <si>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</si>
  <si>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</si>
  <si>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</si>
  <si>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</si>
  <si>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</si>
  <si>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</si>
  <si>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</si>
  <si>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</si>
  <si>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</si>
  <si>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</si>
  <si>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</si>
  <si>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</si>
  <si>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</si>
  <si>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</si>
  <si>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</si>
  <si>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</si>
  <si>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</si>
  <si>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</si>
  <si>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</si>
  <si>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</si>
  <si>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</si>
  <si>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</si>
  <si>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</si>
  <si>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</si>
  <si>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</si>
  <si>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</si>
  <si>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</si>
  <si>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Aker Philadelphia Shipyard, Inc.</t>
  </si>
  <si>
    <t>All American Marine, Inc.</t>
  </si>
  <si>
    <t>Atlantic Marine Boston, LLC</t>
  </si>
  <si>
    <t>Atlantic Marine Florida, LLC</t>
  </si>
  <si>
    <t>Atlantic Marine Philadelphia, LLC</t>
  </si>
  <si>
    <t xml:space="preserve">Austral USA, LLC </t>
  </si>
  <si>
    <t>BAE Systems San Diego Ship Repair, Inc.</t>
  </si>
  <si>
    <t>BAE Systems San Francisco Ship Repair, Inc.</t>
  </si>
  <si>
    <t>James Built, LLC</t>
  </si>
  <si>
    <t>Bay Ship and Yacht Co.</t>
  </si>
  <si>
    <t>Blount Boats, Inc.</t>
  </si>
  <si>
    <t>Bludworth Marine</t>
  </si>
  <si>
    <t>Blue Danube Corporation</t>
  </si>
  <si>
    <t>Washburn &amp; Doughty Associates, Inc.</t>
  </si>
  <si>
    <t>Colonna's Shipyard, Inc.</t>
  </si>
  <si>
    <t>Davis Boat Works, Inc.</t>
  </si>
  <si>
    <t>Derecktor Shipyards Connecticut, LLC</t>
  </si>
  <si>
    <t>Eastern Shipbuilding Group, Inc.</t>
  </si>
  <si>
    <t>Ellicott Dredges, LLC</t>
  </si>
  <si>
    <t>Everett Shipyard, Inc.</t>
  </si>
  <si>
    <t>Foss Maritime - Rainier Yard</t>
  </si>
  <si>
    <t>Foss Maritime - Seattle Yard</t>
  </si>
  <si>
    <t>G&amp;H Barge Repair &amp; Fabrication, LLC</t>
  </si>
  <si>
    <t>The General Ship Repair Corporation</t>
  </si>
  <si>
    <t>Guam Industrial Services, Inc.</t>
  </si>
  <si>
    <t>Gulf Copper Manufacturing Group</t>
  </si>
  <si>
    <t>Gulf Marine Repair Corp.</t>
  </si>
  <si>
    <t>Horizon Shipbuilding, Inc.</t>
  </si>
  <si>
    <t>Houma Industries, LLC</t>
  </si>
  <si>
    <t>ICE FLOE, LLC</t>
  </si>
  <si>
    <t>International Ship Repair &amp; Marine Services, Inc.</t>
  </si>
  <si>
    <t>Associated Naval Architects, Inc.</t>
  </si>
  <si>
    <t>Pacific Shipyards International, LLC</t>
  </si>
  <si>
    <t>James Wickliffe</t>
  </si>
  <si>
    <t>Jeffboat, LLC</t>
  </si>
  <si>
    <t>Fairhaven Shipyard Companies, Inc.</t>
  </si>
  <si>
    <t>Kvichak Marine Industries, Inc.</t>
  </si>
  <si>
    <t>Lake Union Drydock Company</t>
  </si>
  <si>
    <t>LEEVAC Shipyards, LLC</t>
  </si>
  <si>
    <t>Lyon Shipyard, Inc.</t>
  </si>
  <si>
    <t>Marine Fluid Systems, Inc.</t>
  </si>
  <si>
    <t>Marine Hydraulics International, Inc.</t>
  </si>
  <si>
    <t>Master Boat Builders, Inc.</t>
  </si>
  <si>
    <t>McGinnis, Inc.</t>
  </si>
  <si>
    <t xml:space="preserve">National Maintenance and Repair, Inc. </t>
  </si>
  <si>
    <t>Navatek LTD</t>
  </si>
  <si>
    <t>Offshore Inland Marine &amp; Oilfield Services, Inc.</t>
  </si>
  <si>
    <t xml:space="preserve">P &amp; R Water Taxi, LLC </t>
  </si>
  <si>
    <t>Vigor Industrial, LLC</t>
  </si>
  <si>
    <t>Paducah River Painting, Inc.</t>
  </si>
  <si>
    <t>Paducah River Service, Inc.</t>
  </si>
  <si>
    <t>RiverHawk Marine, LLC</t>
  </si>
  <si>
    <t>SAFE Boats International, LLC</t>
  </si>
  <si>
    <t>Scarano Boat Building, Inc.</t>
  </si>
  <si>
    <t>SeaArk Marine, Inc.</t>
  </si>
  <si>
    <t>Senesco Marine, LLC</t>
  </si>
  <si>
    <t>Seward Ship's Drydock, Inc.</t>
  </si>
  <si>
    <t>Signal International, LLC</t>
  </si>
  <si>
    <t>Signal International Texas, LP</t>
  </si>
  <si>
    <t>St. John's Ship Building, Inc.</t>
  </si>
  <si>
    <t>Steiner Shipyard, Inc.</t>
  </si>
  <si>
    <t>Stevens Towing Co., Inc.</t>
  </si>
  <si>
    <t>Tampa Ship, LLC</t>
  </si>
  <si>
    <t>The Great Lakes Towing Company</t>
  </si>
  <si>
    <t>Todd Pacific Shipyards, Inc.</t>
  </si>
  <si>
    <t>Trinity Industries, Inc.</t>
  </si>
  <si>
    <t>Union Dry Dock &amp; Repair Company</t>
  </si>
  <si>
    <t>Platypus Marine, Inc.</t>
  </si>
  <si>
    <t>Yager Materials, LLC</t>
  </si>
  <si>
    <t>Airport Authority of Washoe County</t>
  </si>
  <si>
    <t>Allegheny County Airport Authority</t>
  </si>
  <si>
    <t>American Samoa State Insular</t>
  </si>
  <si>
    <t>Arapahoe County Public Airport Authority</t>
  </si>
  <si>
    <t>Bemidji Regional Airport Authority Commission</t>
  </si>
  <si>
    <t>Benedum Airport Authority</t>
  </si>
  <si>
    <t>Bert Mooney Airport Authority</t>
  </si>
  <si>
    <t>Board of Trustees Purdue University</t>
  </si>
  <si>
    <t>Boca Raton Airport Authority</t>
  </si>
  <si>
    <t>Buckhannon-Upshur Airport Authority</t>
  </si>
  <si>
    <t>Bucks County Airport Authority</t>
  </si>
  <si>
    <t>Burbank-Glendale-Pasadena Airport Authority</t>
  </si>
  <si>
    <t>Cedar City Corporation</t>
  </si>
  <si>
    <t>Central West Virginia Regional Airport Authority</t>
  </si>
  <si>
    <t>Charleston County Aviation Authority</t>
  </si>
  <si>
    <t>Charlotte County Airport Authority</t>
  </si>
  <si>
    <t>Chattanooga Metropolitan Airport Authority</t>
  </si>
  <si>
    <t>Chisholm-Hibbing Airport Authority</t>
  </si>
  <si>
    <t>Cities of Dallas and Fort Worth</t>
  </si>
  <si>
    <t>Cities of Fort Collins and Loveland</t>
  </si>
  <si>
    <t>Cities of Midland, Saginaw and County of Bay</t>
  </si>
  <si>
    <t>City and County of San Francisco</t>
  </si>
  <si>
    <t>City Gr.Junc./Co.Mesa/Walker Fld.Pub.AirportAuth.</t>
  </si>
  <si>
    <t>City of Albert Lea</t>
  </si>
  <si>
    <t>City of Albuquerque</t>
  </si>
  <si>
    <t>City of Aliceville</t>
  </si>
  <si>
    <t>City of Arco and County of Butte</t>
  </si>
  <si>
    <t>City of Atlanta</t>
  </si>
  <si>
    <t>City of Bartlesville</t>
  </si>
  <si>
    <t>City of Bartow</t>
  </si>
  <si>
    <t>City of Baudette/County of Lake of the Woods</t>
  </si>
  <si>
    <t>City of Beverly</t>
  </si>
  <si>
    <t>City of Billings</t>
  </si>
  <si>
    <t>City of Boulder City</t>
  </si>
  <si>
    <t>City of Buhl</t>
  </si>
  <si>
    <t>City of Camden</t>
  </si>
  <si>
    <t>City of Carson City</t>
  </si>
  <si>
    <t>City of Chicago</t>
  </si>
  <si>
    <t>City of Cleveland</t>
  </si>
  <si>
    <t>City of Colorado Springs</t>
  </si>
  <si>
    <t>City of Danbury</t>
  </si>
  <si>
    <t>City of Dayton</t>
  </si>
  <si>
    <t>City of Driggs</t>
  </si>
  <si>
    <t>City of Duluth</t>
  </si>
  <si>
    <t>City of Dunkirk</t>
  </si>
  <si>
    <t>City of El Dorado</t>
  </si>
  <si>
    <t>City of Findlay</t>
  </si>
  <si>
    <t>City of Forest</t>
  </si>
  <si>
    <t>City of Franklin</t>
  </si>
  <si>
    <t>City of Fresno</t>
  </si>
  <si>
    <t>City of Gadsden</t>
  </si>
  <si>
    <t>City of Gainesville</t>
  </si>
  <si>
    <t>City of Gardner</t>
  </si>
  <si>
    <t>City of Goodland</t>
  </si>
  <si>
    <t>City of Greenville</t>
  </si>
  <si>
    <t>City of Houston</t>
  </si>
  <si>
    <t>City of Jonesboro</t>
  </si>
  <si>
    <t>City of Junction City</t>
  </si>
  <si>
    <t>City of Kansas City</t>
  </si>
  <si>
    <t>City of Kenai</t>
  </si>
  <si>
    <t>City of Killeen</t>
  </si>
  <si>
    <t>City of Kingman</t>
  </si>
  <si>
    <t>City of Klamath Falls</t>
  </si>
  <si>
    <t>City of Laredo</t>
  </si>
  <si>
    <t>City of Las Cruces</t>
  </si>
  <si>
    <t>City of Lawrence</t>
  </si>
  <si>
    <t>City of Leesburg</t>
  </si>
  <si>
    <t>City of Little Rock</t>
  </si>
  <si>
    <t>City of Los Angeles</t>
  </si>
  <si>
    <t>City of Madisonville</t>
  </si>
  <si>
    <t>City of Manassas</t>
  </si>
  <si>
    <t>City of Manchester</t>
  </si>
  <si>
    <t>City of Manhattan</t>
  </si>
  <si>
    <t>City of Mankato</t>
  </si>
  <si>
    <t>City of Marianna</t>
  </si>
  <si>
    <t>City of Martin</t>
  </si>
  <si>
    <t>City of McAllen</t>
  </si>
  <si>
    <t>City of McCall</t>
  </si>
  <si>
    <t>City of McComb</t>
  </si>
  <si>
    <t>City of Mitchell</t>
  </si>
  <si>
    <t>City of Monroe</t>
  </si>
  <si>
    <t>City of Naples Airport Authority</t>
  </si>
  <si>
    <t>City of Newton</t>
  </si>
  <si>
    <t>City of Ocean City</t>
  </si>
  <si>
    <t>City of Okmulgee</t>
  </si>
  <si>
    <t>City of Orlando</t>
  </si>
  <si>
    <t>City of Pauls Valley</t>
  </si>
  <si>
    <t>City of Philadelphia</t>
  </si>
  <si>
    <t>City of Phoenix</t>
  </si>
  <si>
    <t>City of Pierre</t>
  </si>
  <si>
    <t>City of Pocatello</t>
  </si>
  <si>
    <t>City of Portland</t>
  </si>
  <si>
    <t>City of Presque Isle</t>
  </si>
  <si>
    <t>City of Redding</t>
  </si>
  <si>
    <t>City of Redwood Falls</t>
  </si>
  <si>
    <t>City of Riverton</t>
  </si>
  <si>
    <t>City of Salinas</t>
  </si>
  <si>
    <t>City of San Jose</t>
  </si>
  <si>
    <t>City of Santa Fe</t>
  </si>
  <si>
    <t>City of Savannah and Savannah Airport Commission</t>
  </si>
  <si>
    <t>City of Sierra Vista</t>
  </si>
  <si>
    <t>City of Sioux City</t>
  </si>
  <si>
    <t>City of Slidell</t>
  </si>
  <si>
    <t>City of Springfield</t>
  </si>
  <si>
    <t>City of St George</t>
  </si>
  <si>
    <t>City of St. Cloud</t>
  </si>
  <si>
    <t>City of St. Louis</t>
  </si>
  <si>
    <t>City of Stillwater</t>
  </si>
  <si>
    <t>City of Tuscaloosa</t>
  </si>
  <si>
    <t>City of Tyler</t>
  </si>
  <si>
    <t>City of Waco</t>
  </si>
  <si>
    <t>City of Waterloo, Iowa</t>
  </si>
  <si>
    <t>City of Westfield</t>
  </si>
  <si>
    <t>City of White Sulphur Springs and County of Meagher</t>
  </si>
  <si>
    <t>City of Wilbur</t>
  </si>
  <si>
    <t>City of Windom</t>
  </si>
  <si>
    <t>Colorado River Indian Tribe</t>
  </si>
  <si>
    <t>Columbus Board of Aviation Commissions</t>
  </si>
  <si>
    <t>Commonwealth of Virginia</t>
  </si>
  <si>
    <t>Commonwealth Ports Authority</t>
  </si>
  <si>
    <t>Coos County Airport District</t>
  </si>
  <si>
    <t>Counties of Colbert and Lauderdale</t>
  </si>
  <si>
    <t>Counties of Lackawanna and Luzerne</t>
  </si>
  <si>
    <t>County and City of Denver</t>
  </si>
  <si>
    <t>County and City of Spokane</t>
  </si>
  <si>
    <t>County of Brown</t>
  </si>
  <si>
    <t>County of Buncomb and City of Asheville</t>
  </si>
  <si>
    <t>County of Clark</t>
  </si>
  <si>
    <t>County of Clay</t>
  </si>
  <si>
    <t>County of Crow Wing and City of Brainerd</t>
  </si>
  <si>
    <t>County of Dane</t>
  </si>
  <si>
    <t>County of Deerlodge and City of Anaconda</t>
  </si>
  <si>
    <t>County of Gregg</t>
  </si>
  <si>
    <t>County of Hancock</t>
  </si>
  <si>
    <t>County of Horry</t>
  </si>
  <si>
    <t>County of Jackson</t>
  </si>
  <si>
    <t>County of Kern</t>
  </si>
  <si>
    <t>County of La Plata and City of Durango</t>
  </si>
  <si>
    <t>County of Los Angeles</t>
  </si>
  <si>
    <t>County of Marquette</t>
  </si>
  <si>
    <t>County of Mendocino</t>
  </si>
  <si>
    <t>County of Merced</t>
  </si>
  <si>
    <t>County of Milwaukee</t>
  </si>
  <si>
    <t>County of Mobile</t>
  </si>
  <si>
    <t>County of Muskegon</t>
  </si>
  <si>
    <t>County of Oneida and City of Rhinelander</t>
  </si>
  <si>
    <t>County of Pitkin</t>
  </si>
  <si>
    <t>County of Richland</t>
  </si>
  <si>
    <t>County of San Diego</t>
  </si>
  <si>
    <t>County of Shoshone</t>
  </si>
  <si>
    <t>County of Snohomish</t>
  </si>
  <si>
    <t>County of Sonoma</t>
  </si>
  <si>
    <t>County of Tunica &amp; Tunica County Airport Commission</t>
  </si>
  <si>
    <t>County of Union</t>
  </si>
  <si>
    <t>County of Ventura</t>
  </si>
  <si>
    <t>County of Yolo</t>
  </si>
  <si>
    <t>Decatur Park District</t>
  </si>
  <si>
    <t>Delaware County Airport Authority</t>
  </si>
  <si>
    <t>Delaware River and Bay Authority</t>
  </si>
  <si>
    <t>Eastern WV Regional Airport Authority</t>
  </si>
  <si>
    <t>Elkhart Board of Aviation Commissioners</t>
  </si>
  <si>
    <t>England Economic &amp; Industrial Development District</t>
  </si>
  <si>
    <t>Fort Wayne-Allen County Airport Authority</t>
  </si>
  <si>
    <t>Gary/Chicago Airport Authority</t>
  </si>
  <si>
    <t>Government of American Samoa</t>
  </si>
  <si>
    <t>Grand Forks Regional Airport Authority</t>
  </si>
  <si>
    <t>Grant County</t>
  </si>
  <si>
    <t>Great Falls International Airport Authority</t>
  </si>
  <si>
    <t>Greater Peoria Airport Authority</t>
  </si>
  <si>
    <t>Greater Rockford Airport Authority</t>
  </si>
  <si>
    <t>Greenbrier County Airport Authority</t>
  </si>
  <si>
    <t>Greenville-Spartanburg Airport Commission</t>
  </si>
  <si>
    <t>Guam Airport Authority</t>
  </si>
  <si>
    <t>Gulfport Biloxi Regional Airport Authority</t>
  </si>
  <si>
    <t>Hamilton County Board of Aviation Commissioners</t>
  </si>
  <si>
    <t>Helena Regional Airport Authority</t>
  </si>
  <si>
    <t>Hillsborough County Aviation Authority</t>
  </si>
  <si>
    <t>Houma-Terrebonne Airport Commission</t>
  </si>
  <si>
    <t>Hulman Regional Airport Authority</t>
  </si>
  <si>
    <t>Indianapolis Airport Authority</t>
  </si>
  <si>
    <t>Jackson Hole Airport Board</t>
  </si>
  <si>
    <t>Johnson County Airport Commission</t>
  </si>
  <si>
    <t>Johnstown-Cambria County Airport Authority</t>
  </si>
  <si>
    <t>Lancaster Airport Authority</t>
  </si>
  <si>
    <t>Lexington-Fayette Urban County Airport Board</t>
  </si>
  <si>
    <t>Madison Airport Board</t>
  </si>
  <si>
    <t>Maryland DOT and Maryland Aviation Administration</t>
  </si>
  <si>
    <t>Massachusetts Port Authority</t>
  </si>
  <si>
    <t>Melbourne Airport Authority</t>
  </si>
  <si>
    <t>Meridian Airport Authority</t>
  </si>
  <si>
    <t>Metropolitan Airport Authority of Rock Island County</t>
  </si>
  <si>
    <t>Metropolitan Knoxville Airport Authority</t>
  </si>
  <si>
    <t>Metropolitan Nashville Airport Authority</t>
  </si>
  <si>
    <t>Metropolitan Washington Airports Authority</t>
  </si>
  <si>
    <t>Minneapolis-St. Paul Metropolitan Airports Commission</t>
  </si>
  <si>
    <t>Mobile Airport Authority</t>
  </si>
  <si>
    <t>Monterey Peninsula Airport District</t>
  </si>
  <si>
    <t>Montgomery Airport Authority</t>
  </si>
  <si>
    <t>Mott Municipal Airport Authority</t>
  </si>
  <si>
    <t>Municipality of Anchorage</t>
  </si>
  <si>
    <t>Northwest Arkansas Regional Airport Authority</t>
  </si>
  <si>
    <t>Ohio University</t>
  </si>
  <si>
    <t>Oklahoma City Airport Trust</t>
  </si>
  <si>
    <t>Omaha Airport Authority</t>
  </si>
  <si>
    <t>O'Neill Airport Authority</t>
  </si>
  <si>
    <t>Owensboro-Daviess County Airport Board</t>
  </si>
  <si>
    <t>Palm Beach Board of County Commissioners</t>
  </si>
  <si>
    <t>Parish of East Baton Rouge/City of Baton Rouge</t>
  </si>
  <si>
    <t>Perry County Airport and Industrial Authority</t>
  </si>
  <si>
    <t>Piedmont Triad Airport Authority</t>
  </si>
  <si>
    <t>Pinellas County Board of Commissioners</t>
  </si>
  <si>
    <t>Pitt County-City of Greenville Airport Authority</t>
  </si>
  <si>
    <t>Port Authority of New York and New Jersey</t>
  </si>
  <si>
    <t>Port of Bellingham</t>
  </si>
  <si>
    <t>Port of Benton</t>
  </si>
  <si>
    <t>Port of Moses Lake</t>
  </si>
  <si>
    <t>Port of Oakland</t>
  </si>
  <si>
    <t>Port of Pasco</t>
  </si>
  <si>
    <t>Port of Portland</t>
  </si>
  <si>
    <t>Ports of Douglas County and Chelan County</t>
  </si>
  <si>
    <t>Puerto Rico Ports Authority</t>
  </si>
  <si>
    <t>Raleigh-Durham Airport Authority</t>
  </si>
  <si>
    <t>Rhode Island Airport Corporation</t>
  </si>
  <si>
    <t>Roane County Airport Authority</t>
  </si>
  <si>
    <t>Rosebud Sioux Tribe</t>
  </si>
  <si>
    <t>Salina Airport Authority</t>
  </si>
  <si>
    <t>Salt Lake City Corporation</t>
  </si>
  <si>
    <t>San Diego County Regional Airport Authority</t>
  </si>
  <si>
    <t>Sanford Airport Authority</t>
  </si>
  <si>
    <t>Sarasota-Manatee Airport Authority</t>
  </si>
  <si>
    <t>Scott-Fayette Airport Board</t>
  </si>
  <si>
    <t>Somerset Air Service, Inc.</t>
  </si>
  <si>
    <t>Springfield Airport Authority</t>
  </si>
  <si>
    <t>St Augustine Airport Authority</t>
  </si>
  <si>
    <t>St. Mary's Parish Council</t>
  </si>
  <si>
    <t>Standing Rock Tribe</t>
  </si>
  <si>
    <t>State of Alaska/Department of Transportation &amp; Public Facilities</t>
  </si>
  <si>
    <t>State of Connecticut</t>
  </si>
  <si>
    <t>State of Georgia - 15J</t>
  </si>
  <si>
    <t>State of Georgia - AMG</t>
  </si>
  <si>
    <t>State of Georgia - FFC</t>
  </si>
  <si>
    <t>State of Georgia - MQW</t>
  </si>
  <si>
    <t>State of Georgia - SSI</t>
  </si>
  <si>
    <t>State of Hawaii</t>
  </si>
  <si>
    <t>State of Illinois - 3LF</t>
  </si>
  <si>
    <t>State of Illinois - C73</t>
  </si>
  <si>
    <t>State of Illinois - CPS</t>
  </si>
  <si>
    <t>State of Illinois - FWC</t>
  </si>
  <si>
    <t>State of Illinois - IJX</t>
  </si>
  <si>
    <t>State of Illinois - IKK</t>
  </si>
  <si>
    <t>State of Illinois - SQI</t>
  </si>
  <si>
    <t>State of Illinois - UGN</t>
  </si>
  <si>
    <t>State of Maine</t>
  </si>
  <si>
    <t>State of Michigan - IWD</t>
  </si>
  <si>
    <t>State of Missouri - CGI</t>
  </si>
  <si>
    <t>State of Missouri - MO6</t>
  </si>
  <si>
    <t>State of Missouri - RCM</t>
  </si>
  <si>
    <t>State of Missouri - SIK</t>
  </si>
  <si>
    <t>State of New Hampshire - ASH</t>
  </si>
  <si>
    <t>State of New Hampshire - EEN</t>
  </si>
  <si>
    <t>State of New Hampshire - LCI</t>
  </si>
  <si>
    <t>State of Tennessee - GCY</t>
  </si>
  <si>
    <t>State of Texas - BBD</t>
  </si>
  <si>
    <t>State of Texas - ERV</t>
  </si>
  <si>
    <t>State of Texas - GLS</t>
  </si>
  <si>
    <t>State of Texas - GYI</t>
  </si>
  <si>
    <t>State of Texas - ILE</t>
  </si>
  <si>
    <t>State of Texas - SLR</t>
  </si>
  <si>
    <t>State of Texas - SNK</t>
  </si>
  <si>
    <t>State of Vermont</t>
  </si>
  <si>
    <t>State of Wisconsin - BUU</t>
  </si>
  <si>
    <t>State of Wisconsin - OSH</t>
  </si>
  <si>
    <t>State of Wisconsin - UNU</t>
  </si>
  <si>
    <t>Texarkana Airport Authority</t>
  </si>
  <si>
    <t>Town of Dexter</t>
  </si>
  <si>
    <t>Town of Morristown</t>
  </si>
  <si>
    <t>Town of Orange</t>
  </si>
  <si>
    <t>Town of Taylor</t>
  </si>
  <si>
    <t>Town of Ticonderoga</t>
  </si>
  <si>
    <t>Tri State Airport Authority</t>
  </si>
  <si>
    <t>Truckee-Tahoe Airport District</t>
  </si>
  <si>
    <t>Tucson Airport Authority</t>
  </si>
  <si>
    <t>Tupelo Airport Authority</t>
  </si>
  <si>
    <t>Wahpeton Airport Authority</t>
  </si>
  <si>
    <t>Wayne County Airport Authority</t>
  </si>
  <si>
    <t>Wichita Airport Authority</t>
  </si>
  <si>
    <t>Williamson Flying Club</t>
  </si>
  <si>
    <t>Wood County Airport Authority</t>
  </si>
  <si>
    <t>FTA - Transit Capital Investment - New Start</t>
  </si>
  <si>
    <t>FAA - Grants-in-Aid for Airports</t>
  </si>
  <si>
    <t>FAA</t>
  </si>
  <si>
    <t>Highway Infrastructure Investment</t>
  </si>
  <si>
    <t>Small Shipyard Grants</t>
  </si>
  <si>
    <t>OST</t>
  </si>
  <si>
    <t>TIGER Grants</t>
  </si>
  <si>
    <t>Transit Capital Assistance</t>
  </si>
  <si>
    <t>Transit Capital Investment - Fixed Guideway</t>
  </si>
  <si>
    <t>Transit Capital Investment - New Start</t>
  </si>
  <si>
    <t>Capital Grants to the National Railroad Passenger Corporation (AMTRAK)</t>
  </si>
  <si>
    <t>Capital Assistance to States for High-Speed Rail Corridors and Intercity Passenger Rail Service (HSIPR)</t>
  </si>
  <si>
    <t>Grants-in-Aid for Airports</t>
  </si>
  <si>
    <t>FRA - Capital Assistance to States for High-Speed Rail Corridors and Intercity Passenger Rail Service (HSIPR)</t>
  </si>
  <si>
    <t>FRA - Capital Grants to the National Railroad Passenger Corporation (AMTRAK)</t>
  </si>
  <si>
    <t>Total</t>
  </si>
  <si>
    <t>Funding Category</t>
  </si>
  <si>
    <t>City of Seattle</t>
  </si>
  <si>
    <t>Texas Department of Transportation</t>
  </si>
  <si>
    <t>-</t>
  </si>
  <si>
    <t>California High Speed Rail Authority</t>
  </si>
  <si>
    <t>Transbay Joint Powers Authority</t>
  </si>
  <si>
    <t>California Department of Transportation, Division of Rail</t>
  </si>
  <si>
    <t>Connecticut Department of Transportation</t>
  </si>
  <si>
    <t>DC Department of Transportation</t>
  </si>
  <si>
    <t>Florida Department of Transportation</t>
  </si>
  <si>
    <t>Iowa Department of Transportation</t>
  </si>
  <si>
    <t xml:space="preserve">Illinois Department of Transportation </t>
  </si>
  <si>
    <t>Maryland Department of Transportation</t>
  </si>
  <si>
    <t>Northern New England Passenger Rail Authority</t>
  </si>
  <si>
    <t>Michigan Department of Transportation</t>
  </si>
  <si>
    <t>Missouri Department of Transportation</t>
  </si>
  <si>
    <t>NJ Transit</t>
  </si>
  <si>
    <t>New York State Department of Transportation</t>
  </si>
  <si>
    <t>Oregon Department of Transportation</t>
  </si>
  <si>
    <t>Rhode Island Department of Transportation</t>
  </si>
  <si>
    <t>Vermont Agency of Transportation</t>
  </si>
  <si>
    <t>Washington State Department of Transportation, State Rail and Marine</t>
  </si>
  <si>
    <t>Wyoming Department of Transportation</t>
  </si>
  <si>
    <t>Indirect Job-Years</t>
  </si>
  <si>
    <t>AMTRAK NJ</t>
  </si>
  <si>
    <t>Contracts Completed (Number)</t>
  </si>
  <si>
    <t>AMTRAK</t>
  </si>
  <si>
    <t>Norfolk Southern Corp*</t>
  </si>
  <si>
    <t>*This TIGER grant is represents the Crescent Corridor Project, in which half is being managed through Alabama DOT directly, and the other half by Tennessee DOT via Norfolk Southerm Corp.</t>
  </si>
  <si>
    <t>MARAD - Small Shipyard Grants</t>
  </si>
  <si>
    <t>MANCHESTER TRANSIT AUTHORITY</t>
  </si>
  <si>
    <t>MARYLAND TRANSIT ADMINISTRATION</t>
  </si>
  <si>
    <t>NEW YORK METROPOLITAN TRANSPORTATION AUTHORITY</t>
  </si>
  <si>
    <t xml:space="preserve">ANN ARBOR TRANSPORTATION AUTHORITY                                    </t>
  </si>
  <si>
    <t xml:space="preserve">CITY OF ABILENE                                                       </t>
  </si>
  <si>
    <t xml:space="preserve">ALAMEDA-CONTRA COSTA TRANSIT DISTRICT                                 </t>
  </si>
  <si>
    <t xml:space="preserve">ARIZONA DEPARTMENT OF TRANSPORTATION                                  </t>
  </si>
  <si>
    <t xml:space="preserve">MUNICIPALITY OF AGUADA                                                </t>
  </si>
  <si>
    <t xml:space="preserve">ALABAMA  DEPARTMENT OF TRANSPORTATION                                 </t>
  </si>
  <si>
    <t xml:space="preserve">ALASKA DEPARTMENT OF TRANSPORTATION AND PUBLIC FACILITIES             </t>
  </si>
  <si>
    <t xml:space="preserve">CITY OF ALBUQUERQUE                                                   </t>
  </si>
  <si>
    <t xml:space="preserve">ALLEN COUNTY REGIONAL TRANSIT AUTHORITY                          </t>
  </si>
  <si>
    <t xml:space="preserve">CITY OF AMARILLO                                                      </t>
  </si>
  <si>
    <t xml:space="preserve">Ames Transit Agency, An Administrative Agency of the City of Ames, IA </t>
  </si>
  <si>
    <t xml:space="preserve">GOVERNMENT OF AMERICAN SAMOA                                          </t>
  </si>
  <si>
    <t xml:space="preserve">TRANSPORTATION AND MOTOR BUSES FOR PUBLIC USE AUTHORITY               </t>
  </si>
  <si>
    <t xml:space="preserve">MUNICIPALITY OF ANCHORAGE                                             </t>
  </si>
  <si>
    <t xml:space="preserve">CITY OF ANDERSON                                                      </t>
  </si>
  <si>
    <t xml:space="preserve">CITY OF APPLETON                                                      </t>
  </si>
  <si>
    <t>MUNICIPALITY OF ARECIBO</t>
  </si>
  <si>
    <t xml:space="preserve">ARKANSAS STATE HIGHWAY AND TRANSPORTATION DEPARTMENT                  </t>
  </si>
  <si>
    <t xml:space="preserve">CITY OF ARLINGTON                                                     </t>
  </si>
  <si>
    <t xml:space="preserve">ARLINGTON COUNTY                                                      </t>
  </si>
  <si>
    <t xml:space="preserve">Alaska Railroad Corporation                                           </t>
  </si>
  <si>
    <t xml:space="preserve">CITY OF ASHEVILLE                                                     </t>
  </si>
  <si>
    <t xml:space="preserve">CITY OF ASHLAND                                                       </t>
  </si>
  <si>
    <t>Asotin County Ptba</t>
  </si>
  <si>
    <t xml:space="preserve">METROPOLITAN ATLANTA RAPID TRANSIT AUTHORITY                          </t>
  </si>
  <si>
    <t xml:space="preserve">CITY OF ALEXANDRIA                                                    </t>
  </si>
  <si>
    <t xml:space="preserve">AUGUSTA RICHMOND COUNTY GEORGIA                                      </t>
  </si>
  <si>
    <t xml:space="preserve">ANTELOPE VALLEY TRANSIT AUTHORITY                                     </t>
  </si>
  <si>
    <t xml:space="preserve">SAN FRANCISCO BAY AREA RAPID TRANSIT DISTRICT                         </t>
  </si>
  <si>
    <t xml:space="preserve">BERKS AREA REGIONAL TRANSPORTATION AUTHORITY                          </t>
  </si>
  <si>
    <t xml:space="preserve">BROCKTON AREA TRANSIT AUTHORITY                                       </t>
  </si>
  <si>
    <t xml:space="preserve">CITY OF BEND-Bend Area Transit                                        </t>
  </si>
  <si>
    <t xml:space="preserve">BATTLE CREEK TRANSIT SYSTEM                                           </t>
  </si>
  <si>
    <t xml:space="preserve">MUNICIPALITY OF BAYAMON                                               </t>
  </si>
  <si>
    <t xml:space="preserve">BUTTE COUNTY ASSOCIATION OF GOVERNMENTS (BCAG)                        </t>
  </si>
  <si>
    <t xml:space="preserve">BUTLER COUNTY REGIONAL TRANSIT AUTHORITY                              </t>
  </si>
  <si>
    <t xml:space="preserve">BROWARD CO BD OF CO COMMISSIONERS - BROWARD CO MASS TRANSIT DIVISION  </t>
  </si>
  <si>
    <t xml:space="preserve">BEAVER COUNTY TRANSIT AUTHORITY                                       </t>
  </si>
  <si>
    <t xml:space="preserve">Bay County Transportation Planning Organization                       </t>
  </si>
  <si>
    <t xml:space="preserve">CITY OF BEAUMONT                                                      </t>
  </si>
  <si>
    <t xml:space="preserve">CITY OF BELOIT                                                        </t>
  </si>
  <si>
    <t xml:space="preserve">BENICIA, CITY OF                                                      </t>
  </si>
  <si>
    <t xml:space="preserve">CITY OF BETTENDORF                                                    </t>
  </si>
  <si>
    <t xml:space="preserve">BEN FRANKLIN TRANSIT                                                  </t>
  </si>
  <si>
    <t xml:space="preserve">CITY OF BILLINGS                                                      </t>
  </si>
  <si>
    <t xml:space="preserve">BIRMINGHAM-JEFFERSON COUNTY TRANSIT AUTHORITY                         </t>
  </si>
  <si>
    <t xml:space="preserve">CITY OF BISMARCK                                                      </t>
  </si>
  <si>
    <t xml:space="preserve">Bi-State Development Agency                                           </t>
  </si>
  <si>
    <t xml:space="preserve">TOWN OF BLACKSBURG                                                    </t>
  </si>
  <si>
    <t xml:space="preserve">BLOOMINGTON PUBLIC TRANSPORTATION  CORPORATION                        </t>
  </si>
  <si>
    <t xml:space="preserve">BAY  METROPOLITAN TRANSPORTATION AUTHORITY                            </t>
  </si>
  <si>
    <t xml:space="preserve">BLOOMINGTON-NORMAL PUBLIC TRANSIT SYSTEM              </t>
  </si>
  <si>
    <t xml:space="preserve">BOARD OF TRUSTEES / UNIVERSITY OF ARKANSAS                            </t>
  </si>
  <si>
    <t xml:space="preserve">MANATEE COUNTY BOARD OF COUNTY COMMISSIONERS                          </t>
  </si>
  <si>
    <t xml:space="preserve">CITY OF BRISTOL                                                       </t>
  </si>
  <si>
    <t xml:space="preserve">BROOME COUNTY                                                         </t>
  </si>
  <si>
    <t xml:space="preserve">CITY OF BROWNSVILLE                                                   </t>
  </si>
  <si>
    <t xml:space="preserve">BERKSHIRE REGIONAL TRANSIT AUTHORITY                                  </t>
  </si>
  <si>
    <t xml:space="preserve">BRAZOS TRANSIT DISTRICT                                               </t>
  </si>
  <si>
    <t xml:space="preserve">BLUE WATER AREA TRANSP COMMISSION                                     </t>
  </si>
  <si>
    <t xml:space="preserve">CALIFORNIA STATE DOT (CALTRANS)  DIVISION OF MASS TRANSPORTATION    </t>
  </si>
  <si>
    <t xml:space="preserve">CARSON AREA METROPOLITAN PLANNING ORGANIZATION                        </t>
  </si>
  <si>
    <t xml:space="preserve">CAMBRIA COUNTY TRANSIT AUTHORITY                                      </t>
  </si>
  <si>
    <t xml:space="preserve">MUNICIPALITY OF CAMUY                                                 </t>
  </si>
  <si>
    <t xml:space="preserve">MUNICIPALITY OF CAROLINA                                              </t>
  </si>
  <si>
    <t xml:space="preserve">GREATER DERRY-SALEM COOPERATIVE ALLIANCE FOR REGIONAL TRANSPORTATION  </t>
  </si>
  <si>
    <t xml:space="preserve">CLEVELAND AREA RAPID TRANSIT/UNIVERSITY OF OKLAHOMA                   </t>
  </si>
  <si>
    <t xml:space="preserve">CHARLESTON AREA REGIONAL TRANSPORTATION AUTHORITY                     </t>
  </si>
  <si>
    <t xml:space="preserve">CITY OF CASPER                                                        </t>
  </si>
  <si>
    <t xml:space="preserve">CUMBERLAND-DAUPHIN-HARRISBURG TRANSIT AUTHORITY                       </t>
  </si>
  <si>
    <t>CAPITAL AREA TRANSPORTATION AUTHORITY</t>
  </si>
  <si>
    <t>CAPE ANN TRANSPORTATION AUTHORITY</t>
  </si>
  <si>
    <t>CENTRE AREA TRANSPORTATION AUTHORITY</t>
  </si>
  <si>
    <t>CENTRAL ARKANSAS TRANSIT AUTHORITY</t>
  </si>
  <si>
    <t xml:space="preserve">MUNICIPALITY OF CAYEY                                                 </t>
  </si>
  <si>
    <t xml:space="preserve">CHARLOTTE COUNTY, FLORIDA                                             </t>
  </si>
  <si>
    <t xml:space="preserve">CHEROKEE COUNTY COMMISSION                                            </t>
  </si>
  <si>
    <t xml:space="preserve">CRESCENT CITY CONNECTION DIVISION                                     </t>
  </si>
  <si>
    <t>CLERMONT COUNTY COMMISSIONERS, BOARD OF / CLERMONT TRANSPORTATION CONN</t>
  </si>
  <si>
    <t>COLLIN COUNTY COMMITTEE ON AGING/COLLIN COUNTY AREA RURAL TRANSPORTATI</t>
  </si>
  <si>
    <t xml:space="preserve">CENTRAL CONTRA COSTA TRANSIT AUTHORITY                                </t>
  </si>
  <si>
    <t xml:space="preserve">CAPE COD REGIONAL TRANSIT AUTHORITY                                   </t>
  </si>
  <si>
    <t xml:space="preserve">CHITTENDEN COUNTY TRANSPORTATION AUTHORITY                            </t>
  </si>
  <si>
    <t xml:space="preserve">COLORADO DEPARTMENT OF TRANSPORTATION                                 </t>
  </si>
  <si>
    <t xml:space="preserve">CAPITAL DISTRICT TRANSPORTATION AUTHORITY                             </t>
  </si>
  <si>
    <t xml:space="preserve">CAPE FEAR PUBLIC TRANSPORTATION AUTHORITY                             </t>
  </si>
  <si>
    <t xml:space="preserve">LYNX / CENTRAL FLORIDA REGIONAL TRANSPORTATION AUTHORITY              </t>
  </si>
  <si>
    <t xml:space="preserve">CHAMPAIGN-URBANA MASS TRANSIT DISTRICT                                </t>
  </si>
  <si>
    <t xml:space="preserve">TOWN OF CHAPEL HILL                                                   </t>
  </si>
  <si>
    <t xml:space="preserve">CITY OF CHARLOTTE                                                     </t>
  </si>
  <si>
    <t xml:space="preserve">CITY OF CHARLOTTESVILLE                                               </t>
  </si>
  <si>
    <t xml:space="preserve">CHATTANOOGA AREA REGIONAL TRANSPORTATION AUTHORITY                    </t>
  </si>
  <si>
    <t xml:space="preserve">CHEMUNG COUNTY TRANSIT SYSTEM                                         </t>
  </si>
  <si>
    <t xml:space="preserve">CHEYENNE &amp; ARAPAHO TRIBES                                             </t>
  </si>
  <si>
    <t xml:space="preserve">CHEYENNE, CITY OF                                                     </t>
  </si>
  <si>
    <t xml:space="preserve">CITY OF CHIPPEWA FALLS                                                </t>
  </si>
  <si>
    <t xml:space="preserve">MUNICIPALITY OF CIDRA                                                 </t>
  </si>
  <si>
    <t xml:space="preserve">CATAWBA INDIAN NATION                                                 </t>
  </si>
  <si>
    <t xml:space="preserve">CITY OF DANVILLE                                                      </t>
  </si>
  <si>
    <t xml:space="preserve">CITY OF HARRISONBURG                                                  </t>
  </si>
  <si>
    <t xml:space="preserve">CITY OF JOPLIN                                                        </t>
  </si>
  <si>
    <t xml:space="preserve">LACROSSE MUNICIPAL TRANSIT UTILITY                                    </t>
  </si>
  <si>
    <t xml:space="preserve">CITY OF LAWRENCE                                                      </t>
  </si>
  <si>
    <t xml:space="preserve">CITY OF LONGVIEW TEXAS                                                </t>
  </si>
  <si>
    <t xml:space="preserve">CITY OF PETERSBURG                                                    </t>
  </si>
  <si>
    <t xml:space="preserve">CITY OF SEATTLE                                                       </t>
  </si>
  <si>
    <t xml:space="preserve">CITY OF SHARON                                                        </t>
  </si>
  <si>
    <t xml:space="preserve">CITY OF SIOUX CITY                                                    </t>
  </si>
  <si>
    <t xml:space="preserve">CITY OF STAMFORD, CT.                                                 </t>
  </si>
  <si>
    <t xml:space="preserve">UNION CITY, CITY OF                                                   </t>
  </si>
  <si>
    <t xml:space="preserve">CITY OF WASHINGTON                                                    </t>
  </si>
  <si>
    <t xml:space="preserve">CITY OF WEIRTON                                                       </t>
  </si>
  <si>
    <t xml:space="preserve">CITY OF WINCHESTER                                                    </t>
  </si>
  <si>
    <t xml:space="preserve">CITY OF LAWTON-CITY TRANSIT TRUST                                     </t>
  </si>
  <si>
    <t xml:space="preserve">GREATER LAFAYETTE PUBLIC TRANSPORTATION CORPORATION                   </t>
  </si>
  <si>
    <t xml:space="preserve">CITY OF WAUSAU                                                        </t>
  </si>
  <si>
    <t xml:space="preserve">CLAREMONT, CITY OF                                                    </t>
  </si>
  <si>
    <t xml:space="preserve">PINELLAS SUNCOAST TRANSIT AUTHORITY                                   </t>
  </si>
  <si>
    <t xml:space="preserve">GREATER CLEVELAND REGIONAL TRANSIT AUTHORITY                          </t>
  </si>
  <si>
    <t xml:space="preserve">CENTRAL MIDLANDS REGIONAL TRANSIT AUTHORITY                           </t>
  </si>
  <si>
    <t xml:space="preserve">CAPITAL METROPOLITAN TRANSPORTATION AUTHORITY                         </t>
  </si>
  <si>
    <t xml:space="preserve">NEWARK, CITY OF                                                       </t>
  </si>
  <si>
    <t xml:space="preserve">CHOCTAW NATION OF OKLAHOMA                                            </t>
  </si>
  <si>
    <t xml:space="preserve">CENTRAL NEW YORK REGIONAL TRANSPORTATION AUTHORITY                    </t>
  </si>
  <si>
    <t xml:space="preserve">COOPERATIVE ALLIANCE FOR SEACOAST TRANSPORTATION                      </t>
  </si>
  <si>
    <t xml:space="preserve">CITY OF CONCORD                                                       </t>
  </si>
  <si>
    <t xml:space="preserve">CITY OF COLUMBUS/COLUMBUS TRANSIT                                     </t>
  </si>
  <si>
    <t xml:space="preserve">CITY OF DEKALB                                                        </t>
  </si>
  <si>
    <t xml:space="preserve">CITY OF ELK GROVE, DEVELOPMENT SERVICES, TRANSIT SERVICES             </t>
  </si>
  <si>
    <t xml:space="preserve">COEUR D`ALENE TRIBE OF THE COEUR D`ALENE RESERVATION                  </t>
  </si>
  <si>
    <t xml:space="preserve">CITY OF GRAND HAVEN/HARBOR TRANSIT                                    </t>
  </si>
  <si>
    <t xml:space="preserve">CITY OF GASTONIA TRANSIT                                              </t>
  </si>
  <si>
    <t xml:space="preserve">COUNTY OF IMPERIAL/DEPARTMENT OF PUBLIC WORKS-TRANSIT                 </t>
  </si>
  <si>
    <t xml:space="preserve">CITY OF JEFFERSON                                                     </t>
  </si>
  <si>
    <t xml:space="preserve">CITY OF JONESBORO                                                     </t>
  </si>
  <si>
    <t xml:space="preserve">LOMPOC, CITY OF                                                       </t>
  </si>
  <si>
    <t xml:space="preserve">COLLIER COUNTY BOARD OF COUNTY COMMISSIONERS                          </t>
  </si>
  <si>
    <t xml:space="preserve">CITY OF COLORADO SPRINGS                                              </t>
  </si>
  <si>
    <t xml:space="preserve">COUNTY OF LEBANON TRANSIT AUTHORITY                                   </t>
  </si>
  <si>
    <t xml:space="preserve">COUNTY OF LACKAWANNA TRANSIT SYSTEM                                   </t>
  </si>
  <si>
    <t xml:space="preserve">CITY OF COLUMBIA DEPARTMENT OF PUBLIC WORKS                           </t>
  </si>
  <si>
    <t xml:space="preserve">CONSOLIDATED GOVERNMENT OF COLUMBUS                                   </t>
  </si>
  <si>
    <t xml:space="preserve">MADERA, CITY OF </t>
  </si>
  <si>
    <t>CITY OF MANTECA</t>
  </si>
  <si>
    <t>CITY OF MURFREESBORO</t>
  </si>
  <si>
    <t>CITY OF MCALLEN / MCALLEN EXPRESS TRANSIT</t>
  </si>
  <si>
    <t xml:space="preserve">COMMERCE, CITY OF                                                     </t>
  </si>
  <si>
    <t xml:space="preserve">SNOHOMISH COUNTY PUBLIC TRANS. BENEFIT AREA CORP.                     </t>
  </si>
  <si>
    <t xml:space="preserve">CONNECTICUT DEPARTMENT OF TRANSPORTATION                              </t>
  </si>
  <si>
    <t xml:space="preserve">CITY OF ONALASKA                                                      </t>
  </si>
  <si>
    <t xml:space="preserve">PORTERVILLE, CITY OF                                                  </t>
  </si>
  <si>
    <t xml:space="preserve">CORONA, CITY OF                                                       </t>
  </si>
  <si>
    <t xml:space="preserve">CORPUS CHRISTI REGIONAL TRANSIT AUTHORITY                             </t>
  </si>
  <si>
    <t xml:space="preserve">CITY OF CORVALLIS                                                     </t>
  </si>
  <si>
    <t xml:space="preserve">CITY OF ST. GEORGE, UTAH                                              </t>
  </si>
  <si>
    <t xml:space="preserve">TURLOCK, CITY OF                                                      </t>
  </si>
  <si>
    <t xml:space="preserve">CENTRAL OHIO TRANSIT AUTHORITY                                        </t>
  </si>
  <si>
    <t xml:space="preserve">TRACY, CITY OF                                                        </t>
  </si>
  <si>
    <t xml:space="preserve">CENTRAL OKLAHOMA TRANSPORTATION AND PARKING AUTHORITY                 </t>
  </si>
  <si>
    <t xml:space="preserve">NATIVE VILLAGE OF CROOKED CREEK                                       </t>
  </si>
  <si>
    <t>CONFEDERATED SALISH-KOOTENAI TRIBE DEPARTMENT OF HUMAN RESOURCES DEVEL</t>
  </si>
  <si>
    <t xml:space="preserve">CHICAGO TRANSIT AUTHORITY                                             </t>
  </si>
  <si>
    <t xml:space="preserve">CAPITAL AREA TRANSIT SYSTEM                                           </t>
  </si>
  <si>
    <t xml:space="preserve">CLARK COUNTY PUBLIC TRANSPORTATION BENEFIT AREA AUTHORITY             </t>
  </si>
  <si>
    <t xml:space="preserve">CITY OF SPRINGFIELD  CITY UTILITIES                                   </t>
  </si>
  <si>
    <t xml:space="preserve">CULVER CITY, CITY OF                                                  </t>
  </si>
  <si>
    <t>CONCHO VALLEY TRANSIT DISTRICT</t>
  </si>
  <si>
    <t>CACHE VALLEY TRANSIT DISTRICT</t>
  </si>
  <si>
    <t xml:space="preserve">DALLAS AREA RAPID TRANSIT                                             </t>
  </si>
  <si>
    <t xml:space="preserve">CITY OF DAVENPORT  - DAVENPORT CITY HALL                              </t>
  </si>
  <si>
    <t xml:space="preserve">VOLUSIA TRANSPORTATION AUTHORITY                                      </t>
  </si>
  <si>
    <t xml:space="preserve">DENTON COUNTY TRANSPORTATION AUTHORITY                                </t>
  </si>
  <si>
    <t xml:space="preserve">CITY OF DECATUR                                                       </t>
  </si>
  <si>
    <t xml:space="preserve">DELAWARE DEPARTMENT OF TRANSPORTATION                                 </t>
  </si>
  <si>
    <t xml:space="preserve">CITY OF CLARKSVILLE                                                   </t>
  </si>
  <si>
    <t xml:space="preserve">DES MOINES REGIONAL TRANSIT AUTHORITY                                 </t>
  </si>
  <si>
    <t xml:space="preserve">CITY OF DETROIT DEPARTMENT OF TRANSPORTATION                          </t>
  </si>
  <si>
    <t xml:space="preserve">DANVILLE MASS TRANSIT                                                 </t>
  </si>
  <si>
    <t xml:space="preserve">MUNICIPALITY OF DORADO                                                </t>
  </si>
  <si>
    <t xml:space="preserve">DOUGLAS COUNTY                                                        </t>
  </si>
  <si>
    <t xml:space="preserve">DELAWARE RIVER PORT AUTHORITY                                         </t>
  </si>
  <si>
    <t xml:space="preserve">DULUTH TRANSIT AUTHORITY                                              </t>
  </si>
  <si>
    <t xml:space="preserve">CITY OF DURHAM                                                        </t>
  </si>
  <si>
    <t xml:space="preserve">DUTCHESS COUNTY                                                       </t>
  </si>
  <si>
    <t xml:space="preserve">CITY OF EAU CLAIRE                                                    </t>
  </si>
  <si>
    <t xml:space="preserve">EASTERN BAND OF CHEROKEE INDIANS                                      </t>
  </si>
  <si>
    <t xml:space="preserve">EASTERN CONTRA COSTA TRANSIT AUTH                                     </t>
  </si>
  <si>
    <t xml:space="preserve">EAST GRAND FORKS, CITY OF                                             </t>
  </si>
  <si>
    <t xml:space="preserve">ERIE METROPOLITAN TRANSIT AUTHORITY                                   </t>
  </si>
  <si>
    <t xml:space="preserve">EASTERN OHIO/OHIO VALLEY REGIONAL TRANSP. AUTHORITY                   </t>
  </si>
  <si>
    <t xml:space="preserve">EASTERN PANHANDLE TRANSIT AUTHORITY                                   </t>
  </si>
  <si>
    <t xml:space="preserve">SHOSHONE &amp; ARAPAHO TRIBES                                             </t>
  </si>
  <si>
    <t xml:space="preserve">LIVINGSTON COUNTY ESSENTIAL TRANSPORTATION SERVICE             </t>
  </si>
  <si>
    <t xml:space="preserve">CITY OF EVERETT                                                       </t>
  </si>
  <si>
    <t xml:space="preserve">COUNTY OF FAYETTE                                                     </t>
  </si>
  <si>
    <t xml:space="preserve">Fairbanks North Star Borough                                          </t>
  </si>
  <si>
    <t xml:space="preserve">CITY OF FARGO                                                         </t>
  </si>
  <si>
    <t xml:space="preserve">CITY OF FARMINGTON, NM                                                </t>
  </si>
  <si>
    <t xml:space="preserve">CITY OF FAYETTEVILLE                                                  </t>
  </si>
  <si>
    <t xml:space="preserve">FORT BEND COUNTY                                                      </t>
  </si>
  <si>
    <t xml:space="preserve">FORT BELKNAP INDIAN COMMUNITY                                         </t>
  </si>
  <si>
    <t xml:space="preserve">FLINT MASS TRANSPORTATION AUTHORITY                                   </t>
  </si>
  <si>
    <t xml:space="preserve">PEE DEE REGIONAL TRANSPORTATION AUTHORITY                             </t>
  </si>
  <si>
    <t xml:space="preserve">FLORIDA DEPARTMENT OF TRANSPORTATION                                  </t>
  </si>
  <si>
    <t xml:space="preserve">FOND DU LAC, CITY OF FOND DU LAC AREA TRANSIT           </t>
  </si>
  <si>
    <t xml:space="preserve">FORT WAYNE PUBLIC TRANSPORTATION CORP.                                </t>
  </si>
  <si>
    <t xml:space="preserve">CITY OF FREDERICKSBURG                                                </t>
  </si>
  <si>
    <t xml:space="preserve">FRESNO, CITY OF                                                       </t>
  </si>
  <si>
    <t xml:space="preserve">FAIRFIELD, CITY OF                                                    </t>
  </si>
  <si>
    <t xml:space="preserve">FORT SMITH TRANSIT                                                    </t>
  </si>
  <si>
    <t xml:space="preserve">LEE COUNTY TRANSIT                                                    </t>
  </si>
  <si>
    <t xml:space="preserve">FRANKLIN TRANSIT AUTHORITY/CITY OF FRANKLIN                           </t>
  </si>
  <si>
    <t xml:space="preserve">CITY OF FORT COLLINS                                                  </t>
  </si>
  <si>
    <t xml:space="preserve">FOOTHILL TRANSIT                                                      </t>
  </si>
  <si>
    <t xml:space="preserve">FORT WORTH TRANSPORTATION AUTHORITY                                   </t>
  </si>
  <si>
    <t xml:space="preserve">CITY OF GADSDEN                                                       </t>
  </si>
  <si>
    <t xml:space="preserve">CITY OF GAINESVILLE                                                   </t>
  </si>
  <si>
    <t xml:space="preserve">CITY OF GALVESTON                                                     </t>
  </si>
  <si>
    <t xml:space="preserve">GARDENA, CITY OF                                                      </t>
  </si>
  <si>
    <t xml:space="preserve">GARY PUBLIC TRANSPORTATION CORPORATION                                </t>
  </si>
  <si>
    <t xml:space="preserve">GREATER ATTLEBORO-TAUNTON REGIONAL TRANSIT AUTHORITY                  </t>
  </si>
  <si>
    <t xml:space="preserve">GREATER BRIDGEPORT TRANSIT AUTHORITY                                  </t>
  </si>
  <si>
    <t xml:space="preserve">GOLDEN CRESCENT REGIONAL PLANNING COMMISSION                          </t>
  </si>
  <si>
    <t xml:space="preserve">GOLD COAST TRANSIT                                                    </t>
  </si>
  <si>
    <t xml:space="preserve">Greater Dayton Regional Transit Authority                             </t>
  </si>
  <si>
    <t xml:space="preserve">GREATER EAST END MANAGEMENT DISTRICT                                  </t>
  </si>
  <si>
    <t xml:space="preserve">GEORGIA DEPT. OF TRANSPORTATION - OFFICE OF INTERMODAL PROGRAMS       </t>
  </si>
  <si>
    <t xml:space="preserve">GOLDEN EMPIRE TRANSIT DISTRICT                                        </t>
  </si>
  <si>
    <t xml:space="preserve">GREAT FALLS TRANSIT DISTRICT                                          </t>
  </si>
  <si>
    <t xml:space="preserve">GOLDEN GATE BRIDGE, HIGHWAY AND TRANSPORTATION DISTRICT               </t>
  </si>
  <si>
    <t xml:space="preserve">GREATER GLENS FALLS TRANSIT SYSTEM                                    </t>
  </si>
  <si>
    <t xml:space="preserve">GREATER LYNCHBURG TRANSIT COMPANY                                     </t>
  </si>
  <si>
    <t xml:space="preserve">CITY OF GRAND PRAIRIE                                                 </t>
  </si>
  <si>
    <t xml:space="preserve">CITY OF GREELEY                                                       </t>
  </si>
  <si>
    <t xml:space="preserve">CITY OF GREEN BAY TRANSIT SYSTEM                                      </t>
  </si>
  <si>
    <t xml:space="preserve">GREENE COUNTY TRANSIT BOARD                                           </t>
  </si>
  <si>
    <t xml:space="preserve">CITY OF GREENSBORO                                                    </t>
  </si>
  <si>
    <t xml:space="preserve">CITY OF GREENVILLE                                                    </t>
  </si>
  <si>
    <t xml:space="preserve">GREENVILLE TRANSIT AUTHORITY                                          </t>
  </si>
  <si>
    <t xml:space="preserve">CITY OF GRAND FORKS                                                   </t>
  </si>
  <si>
    <t xml:space="preserve">GUAM REGIONAL TRANSIT AUTHORITY                                       </t>
  </si>
  <si>
    <t xml:space="preserve">GEORGIA REGIONAL TRANSPORTATION AUTHORITY                             </t>
  </si>
  <si>
    <t xml:space="preserve">GREATER ROANOKE TRANSIT COMPANY                                       </t>
  </si>
  <si>
    <t xml:space="preserve">GREATER RICHMOND TRANSIT COMPANY                                      </t>
  </si>
  <si>
    <t xml:space="preserve">MUNICIPALITY OF GUAYNABO                                              </t>
  </si>
  <si>
    <t xml:space="preserve">THE GULF COAST CENTER                                                 </t>
  </si>
  <si>
    <t xml:space="preserve">COAST TRANSIT AUTHORITY                                               </t>
  </si>
  <si>
    <t xml:space="preserve">MUNICIPALITY OF GURABO                                                </t>
  </si>
  <si>
    <t xml:space="preserve">GWINNETT COUNTY  BOARD OF COMMISSIONERS                               </t>
  </si>
  <si>
    <t xml:space="preserve">GOLDSBORO/WAYNE TRANSPORTATION AUTHORITY                              </t>
  </si>
  <si>
    <t xml:space="preserve">HARRIS  COUNTY  COMMUNITY &amp; ECONOMIC DEVELOPEMENT DEPT                </t>
  </si>
  <si>
    <t xml:space="preserve">MUNICIPALITY OF HATILLO                                               </t>
  </si>
  <si>
    <t xml:space="preserve">CITY OF HATTIESBURG -- DEPARTMENT OF URBAN DEVELOPMENT                </t>
  </si>
  <si>
    <t xml:space="preserve">HAZLETON PUBLIC TRANSIT                                               </t>
  </si>
  <si>
    <t xml:space="preserve">HENRY COUNTY BOARD OF COMMISSIONERS                                   </t>
  </si>
  <si>
    <t xml:space="preserve">HILL COUNTRY TRANSIT DISTRICT                                         </t>
  </si>
  <si>
    <t xml:space="preserve">CITY OF HENDERSON TRANSIT                                             </t>
  </si>
  <si>
    <t xml:space="preserve">STATE OF HAWAII, DEPARTMENT OF TRANSPORTATION                         </t>
  </si>
  <si>
    <t xml:space="preserve">CITY OF HIGH POINT                                                    </t>
  </si>
  <si>
    <t xml:space="preserve">HONOLULU, CITY AND COUNTY OF                                          </t>
  </si>
  <si>
    <t xml:space="preserve">CITY OF HOT SPRINGS NATIONAL PARK                                     </t>
  </si>
  <si>
    <t xml:space="preserve">HOUMA TERREBONNE PARISH CONSOL. GOVT.                                 </t>
  </si>
  <si>
    <t xml:space="preserve">METROPOLITAN TRANSIT AUTHORITY OF HARRIS COUNTY                       </t>
  </si>
  <si>
    <t xml:space="preserve">MUNICIPALITY OF HUMACAO                                               </t>
  </si>
  <si>
    <t xml:space="preserve">TOWN OF HUNTINGTON                                                    </t>
  </si>
  <si>
    <t xml:space="preserve">City of Huntsville, Department of Parking &amp; Public Transit            </t>
  </si>
  <si>
    <t xml:space="preserve">ILLINOIS DEPARTMENT OF TRANSPORTATION                                </t>
  </si>
  <si>
    <t xml:space="preserve">INDIAN RIVER COUNTY BOARD OF COUNTY COMMISSIONERS                     </t>
  </si>
  <si>
    <t xml:space="preserve">INDIANA DEPARTMENT OF TRANSPORTATION                                  </t>
  </si>
  <si>
    <t xml:space="preserve">INDIANAPOLIS PUBLIC TRANSPORTATION CORPORATION                        </t>
  </si>
  <si>
    <t xml:space="preserve">INTERCITY TRANSIT                                                     </t>
  </si>
  <si>
    <t xml:space="preserve">IOWA DEPARTMENT OF TRANSPORTATION                                     </t>
  </si>
  <si>
    <t xml:space="preserve">IDAHO TRANSPORTATION DEPARTMENT                                       </t>
  </si>
  <si>
    <t xml:space="preserve">Interurban Transit Partnership                                        </t>
  </si>
  <si>
    <t xml:space="preserve">CITY OF JACKSON - TRANSPORTATION PLANNING DIVISION                    </t>
  </si>
  <si>
    <t xml:space="preserve">JACKSON TRANSIT AUTHORITY                                             </t>
  </si>
  <si>
    <t xml:space="preserve">CITY OF JACKSONVILLE                                                  </t>
  </si>
  <si>
    <t xml:space="preserve">JACKSONVILLE TRANSPORTATION AUTHORITY                                 </t>
  </si>
  <si>
    <t xml:space="preserve">JANESVILLE TRANSIT SYSTEM                                             </t>
  </si>
  <si>
    <t xml:space="preserve">JOHNSON COUNTY TRANSIT                                                </t>
  </si>
  <si>
    <t xml:space="preserve">JEFFERSON PARISH                                                      </t>
  </si>
  <si>
    <t xml:space="preserve">CITY OF JOHNSON CITY                                                  </t>
  </si>
  <si>
    <t xml:space="preserve">PENINSULA CORRIDOR JOINT POWERS BOARD                                 </t>
  </si>
  <si>
    <t xml:space="preserve">MUNICIPALITY OF JUNCOS                                                </t>
  </si>
  <si>
    <t xml:space="preserve">KALAMAZOO METRO TRANSIT                                               </t>
  </si>
  <si>
    <t xml:space="preserve">KALISPEL INDIAN COMMUNITY OF THE KALISPEL RESERVATION                 </t>
  </si>
  <si>
    <t xml:space="preserve">KINGS COUNTY AREA PUBLIC TRANSIT AGENCY                               </t>
  </si>
  <si>
    <t xml:space="preserve">KANSAS CITY AREA TRANSPORTATION AUTHORITY                             </t>
  </si>
  <si>
    <t xml:space="preserve">KING COUNTY FERRY DISTRICT                                            </t>
  </si>
  <si>
    <t xml:space="preserve">KANSAS DEPARTMENT OF TRANSPORTATION                                   </t>
  </si>
  <si>
    <t xml:space="preserve">KENOSHA, CITY OF INC                                                  </t>
  </si>
  <si>
    <t xml:space="preserve">KENTUCKY TRANSPORTATION CABINET                                       </t>
  </si>
  <si>
    <t xml:space="preserve">The City of Dubuque                                                   </t>
  </si>
  <si>
    <t xml:space="preserve">CITY OF KINGSPORT                                                     </t>
  </si>
  <si>
    <t xml:space="preserve">CITY OF KINGSTON                                                      </t>
  </si>
  <si>
    <t xml:space="preserve">KITSAP TRANSIT                                                        </t>
  </si>
  <si>
    <t xml:space="preserve">CITY OF KNOXVILLE                                                     </t>
  </si>
  <si>
    <t xml:space="preserve">KNOXVILLE-KNOX COUNTY COMMUNITY ACTION COMMITTEE                      </t>
  </si>
  <si>
    <t xml:space="preserve">CITY OF KOKOMO, INDIANA                                               </t>
  </si>
  <si>
    <t xml:space="preserve">KOOTENAI COUNTY                                                       </t>
  </si>
  <si>
    <t xml:space="preserve">KANAWHA VALLEY REGIONAL TRANSPORTATION AUTHORITY                      </t>
  </si>
  <si>
    <t xml:space="preserve">LA MIRADA, CITY OF                                                    </t>
  </si>
  <si>
    <t xml:space="preserve">LOS ANGELES COUNTY METROPOLITAN TRANSPORTATION AUTHORITY              </t>
  </si>
  <si>
    <t xml:space="preserve">LOS ANGELES, CITY OF                                                  </t>
  </si>
  <si>
    <t xml:space="preserve">CITY OF LAFAYETTE                                                     </t>
  </si>
  <si>
    <t xml:space="preserve">CITY OF LAKE CHARLES                                                  </t>
  </si>
  <si>
    <t xml:space="preserve">LAKELAND AREA MASS TRANSIT DISTRICT                                   </t>
  </si>
  <si>
    <t xml:space="preserve">LAKETRAN                                                              </t>
  </si>
  <si>
    <t xml:space="preserve">LAKEWAY AREA MPO/CITY OF MORRISTOWN                                   </t>
  </si>
  <si>
    <t xml:space="preserve">LEHIGH AND NORTHAMPTON TRANSPORTATION AUTHORITY                       </t>
  </si>
  <si>
    <t xml:space="preserve">CITY OF LAREDO                                                        </t>
  </si>
  <si>
    <t xml:space="preserve">CITY OF LAS CRUCES                                                    </t>
  </si>
  <si>
    <t xml:space="preserve">LIVERMORE-AMADOR VALLEY TRANSIT AUTHORITY                             </t>
  </si>
  <si>
    <t xml:space="preserve">LAKE COUNTY BOARD OF COUNTY COMMISSIONERS                             </t>
  </si>
  <si>
    <t xml:space="preserve">LAWRENCE COUNTY PORT AUTHORITY                                        </t>
  </si>
  <si>
    <t xml:space="preserve">LUZERNE COUNTY TRANSPORTATION AUTHORITY                               </t>
  </si>
  <si>
    <t xml:space="preserve">COUNTY OF LORAIN                                                      </t>
  </si>
  <si>
    <t xml:space="preserve">LICKING COUNTY TRANSIT BOARD                                          </t>
  </si>
  <si>
    <t xml:space="preserve">CITY OF LEWISTON                                                      </t>
  </si>
  <si>
    <t xml:space="preserve">TRANSIT AUTHORITY OF LEXINGTON-FAYETTE URBAN COUNTY GOVT.             </t>
  </si>
  <si>
    <t xml:space="preserve">CHELAN-DOUGLAS PTBA DBA LINK                                          </t>
  </si>
  <si>
    <t xml:space="preserve">LODI, CITY OF                                                         </t>
  </si>
  <si>
    <t xml:space="preserve">CITY OF LONG BEACH                                                    </t>
  </si>
  <si>
    <t xml:space="preserve">LONG BEACH PUBLIC TRANSPORTATION COMPANY                              </t>
  </si>
  <si>
    <t xml:space="preserve">CITY OF LONGVIEW                                                      </t>
  </si>
  <si>
    <t xml:space="preserve">LOUISIANA DEPARTMENT OF TRANSPORTATION &amp; DEVELOPMENT                  </t>
  </si>
  <si>
    <t xml:space="preserve">TRANSIT AUTHORITY OF RIVER CITY                                       </t>
  </si>
  <si>
    <t xml:space="preserve">LOWER RIO GRANDE VALLEY DEVELOPMENT COUNCIL                           </t>
  </si>
  <si>
    <t xml:space="preserve">LOWELL REGIONAL TRANSIT AUTHORITY                                     </t>
  </si>
  <si>
    <t xml:space="preserve">LOWER SAVANNAH COUNCIL OF GOVERNMENTS                                 </t>
  </si>
  <si>
    <t xml:space="preserve">LANE TRANSIT DISTRICT                                                 </t>
  </si>
  <si>
    <t xml:space="preserve">CITY OF LUBBOCK                                                       </t>
  </si>
  <si>
    <t xml:space="preserve">MICHIANA AREA COUNCIL OF GOVERNMENTS                                  </t>
  </si>
  <si>
    <t xml:space="preserve">CITY OF MADISON/ Madison Metro Transit                                </t>
  </si>
  <si>
    <t xml:space="preserve">MAINE DEPARTMENT OF TRANSPORTATION                                    </t>
  </si>
  <si>
    <t xml:space="preserve">MUNICIPALITY OF MANATI                                                </t>
  </si>
  <si>
    <t xml:space="preserve">MANLEY VILLAGE COUNCIL                                                </t>
  </si>
  <si>
    <t xml:space="preserve">COBB COMMUNITY TRANSIT                                                </t>
  </si>
  <si>
    <t xml:space="preserve">MASSACHUSETTS DEPARTMENT OF TRANSPORTATION                            </t>
  </si>
  <si>
    <t xml:space="preserve">OMAHA METRO AREA TRANSIT                                              </t>
  </si>
  <si>
    <t xml:space="preserve">MACATAWA AREA EXPRESS                                                 </t>
  </si>
  <si>
    <t xml:space="preserve">MUNICIPALITY OF MAYAGUEZ                                              </t>
  </si>
  <si>
    <t xml:space="preserve">MISSISSIPPI BAND OF CHOCTAW INDIANS                                   </t>
  </si>
  <si>
    <t xml:space="preserve">MASSACHUSETTS BAY TRANSPORTATION AUTHORITY                            </t>
  </si>
  <si>
    <t xml:space="preserve">MARTIN COUNTY BOARD OF COUNTY COMMISSIONERS                           </t>
  </si>
  <si>
    <t xml:space="preserve">MIAMI COUNTY BOARD OF COUNTY COMMISSIONERS                            </t>
  </si>
  <si>
    <t xml:space="preserve">MADISON COUNTY TRANSIT DISTRICT                                       </t>
  </si>
  <si>
    <t xml:space="preserve">MILWAUKEE COUNTY, WISCONSIN                                           </t>
  </si>
  <si>
    <t xml:space="preserve">MEMPHIS AREA TRANSIT AUTHORITY                                        </t>
  </si>
  <si>
    <t xml:space="preserve">MESA COUNTY                                                           </t>
  </si>
  <si>
    <t xml:space="preserve">CITY OF MESQUITE                                                      </t>
  </si>
  <si>
    <t xml:space="preserve">COMMUTER RAIL DIV OF REGIONAL TRANSP AUTHORITY                        </t>
  </si>
  <si>
    <t xml:space="preserve">METROPOLITAN COUNCIL                                                  </t>
  </si>
  <si>
    <t xml:space="preserve">KING COUNTY DEPARTMENT OF TRANSPORTATION                              </t>
  </si>
  <si>
    <t xml:space="preserve">METRO REGIONAL TRANSIT AUTHORITY                                      </t>
  </si>
  <si>
    <t xml:space="preserve">CITY OF EVANSVILLE                                                    </t>
  </si>
  <si>
    <t xml:space="preserve">MIAMI-DADE TRANSIT AGENCY                                             </t>
  </si>
  <si>
    <t xml:space="preserve">MIAMI TRIBE OF OKLAHOMA                                               </t>
  </si>
  <si>
    <t xml:space="preserve">MICHIGAN DEPARTMENT OF TRANSPORTATION                                 </t>
  </si>
  <si>
    <t xml:space="preserve">MIDDLETOWN, CITY OF                                                   </t>
  </si>
  <si>
    <t xml:space="preserve">Mille Lacs Band of Ojlbwe                                             </t>
  </si>
  <si>
    <t xml:space="preserve">MISSISSIPPI DEPARTMENT OF TRANSPORTATION                              </t>
  </si>
  <si>
    <t xml:space="preserve">MID MON VALLEY TRANSIT AUTHORITY                                      </t>
  </si>
  <si>
    <t xml:space="preserve">MINNESOTA DOT Office of Transit                                       </t>
  </si>
  <si>
    <t xml:space="preserve">MUNICIPALITY OF BARCELONETA                                           </t>
  </si>
  <si>
    <t xml:space="preserve">CITY OF MOBILE                                                        </t>
  </si>
  <si>
    <t xml:space="preserve">MODESTO, CITY OF                                                      </t>
  </si>
  <si>
    <t xml:space="preserve">MISSOURI DEPARTMENT OF TRANSPORTATION                                 </t>
  </si>
  <si>
    <t xml:space="preserve">MUNICIPALITY OF FAJARDO                                               </t>
  </si>
  <si>
    <t xml:space="preserve">MONONGALIA COUNTY URBAN MASS TRANSIT AUTHORITY                        </t>
  </si>
  <si>
    <t xml:space="preserve">CITY OF MONROE                                                        </t>
  </si>
  <si>
    <t xml:space="preserve">MONTEBELLO, CITY OF                                                   </t>
  </si>
  <si>
    <t xml:space="preserve">CITY OF MONTGOMERY -Montgomery Area Transit System                    </t>
  </si>
  <si>
    <t xml:space="preserve">CITY OF MOORHEAD                                                      </t>
  </si>
  <si>
    <t xml:space="preserve">MUNICIPALITY OF VILLALBA                                              </t>
  </si>
  <si>
    <t xml:space="preserve">MID-OHIO VALLEY TRANSIT AUTHORITY                                     </t>
  </si>
  <si>
    <t xml:space="preserve">MUNICIPALITY OF YAUCO                                                 </t>
  </si>
  <si>
    <t xml:space="preserve">MONTACHUSETT REGIONAL TRANSIT      AUTHORITY                          </t>
  </si>
  <si>
    <t xml:space="preserve">MONTEREY-SALINAS TRANSIT                                              </t>
  </si>
  <si>
    <t xml:space="preserve">MONTANA DEPARTMENT OF TRANSPORTATION                                  </t>
  </si>
  <si>
    <t xml:space="preserve">METROPOLITAN TULSA TRANSIT AUTHORITY                                  </t>
  </si>
  <si>
    <t xml:space="preserve">MUNICIPAL TRANSPORTATION AGENCY/CITY AND COUNTY OF SAN FRANCISCO      </t>
  </si>
  <si>
    <t xml:space="preserve">MUNICIPALITY OF LARES                                                 </t>
  </si>
  <si>
    <t xml:space="preserve">COUNTY OF MUSKEGON -- MUSKEGON AREA TRANSIT SYSTEM                    </t>
  </si>
  <si>
    <t xml:space="preserve">MISSOULA URBAN TRANSPORTATION DISTRICT                                </t>
  </si>
  <si>
    <t xml:space="preserve">MERRIMACK VALLEY REGIONAL TRANSIT AUTHORITY                           </t>
  </si>
  <si>
    <t xml:space="preserve">METROWEST REGIONAL TRANSIT AUTHORITY                                  </t>
  </si>
  <si>
    <t xml:space="preserve">CRPTA - WACCAMAW REGIONAL TRANSPORTATION AUTHORITY                    </t>
  </si>
  <si>
    <t xml:space="preserve">Northern Arizona  Intergovernmenta Public Transportation Authority    </t>
  </si>
  <si>
    <t xml:space="preserve">NAPA COUNTY TRANSPORTATION PLANNING AGENCY                            </t>
  </si>
  <si>
    <t xml:space="preserve">CITY OF NASHUA                                                        </t>
  </si>
  <si>
    <t xml:space="preserve">METROPOLITAN TRANSIT AUTHORITY                                        </t>
  </si>
  <si>
    <t xml:space="preserve">NORTH CENTRAL TEXAS COUNCIL OF GOVERNMENTS                            </t>
  </si>
  <si>
    <t xml:space="preserve">NORTH SAN DIEGO COUNTY TRANSIT DEVELOPMENT BOARD                      </t>
  </si>
  <si>
    <t xml:space="preserve">NORTH DAKOTA DEPARTMENT OF TRANSPORTATION                             </t>
  </si>
  <si>
    <t xml:space="preserve">NEBRASKA DEPARTMENT OF ROADS                                          </t>
  </si>
  <si>
    <t xml:space="preserve">NEW MEXICO DEPARTMENT OF TRANSPORTATION                               </t>
  </si>
  <si>
    <t xml:space="preserve">REGIONAL TRANSIT AUTHORITY                                            </t>
  </si>
  <si>
    <t xml:space="preserve">NEZ PERCE TRIBE                                                       </t>
  </si>
  <si>
    <t xml:space="preserve">NIAGARA FRONTIER TRANSPORTATION AUTHORITY                             </t>
  </si>
  <si>
    <t xml:space="preserve">NEW HAMPSHIRE DEPARTMENT OF TRANSPORTATION                            </t>
  </si>
  <si>
    <t xml:space="preserve">NORTHERN INDIANA   COMMUTER TRANSPORTATION DISTRICT                   </t>
  </si>
  <si>
    <t xml:space="preserve">CITY OF NILES                                                         </t>
  </si>
  <si>
    <t xml:space="preserve">NORTHWESTERN INDIANA REGIONAL PLANNING COMMISSION                     </t>
  </si>
  <si>
    <t xml:space="preserve">NEW JERSEY TRANSIT CORPORATION                                        </t>
  </si>
  <si>
    <t xml:space="preserve">COMMONWEALTH OF THE NORTHERN MARIANAS                                 </t>
  </si>
  <si>
    <t xml:space="preserve">NAVAJO NATION                                                         </t>
  </si>
  <si>
    <t xml:space="preserve">NORTH CAROLINA DEPARTMENT OF TRANSPORTATION                           </t>
  </si>
  <si>
    <t xml:space="preserve">NORWALK TRANSIT DISTRICT                                              </t>
  </si>
  <si>
    <t xml:space="preserve">NEVADA DEPARTMENT OF TRANSPORTATION                                   </t>
  </si>
  <si>
    <t xml:space="preserve">NEW YORK CITY DEPARTMENT OF TRANSPORTATION                            </t>
  </si>
  <si>
    <t xml:space="preserve">NEW YORK STATE DEPARTMENT OF TRANSPORTATION                           </t>
  </si>
  <si>
    <t xml:space="preserve">City of Ocala                                                         </t>
  </si>
  <si>
    <t xml:space="preserve">OZAUKEE COUNTY TRANSIT                                                </t>
  </si>
  <si>
    <t xml:space="preserve">ORANGE COUNTY TRANSPORTATION AUTHORITY                                </t>
  </si>
  <si>
    <t xml:space="preserve">CITY OF ODESSA                                                        </t>
  </si>
  <si>
    <t xml:space="preserve">OREGON DEPARTMENT OF TRANSPORTATION                                   </t>
  </si>
  <si>
    <t xml:space="preserve">OHIO DEPT. OF TRANSPORTATION                                          </t>
  </si>
  <si>
    <t xml:space="preserve">OHKAY OWINGEH PUEBLO                                                  </t>
  </si>
  <si>
    <t xml:space="preserve">OKALOOSA COUNTY BOARD OF COUNTY COMMISSIONERS                         </t>
  </si>
  <si>
    <t xml:space="preserve">OKLAHOMA DEPARTMENT OF TRANSPORTATION                                 </t>
  </si>
  <si>
    <t xml:space="preserve">OMNITRANS                                                             </t>
  </si>
  <si>
    <t xml:space="preserve">ONEIDA COUNTY                                                         </t>
  </si>
  <si>
    <t xml:space="preserve">ORANGE COUNTY                                                         </t>
  </si>
  <si>
    <t xml:space="preserve">OSHKOSH TRANSIT SYSTEM                                                </t>
  </si>
  <si>
    <t xml:space="preserve">OGLALA SIOUX TRIBE DEPARTMENT OF TRANSPORTATION                       </t>
  </si>
  <si>
    <t xml:space="preserve">CITY OF OWENSBORO                                                     </t>
  </si>
  <si>
    <t xml:space="preserve">OZARK REGIONAL TRANSIT                                                </t>
  </si>
  <si>
    <t xml:space="preserve">PORT AUTHORITY OF ALLEGHENY COUNTY                                    </t>
  </si>
  <si>
    <t xml:space="preserve">SUBURBAN BUS DIVISION - RTA                                           </t>
  </si>
  <si>
    <t xml:space="preserve">PALM BEACH CO BD OF COMMISSIONERS - PALM BEACH CO TRANSIT AUTHORITY   </t>
  </si>
  <si>
    <t xml:space="preserve">PORTAGE AREA REGIONAL TRANSPORTATION AUTHORITY                        </t>
  </si>
  <si>
    <t xml:space="preserve">PASCO COUNTY BOARD OF COUNTY COMMISSIONERS                            </t>
  </si>
  <si>
    <t xml:space="preserve">PRAIRIE BAND OF POTAWATOMI NATION                                     </t>
  </si>
  <si>
    <t xml:space="preserve">PLACER COUNTY, DEPT OF PUBLIC WORKS                                   </t>
  </si>
  <si>
    <t xml:space="preserve">PENNSYLVANIA DEPARTMENT OF TRANSPORTATION                             </t>
  </si>
  <si>
    <t xml:space="preserve">ESCAMBIA CO BD OF COMMISSIONERS                                       </t>
  </si>
  <si>
    <t xml:space="preserve">GREATER PEORIA MASS TRANSIT DISTRICT                                  </t>
  </si>
  <si>
    <t xml:space="preserve">Phoenix, City of                                                      </t>
  </si>
  <si>
    <t xml:space="preserve">PIEDMONT AUTHORITY FOR REGIONAL TRANSPORTATION (PART)                 </t>
  </si>
  <si>
    <t xml:space="preserve">PIERCE COUNTY PUBLIC WORKS AND UTILITIES                              </t>
  </si>
  <si>
    <t xml:space="preserve">PIERCE COUNTY PUBLIC TRANSPORTATION BENEFIT AREA AUTHORITY            </t>
  </si>
  <si>
    <t xml:space="preserve">CITY OF PINE BLUFF                                                    </t>
  </si>
  <si>
    <t xml:space="preserve">PLAQUEMINE PARISH                                                     </t>
  </si>
  <si>
    <t xml:space="preserve">CITY OF POCATELLO                                                     </t>
  </si>
  <si>
    <t xml:space="preserve">PUEBLO OF LAGUNA / SHAA `SRKA` TRANSIT                                </t>
  </si>
  <si>
    <t xml:space="preserve">POLK COUNTY BOARD OF COUNTY COMMISSIONERS                             </t>
  </si>
  <si>
    <t xml:space="preserve">CITY OF PORT ARTHUR                                                   </t>
  </si>
  <si>
    <t xml:space="preserve">BOROUGH OF POTTSTOWN                                                  </t>
  </si>
  <si>
    <t xml:space="preserve">CITY OF POUGHKEEPSIE                                                  </t>
  </si>
  <si>
    <t xml:space="preserve">POTOMAC AND RAPPAHANNOCK TRANSPORTATION COMMISSION                    </t>
  </si>
  <si>
    <t xml:space="preserve">CITY OF  PUEBLO                                                       </t>
  </si>
  <si>
    <t xml:space="preserve">PUERTO RICO HIGHWAY AND TRANSPORTATION AUTHORITY                      </t>
  </si>
  <si>
    <t xml:space="preserve">PUERTO RICO PORTS AUTHORITY - DEVELOPMENT DEPARTMENT                  </t>
  </si>
  <si>
    <t xml:space="preserve">PUTNAM COUNTY                                                         </t>
  </si>
  <si>
    <t xml:space="preserve">PIONEER VALLEY TRANSIT AUTHORITY                                      </t>
  </si>
  <si>
    <t xml:space="preserve">QUINAULT TRIBE OF THE QUINAULT RESERVATION                            </t>
  </si>
  <si>
    <t xml:space="preserve">REDDING AREA BUS AUTHORITY                                            </t>
  </si>
  <si>
    <t xml:space="preserve">CITY OF RACINE                                                        </t>
  </si>
  <si>
    <t xml:space="preserve">CITY OF RALEIGH                                                       </t>
  </si>
  <si>
    <t xml:space="preserve">CITY OF RAPID CITY                                                    </t>
  </si>
  <si>
    <t xml:space="preserve">REDONDO BEACH, CITY OF                                                </t>
  </si>
  <si>
    <t xml:space="preserve">ROCHESTER-GENESEE REGIONAL TRANSPORTATION AUTHORITY                   </t>
  </si>
  <si>
    <t xml:space="preserve">RICHLAND COUNTY TRANSIT BOARD                                         </t>
  </si>
  <si>
    <t xml:space="preserve">RHODE ISLAND DEPARTMENT OF TRANSPORTATION                             </t>
  </si>
  <si>
    <t xml:space="preserve">RHODE ISLAND PUBLIC TRANSIT AUTHORITY                                 </t>
  </si>
  <si>
    <t xml:space="preserve">RIVERSIDE TRANSIT AGENCY                                              </t>
  </si>
  <si>
    <t xml:space="preserve">RED LAKE BAND OF CHIPPEWA INDIANS                                     </t>
  </si>
  <si>
    <t xml:space="preserve">ROCKFORD MASS TRANSIT DISTRICT                                        </t>
  </si>
  <si>
    <t xml:space="preserve">CITY OF ROCHESTER                                                     </t>
  </si>
  <si>
    <t xml:space="preserve">CITY OF ROCK HILL                                                     </t>
  </si>
  <si>
    <t xml:space="preserve">ROCK ISLAND COUNTY METROPOLITAN MASS TRANSIT DISTRICT                 </t>
  </si>
  <si>
    <t xml:space="preserve">ROCKLAND COUNTY DEPARTMENT OF PUBLIC TRANSPORTATION                   </t>
  </si>
  <si>
    <t xml:space="preserve">CITY OF ROCKY MOUNT                                                   </t>
  </si>
  <si>
    <t xml:space="preserve">ROSEVILLE, CITY OF                                                    </t>
  </si>
  <si>
    <t xml:space="preserve">CITY OF ROUND ROCK                                                    </t>
  </si>
  <si>
    <t xml:space="preserve">RIVER PARISHES TRANSIT AUTHORITY                                      </t>
  </si>
  <si>
    <t xml:space="preserve">RED ROSE TRANSIT AUTHORITY                                            </t>
  </si>
  <si>
    <t xml:space="preserve">RENO SPARKS INDIAN COLONY                                             </t>
  </si>
  <si>
    <t xml:space="preserve">REGIONAL TRANSPORTATION AUTHORITY                                     </t>
  </si>
  <si>
    <t xml:space="preserve">RESERVATION TRANSPORTATION AUTHORITY                                  </t>
  </si>
  <si>
    <t xml:space="preserve">SAN LUIS OBISPO REGIONAL TRANSIT AUTHORITY                            </t>
  </si>
  <si>
    <t xml:space="preserve">SOUTHERN NEVADA, REGIONAL TRANSPORTATION COMMISSION OF                </t>
  </si>
  <si>
    <t xml:space="preserve">REGIONAL TRANSPORTATION DISTRICT                                      </t>
  </si>
  <si>
    <t xml:space="preserve">RIVERSIDE, CITY OF                                                    </t>
  </si>
  <si>
    <t xml:space="preserve">River Valley Metro Mass Transit District                              </t>
  </si>
  <si>
    <t xml:space="preserve">RIVER VALLEY TRANSIT (FORMALLY WILLIAMSPORT BUREAU OF TRANSPORTATION) </t>
  </si>
  <si>
    <t xml:space="preserve">ROGUE VALLEY TRANSPORTATION  DISTRICT                                 </t>
  </si>
  <si>
    <t xml:space="preserve">Saginaw Transit Authority Regional Services (STARS)                   </t>
  </si>
  <si>
    <t xml:space="preserve">ST. CLOUD METROPOLITAN TRANSIT COMMISSION                         </t>
  </si>
  <si>
    <t xml:space="preserve">SALEM AREA MASS TRANSIT DISTRICT                                      </t>
  </si>
  <si>
    <t xml:space="preserve">SAN MATEO COUNTY TRANSIT DISTRICT                                     </t>
  </si>
  <si>
    <t xml:space="preserve">VIA METROPOLITAN TRANSIT AUTHORITY                                    </t>
  </si>
  <si>
    <t xml:space="preserve">METROPOLITAN BUS AUTHORITY                                            </t>
  </si>
  <si>
    <t xml:space="preserve">MUNICIPALITY OF SAN LORENZO                                           </t>
  </si>
  <si>
    <t xml:space="preserve">MUNICIPALITY OF SAN SEBASTIAN                                         </t>
  </si>
  <si>
    <t xml:space="preserve">SAN DIEGO ASSOCIATION OF GOVERNMENTS                                  </t>
  </si>
  <si>
    <t xml:space="preserve">SARASOTA COUNTY TRANSPORTATION AUTHORITY                              </t>
  </si>
  <si>
    <t xml:space="preserve">Stark Area Regional Transit Authority                                 </t>
  </si>
  <si>
    <t xml:space="preserve">CHATHAM AREA TRANSIT AUTHORITY                                        </t>
  </si>
  <si>
    <t xml:space="preserve">SITTING BULL COLLEGE                                                  </t>
  </si>
  <si>
    <t xml:space="preserve">SANTA BARBARA METROPOLITAN TRANSIT DISTRICT                           </t>
  </si>
  <si>
    <t xml:space="preserve">ST. BERNARD PARISH GOVERNMENT                                         </t>
  </si>
  <si>
    <t xml:space="preserve">SOUTH CAROLINA DEPARTMENT OF TRANSPORTATION                           </t>
  </si>
  <si>
    <t xml:space="preserve">BREVARD COUNTY COMMISSIONERS - SPACE COAST AREA TRANSIT               </t>
  </si>
  <si>
    <t xml:space="preserve">SANTA CLARITA, CITY OF                                                </t>
  </si>
  <si>
    <t xml:space="preserve">Southern California Regional Rail Authority                           </t>
  </si>
  <si>
    <t xml:space="preserve">SANTA CRUZ METROPOLITAN TRANSIT DISTRICT                              </t>
  </si>
  <si>
    <t xml:space="preserve">SOUTH DAKOTA DEPARTMENT OF TRANSPORTATION                             </t>
  </si>
  <si>
    <t xml:space="preserve">SELDOVIA VILLAGE TRIBE                                                </t>
  </si>
  <si>
    <t xml:space="preserve">SOUTHEASTERN PENNSYLVANIA TRANSPORTATION AUTHORITY                    </t>
  </si>
  <si>
    <t xml:space="preserve">SOUTHEAST TENNESSEE HUMAN RESOURCE AGENCY                             </t>
  </si>
  <si>
    <t xml:space="preserve">CITY OF SIOUX FALLS                                                   </t>
  </si>
  <si>
    <t>TRANSPORTATION, FLORIDA DEPARTMENT OF - DBA: SOUTH FLORIDA REGIONAL TR</t>
  </si>
  <si>
    <t xml:space="preserve">CITY OF SANTA FE                                                      </t>
  </si>
  <si>
    <t xml:space="preserve">CITY OF SHEBOYGAN                                                     </t>
  </si>
  <si>
    <t xml:space="preserve">SHOSHONE-BANNOCK TRIBES                                               </t>
  </si>
  <si>
    <t xml:space="preserve">CITY OF SHREVEPORT                                                    </t>
  </si>
  <si>
    <t xml:space="preserve">SIMI VALLEY, CITY OF                                                  </t>
  </si>
  <si>
    <t xml:space="preserve">SUSANVILLE INDIAN RANCHERIA                                           </t>
  </si>
  <si>
    <t xml:space="preserve">ST. JOHNS COUNTY, FLORIDA                                             </t>
  </si>
  <si>
    <t xml:space="preserve">SAN JOAQUIN REGIONAL RAIL COMMISSION                                  </t>
  </si>
  <si>
    <t xml:space="preserve">SAN JOAQUIN REGIONAL TRANSIT DISTRICT                                 </t>
  </si>
  <si>
    <t xml:space="preserve">SKAGIT TRANSIT SYSTEM                                                 </t>
  </si>
  <si>
    <t xml:space="preserve">SAN LUIS OBISPO, CITY OF                                              </t>
  </si>
  <si>
    <t xml:space="preserve">SANTA MARIA AREA TRANSIT, CITY OF                                     </t>
  </si>
  <si>
    <t xml:space="preserve">SUBURBAN MOBILITY AUTHORITY FOR REGIONAL TRANSPORTATION               </t>
  </si>
  <si>
    <t xml:space="preserve">CITY OF SANTA MONICA MUNICIPAL BUS LINES                              </t>
  </si>
  <si>
    <t xml:space="preserve">STATELINE MASS TRANSIT DISTRICT                                       </t>
  </si>
  <si>
    <t xml:space="preserve">SEMINOLE NATION OF OKLAHOMA                                           </t>
  </si>
  <si>
    <t xml:space="preserve">SONOMA COUNTY TRANSIT                                                 </t>
  </si>
  <si>
    <t xml:space="preserve">CITY OF NILES - TRUMBULL TRANSIT SERVICE                              </t>
  </si>
  <si>
    <t xml:space="preserve">SOUTHWEST OHIO REGIONAL TRANSIT AUTHORITY                             </t>
  </si>
  <si>
    <t xml:space="preserve">Central Puget Sound Regional Transit Authority                        </t>
  </si>
  <si>
    <t xml:space="preserve">SOUTH BEND PUBLIC TRANSPORTATION   CORPORATION                        </t>
  </si>
  <si>
    <t xml:space="preserve">CITY OF SPARTANBURG                                                   </t>
  </si>
  <si>
    <t xml:space="preserve">SPARTANBURG COUNTY GOVERNMENT                                         </t>
  </si>
  <si>
    <t xml:space="preserve">SPOKANE TRIBE OF INDIANS                                              </t>
  </si>
  <si>
    <t xml:space="preserve">CITY OF SPRINGFIELD                                                   </t>
  </si>
  <si>
    <t xml:space="preserve">SPRINGFIELD MASS TRANSIT DISTRICT                                     </t>
  </si>
  <si>
    <t xml:space="preserve">SANTA ROSA, CITY OF                                                   </t>
  </si>
  <si>
    <t xml:space="preserve">SOUTHEASTERN REGIONAL TRANSIT AUTHORITY                               </t>
  </si>
  <si>
    <t xml:space="preserve">SACRAMENTO REGIONAL TRANSIT DISTRICT                                  </t>
  </si>
  <si>
    <t xml:space="preserve">ST. LUCIE COUNTY BOARD OF COUNTY COMMISSIONERS                        </t>
  </si>
  <si>
    <t xml:space="preserve">CITY OF ST. JOSEPH                                                    </t>
  </si>
  <si>
    <t xml:space="preserve">SPOKANE TRANSIT AUTHORITY                                             </t>
  </si>
  <si>
    <t xml:space="preserve">CITY OF LINCOLN                                                       </t>
  </si>
  <si>
    <t xml:space="preserve">STEEL VALLEY REGIONAL TRANSIT AUTH                                    </t>
  </si>
  <si>
    <t xml:space="preserve">SANDUSKY TRANSIT SYSTEM                                               </t>
  </si>
  <si>
    <t xml:space="preserve">SUFFOLK COUNTY                                                        </t>
  </si>
  <si>
    <t xml:space="preserve">SANTEE WATEREE REGIONAL TRANSPORTATION AUTHORITY                      </t>
  </si>
  <si>
    <t xml:space="preserve">CITY OF EL PASO  - SUN METRO                                          </t>
  </si>
  <si>
    <t xml:space="preserve">SUNLINE TRANSIT AGENCY                                                </t>
  </si>
  <si>
    <t xml:space="preserve">CITY OF TALLAHASSEE - TALTRAN                                         </t>
  </si>
  <si>
    <t xml:space="preserve">ST. TAMMANY PARISH GOVERNMENT                                         </t>
  </si>
  <si>
    <t xml:space="preserve">HILLSBOROUGH AREA REGIONAL TRANSIT AUTHORITY                          </t>
  </si>
  <si>
    <t xml:space="preserve">TRANSIT AUTHORITY OF NORTHERN KENTUCKY                                </t>
  </si>
  <si>
    <t xml:space="preserve">TOLEDO AREA REGIONAL TRANSIT AUTHORITY                                </t>
  </si>
  <si>
    <t xml:space="preserve">TRANSPORTATION DISTRICT COMMISSION OF HAMPTON ROADS                   </t>
  </si>
  <si>
    <t xml:space="preserve">TENNESSEE DEPARTMENT OF TRANSPORTATION                                </t>
  </si>
  <si>
    <t xml:space="preserve">CITY OF TERRE HAUTE                                                   </t>
  </si>
  <si>
    <t xml:space="preserve">TETLIN VILLAGE COUNCIL                                                </t>
  </si>
  <si>
    <t xml:space="preserve">CITY OF TEXARKANA                                                     </t>
  </si>
  <si>
    <t xml:space="preserve">TEXAS DEPARTMENT OF TRANSPORTATION                                    </t>
  </si>
  <si>
    <t xml:space="preserve">TEXOMA COUNCIL OF GOVERNMENTS                                         </t>
  </si>
  <si>
    <t xml:space="preserve">TRANSIT JOINT POWERS AUTH FOR MERCED COUNTY                           </t>
  </si>
  <si>
    <t xml:space="preserve">TURTLE MOUNTAIN BAND OF CHIPPEWA INDIAN                               </t>
  </si>
  <si>
    <t>MUNICIPALITY OF TOA ALTA</t>
  </si>
  <si>
    <t xml:space="preserve">MUNICIPALITY OF TOA BAJA                                              </t>
  </si>
  <si>
    <t xml:space="preserve">TOWN OF CARY                                                          </t>
  </si>
  <si>
    <t xml:space="preserve">TOMPKINS COUNTY                                                       </t>
  </si>
  <si>
    <t xml:space="preserve">TOPEKA METROPOLITAN TRANSIT AUTHORITY                                 </t>
  </si>
  <si>
    <t xml:space="preserve">TORRANCE, CITY OF                                                     </t>
  </si>
  <si>
    <t xml:space="preserve">TRIANGLE TRANSIT AUTHORITY                                            </t>
  </si>
  <si>
    <t xml:space="preserve">TRI-COUNTY METROPOLITAN TRANSPORTATION DISTRICT OF OREGON             </t>
  </si>
  <si>
    <t xml:space="preserve">TARGHEE REGIONAL PUBLIC TRANSPORTATION AUTHORITY                      </t>
  </si>
  <si>
    <t xml:space="preserve">TRI-STATE TRANSIT AUTHORITY                                           </t>
  </si>
  <si>
    <t xml:space="preserve">TUCSON, CITY OF                                                       </t>
  </si>
  <si>
    <t xml:space="preserve">THE TULALIP TRIBES OF WASHINGTON                                      </t>
  </si>
  <si>
    <t xml:space="preserve">TUSCALOOSA COUNTY PARKING AND TRANSIT AUTHORITY                       </t>
  </si>
  <si>
    <t xml:space="preserve">TWIN CITIES  AREA TRANSPORTATION AUTHORITY                            </t>
  </si>
  <si>
    <t xml:space="preserve">CITY OF TYLER                                                         </t>
  </si>
  <si>
    <t xml:space="preserve">UTAH DEPARTMENT OF TRANSPORTATION                                     </t>
  </si>
  <si>
    <t xml:space="preserve">UPPER KIRBY MANAGEMENT DISTRICT                                       </t>
  </si>
  <si>
    <t xml:space="preserve">ULSTER COUNTY                                                         </t>
  </si>
  <si>
    <t xml:space="preserve">UNIVERSITY OF NEW HAMPSHIRE                                           </t>
  </si>
  <si>
    <t xml:space="preserve">CITY OF DAVIS                                                         </t>
  </si>
  <si>
    <t xml:space="preserve">HARRIS COUNTY IMPROVEMENT DISTRICT                                    </t>
  </si>
  <si>
    <t xml:space="preserve">UTAH TRANSIT AUTHORITY                                                </t>
  </si>
  <si>
    <t xml:space="preserve">VACAVILLE, CITY OF                                                    </t>
  </si>
  <si>
    <t xml:space="preserve">CITY OF VALLEJO                                                       </t>
  </si>
  <si>
    <t xml:space="preserve">Ventura County Transportation Commission                              </t>
  </si>
  <si>
    <t xml:space="preserve">VIRGINIA DEPARTMENT OF RAIL AND PUBLIC TRANSPORTATION                 </t>
  </si>
  <si>
    <t xml:space="preserve">MUNICIPALITY OF VEGA ALTA                                             </t>
  </si>
  <si>
    <t xml:space="preserve">MUNICIPALITY OF VEGA BAJA                                             </t>
  </si>
  <si>
    <t xml:space="preserve">VIRGIN ISLANDS DEPARTMENT OF PUBLIC WORKS                             </t>
  </si>
  <si>
    <t xml:space="preserve">VALLEY REGIONAL TRANSIT                                               </t>
  </si>
  <si>
    <t xml:space="preserve">VISALIA, CITY OF                                                      </t>
  </si>
  <si>
    <t xml:space="preserve">SANTA CLARA VALLEY TRANSPORTATION AUTHORITY                           </t>
  </si>
  <si>
    <t xml:space="preserve">VERMONT AGENCY OF TRANSPORTATION                                      </t>
  </si>
  <si>
    <t xml:space="preserve">VICTOR VALLEY TRANSIT AUTHORITY                                       </t>
  </si>
  <si>
    <t xml:space="preserve">CITY OF WACO TRANSIT SYSTEM                                           </t>
  </si>
  <si>
    <t xml:space="preserve">Confederated tribes of Warm Springs Reservation of Oregon             </t>
  </si>
  <si>
    <t xml:space="preserve">WASHINGTON COUNTY                                                     </t>
  </si>
  <si>
    <t xml:space="preserve">REGIONAL TRANSPORTATION COMMISSION OF WASHOE COUNTY                   </t>
  </si>
  <si>
    <t xml:space="preserve">CITY OF WAUKESHA METRO                                                </t>
  </si>
  <si>
    <t xml:space="preserve">WESTCHESTER COUNTY DEPARTMENT OF TRANSPORTATION                       </t>
  </si>
  <si>
    <t xml:space="preserve">WESTMORELAND COUNTY TRANSIT AUTHORITY                                 </t>
  </si>
  <si>
    <t xml:space="preserve">WASHINGTON COUNTY TRANSIT SERVICES                                    </t>
  </si>
  <si>
    <t xml:space="preserve">WESTERN CONTRA COSTA TRANSIT AUTHORITY                                </t>
  </si>
  <si>
    <t xml:space="preserve">CITY OF WICHITA FALLS                                                 </t>
  </si>
  <si>
    <t xml:space="preserve">WILLIAMSBURG AREA TRANSIT AUTHORITY (FORMERLY JCCT)                   </t>
  </si>
  <si>
    <t xml:space="preserve">CITY OF WILSONVILLE                                                   </t>
  </si>
  <si>
    <t xml:space="preserve">WINNEBAGO TRIBE OF NEBRASKA                                           </t>
  </si>
  <si>
    <t xml:space="preserve">CITY OF WINSTON-SALEM                                                 </t>
  </si>
  <si>
    <t xml:space="preserve">WISCONSIN DEPT. OF TRANSPORTATION/BUREAU OF TRANSIT                   </t>
  </si>
  <si>
    <t xml:space="preserve">WASHINGTON METROPOLITAN AREA TRANSIT AUTHORITY (WMATA)                </t>
  </si>
  <si>
    <t xml:space="preserve">WORCESTER REGIONAL TRANSIT AUTHORITY                                  </t>
  </si>
  <si>
    <t xml:space="preserve">WESTERN PIEDMONT REGIONAL TRANSIT AUTHORITY                           </t>
  </si>
  <si>
    <t xml:space="preserve">WESTERN RESERVE TRANSIT AUTHORITY                                     </t>
  </si>
  <si>
    <t xml:space="preserve">WASHINGTON STATE DEPT. OF TRANSPORTATION                              </t>
  </si>
  <si>
    <t xml:space="preserve">City of Wichita, Kansas                                               </t>
  </si>
  <si>
    <t xml:space="preserve">WHATCOM TRANSPORTATION AUTHORITY                                      </t>
  </si>
  <si>
    <t xml:space="preserve">WEST VIRGINIA DEPARTMENT OF TRANSPORTATION                            </t>
  </si>
  <si>
    <t xml:space="preserve">WYOMING DEPARTMENT OF TRANSPORTATION                                  </t>
  </si>
  <si>
    <t xml:space="preserve">CONFEDERATED TRIBES AND BANDS OF THE YAKAMA NATION                    </t>
  </si>
  <si>
    <t xml:space="preserve">City of Yakima                                                        </t>
  </si>
  <si>
    <t xml:space="preserve">YORK COUNTY TRANSPORTATION AUTHORITY                                  </t>
  </si>
  <si>
    <t xml:space="preserve">YUBA-SUTTER TRANSIT AUTHORITY                                         </t>
  </si>
  <si>
    <t xml:space="preserve">YUMA METROPOLITAN PLANNING ORG./TRANSPORTATION PLANNING            </t>
  </si>
  <si>
    <t xml:space="preserve">NORWALK, CITY OF*                                                      </t>
  </si>
  <si>
    <t xml:space="preserve">Nottawaseppi Huron Band of the Potawatomi*                             </t>
  </si>
  <si>
    <t xml:space="preserve">ASA`CARSARMIUT TRIBAL COUNCIL*                                         </t>
  </si>
  <si>
    <t xml:space="preserve">MICHIGAN CITY TRANSIT*                                                 </t>
  </si>
  <si>
    <t xml:space="preserve">LAC COURTE OREILLES TRIBAL GOVERNMENT*                                 </t>
  </si>
  <si>
    <t>*An asterisk indicates that the grant recipient has not reported for January 31, 2012, and consequently, the data presented in this report are cumulative through the most recent period for which the grant recipient has reported.</t>
  </si>
  <si>
    <t xml:space="preserve">REGIONAL TRANSPORTATION DISTRICT  </t>
  </si>
  <si>
    <t>UTAH DEPARTMENT OF TRANSPORTATION</t>
  </si>
  <si>
    <t xml:space="preserve">TRI-COUNTY METROPOLITAN TRANSPORTATION DISTRICT OF OREGON             
</t>
  </si>
  <si>
    <t xml:space="preserve">METROPOLITAN WASHINGTON AIRPORTS AUTHORITY                            </t>
  </si>
  <si>
    <t xml:space="preserve">METROPOLITAN ATLANTA RAPID TRANSIT AUTHORITY                          
</t>
  </si>
  <si>
    <t xml:space="preserve">DETROIT TRANSPORTATION CORP (DTC)                                     </t>
  </si>
  <si>
    <t xml:space="preserve">NEW YORK METROPOLITAN TRANSPORTATION AUTHORITY                        </t>
  </si>
  <si>
    <t xml:space="preserve">WEST VIRGINIA UNIVERSITY                                              </t>
  </si>
  <si>
    <t>TRANSPORTATION, MARYLAND DEPARTMENT OF-MARYLAND TRANSIT ADMINISTRATION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</si>
</sst>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0.00_);[Red]\(&quot;$&quot;#,##0.00\)"/>
    <numFmt numFmtId="43" formatCode="_(* #,##0.00_);_(* \(#,##0.00\);_(* &quot;-&quot;??_);_(@_)"/>
    <numFmt numFmtId="164" formatCode="&quot;$&quot;#,##0"/>
    <numFmt numFmtId="165" formatCode="_-* #,##0.00_-;\-* #,##0.00_-;_-* &quot;-&quot;??_-;_-@_-"/>
    <numFmt numFmtId="166" formatCode="[$$-409]#,##0.00_);\([$$-409]#,##0.00\)"/>
    <numFmt numFmtId="167" formatCode="&quot;$&quot;#,##0.00"/>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b/>
      <sz val="10"/>
      <color theme="1"/>
      <name val="Calibri"/>
      <family val="2"/>
      <scheme val="minor"/>
    </font>
    <font>
      <sz val="10"/>
      <color theme="1"/>
      <name val="Calibri"/>
      <family val="2"/>
      <scheme val="minor"/>
    </font>
    <font>
      <sz val="10"/>
      <name val="Arial"/>
      <family val="2"/>
    </font>
    <font>
      <sz val="10"/>
      <name val="MS Sans Serif"/>
      <family val="2"/>
    </font>
    <font>
      <sz val="10"/>
      <name val="MS Sans Serif"/>
      <family val="2"/>
    </font>
    <font>
      <sz val="10"/>
      <name val="Arial"/>
      <family val="2"/>
    </font>
    <font>
      <sz val="11"/>
      <color theme="1"/>
      <name val="Calibri"/>
      <family val="2"/>
    </font>
    <font>
      <sz val="11"/>
      <color rgb="FF3F3F76"/>
      <name val="Calibri"/>
      <family val="2"/>
    </font>
    <font>
      <b/>
      <u/>
      <sz val="10"/>
      <name val="Calibri"/>
      <family val="2"/>
      <scheme val="minor"/>
    </font>
    <font>
      <i/>
      <sz val="10"/>
      <color theme="1"/>
      <name val="Calibri"/>
      <family val="2"/>
      <scheme val="minor"/>
    </font>
    <font>
      <u/>
      <sz val="11"/>
      <color theme="1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C99"/>
      </patternFill>
    </fill>
    <fill>
      <patternFill patternType="solid">
        <fgColor theme="3" tint="0.59999389629810485"/>
        <bgColor indexed="64"/>
      </patternFill>
    </fill>
    <fill>
      <patternFill patternType="solid">
        <fgColor theme="0" tint="-0.499984740745262"/>
        <bgColor indexed="64"/>
      </patternFill>
    </fill>
    <fill>
      <patternFill patternType="solid">
        <fgColor theme="0" tint="-4.9989318521683403E-2"/>
        <bgColor indexed="64"/>
      </patternFill>
    </fill>
  </fills>
  <borders count="6">
    <border>
      <left/>
      <right/>
      <top/>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1">
    <xf numFmtId="0" fontId="0" fillId="0" borderId="0"/>
    <xf numFmtId="43"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9" fontId="8" fillId="0" borderId="0" applyFont="0" applyFill="0" applyBorder="0" applyAlignment="0" applyProtection="0"/>
    <xf numFmtId="0" fontId="7" fillId="0" borderId="0"/>
    <xf numFmtId="0" fontId="8" fillId="0" borderId="0"/>
    <xf numFmtId="0" fontId="8" fillId="0" borderId="0"/>
    <xf numFmtId="0" fontId="1" fillId="0" borderId="0"/>
    <xf numFmtId="43" fontId="1" fillId="0" borderId="0" applyFont="0" applyFill="0" applyBorder="0" applyAlignment="0" applyProtection="0"/>
    <xf numFmtId="0" fontId="9" fillId="0" borderId="0"/>
    <xf numFmtId="43" fontId="6" fillId="0" borderId="0"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6" fillId="0" borderId="0"/>
    <xf numFmtId="0" fontId="10" fillId="0" borderId="0"/>
    <xf numFmtId="0" fontId="11" fillId="4" borderId="3"/>
    <xf numFmtId="0" fontId="6" fillId="0" borderId="0"/>
    <xf numFmtId="0" fontId="14" fillId="0" borderId="0" applyNumberFormat="0" applyFill="0" applyBorder="0" applyAlignment="0" applyProtection="0"/>
  </cellStyleXfs>
  <cellXfs count="155">
    <xf numFmtId="0" fontId="0" fillId="0" borderId="0" xfId="0"/>
    <xf numFmtId="0" fontId="5" fillId="0" borderId="0" xfId="0" applyFont="1"/>
    <xf numFmtId="0" fontId="3" fillId="0" borderId="0" xfId="0" applyFont="1"/>
    <xf numFmtId="0" fontId="5" fillId="3" borderId="0" xfId="0" applyFont="1" applyFill="1"/>
    <xf numFmtId="0" fontId="5" fillId="0" borderId="0" xfId="0" applyFont="1" applyFill="1"/>
    <xf numFmtId="164" fontId="3" fillId="0" borderId="0" xfId="0" applyNumberFormat="1" applyFont="1" applyBorder="1" applyAlignment="1">
      <alignment vertical="top"/>
    </xf>
    <xf numFmtId="164" fontId="3" fillId="0" borderId="0" xfId="0" applyNumberFormat="1" applyFont="1" applyFill="1" applyBorder="1" applyAlignment="1">
      <alignment vertical="top"/>
    </xf>
    <xf numFmtId="0" fontId="2" fillId="0" borderId="2" xfId="0" applyFont="1" applyFill="1" applyBorder="1" applyAlignment="1">
      <alignment horizontal="center"/>
    </xf>
    <xf numFmtId="164" fontId="2" fillId="0" borderId="2" xfId="0" applyNumberFormat="1" applyFont="1" applyBorder="1" applyAlignment="1">
      <alignment horizontal="right" wrapText="1"/>
    </xf>
    <xf numFmtId="164" fontId="3" fillId="0" borderId="2" xfId="1" applyNumberFormat="1" applyFont="1" applyFill="1" applyBorder="1" applyAlignment="1">
      <alignment horizontal="right"/>
    </xf>
    <xf numFmtId="164" fontId="3" fillId="0" borderId="2" xfId="0" applyNumberFormat="1" applyFont="1" applyBorder="1" applyAlignment="1">
      <alignment vertical="top"/>
    </xf>
    <xf numFmtId="164" fontId="4" fillId="0" borderId="2" xfId="0" applyNumberFormat="1" applyFont="1" applyBorder="1" applyAlignment="1">
      <alignment horizontal="right"/>
    </xf>
    <xf numFmtId="164" fontId="3" fillId="3" borderId="2" xfId="1" applyNumberFormat="1" applyFont="1" applyFill="1" applyBorder="1" applyAlignment="1">
      <alignment horizontal="right"/>
    </xf>
    <xf numFmtId="164" fontId="2" fillId="2" borderId="2" xfId="0" applyNumberFormat="1" applyFont="1" applyFill="1" applyBorder="1" applyAlignment="1">
      <alignment horizontal="right" vertical="center" wrapText="1"/>
    </xf>
    <xf numFmtId="0" fontId="3" fillId="0" borderId="2" xfId="0" applyFont="1" applyFill="1" applyBorder="1" applyAlignment="1">
      <alignment vertical="top"/>
    </xf>
    <xf numFmtId="0" fontId="3" fillId="0" borderId="2" xfId="0" applyFont="1" applyBorder="1" applyAlignment="1">
      <alignment wrapText="1"/>
    </xf>
    <xf numFmtId="0" fontId="3" fillId="0" borderId="2" xfId="0" applyFont="1" applyBorder="1" applyAlignment="1">
      <alignment horizontal="left" wrapText="1"/>
    </xf>
    <xf numFmtId="164" fontId="2" fillId="0" borderId="2" xfId="0" applyNumberFormat="1" applyFont="1" applyFill="1" applyBorder="1" applyAlignment="1"/>
    <xf numFmtId="0" fontId="3" fillId="0" borderId="2" xfId="0" applyFont="1" applyFill="1" applyBorder="1" applyAlignment="1">
      <alignment horizontal="left" vertical="center" wrapText="1"/>
    </xf>
    <xf numFmtId="0" fontId="3" fillId="0" borderId="2" xfId="0" applyFont="1" applyFill="1" applyBorder="1"/>
    <xf numFmtId="164" fontId="3" fillId="0" borderId="2" xfId="1" applyNumberFormat="1" applyFont="1" applyFill="1" applyBorder="1"/>
    <xf numFmtId="0" fontId="3" fillId="0" borderId="0" xfId="0" applyFont="1" applyFill="1"/>
    <xf numFmtId="0" fontId="3" fillId="0" borderId="2" xfId="0" applyFont="1" applyBorder="1" applyAlignment="1">
      <alignment vertical="top"/>
    </xf>
    <xf numFmtId="164" fontId="3" fillId="0" borderId="2" xfId="0" applyNumberFormat="1" applyFont="1" applyBorder="1" applyAlignment="1">
      <alignment horizontal="right" vertical="top"/>
    </xf>
    <xf numFmtId="164" fontId="3" fillId="0" borderId="2" xfId="0" applyNumberFormat="1" applyFont="1" applyFill="1" applyBorder="1" applyAlignment="1">
      <alignment horizontal="right" vertical="top"/>
    </xf>
    <xf numFmtId="164" fontId="2" fillId="0" borderId="2" xfId="0" applyNumberFormat="1" applyFont="1" applyFill="1" applyBorder="1" applyAlignment="1">
      <alignment horizontal="right"/>
    </xf>
    <xf numFmtId="0" fontId="3" fillId="3" borderId="2" xfId="0" applyFont="1" applyFill="1" applyBorder="1" applyAlignment="1">
      <alignment vertical="top"/>
    </xf>
    <xf numFmtId="0" fontId="2" fillId="2" borderId="2" xfId="0" applyFont="1" applyFill="1" applyBorder="1" applyAlignment="1">
      <alignment horizontal="left" vertical="center" wrapText="1"/>
    </xf>
    <xf numFmtId="0" fontId="3" fillId="3" borderId="2" xfId="0" applyFont="1" applyFill="1" applyBorder="1" applyAlignment="1">
      <alignment wrapText="1"/>
    </xf>
    <xf numFmtId="0" fontId="5" fillId="3" borderId="0" xfId="0" applyFont="1" applyFill="1" applyBorder="1"/>
    <xf numFmtId="164" fontId="3" fillId="0" borderId="2" xfId="0" applyNumberFormat="1" applyFont="1" applyBorder="1" applyAlignment="1">
      <alignment horizontal="right" wrapText="1"/>
    </xf>
    <xf numFmtId="0" fontId="4" fillId="0" borderId="2" xfId="0" applyFont="1" applyBorder="1" applyAlignment="1">
      <alignment horizontal="center"/>
    </xf>
    <xf numFmtId="0" fontId="5" fillId="0" borderId="0" xfId="0" applyFont="1" applyFill="1" applyBorder="1"/>
    <xf numFmtId="0" fontId="2" fillId="0" borderId="0" xfId="0" applyFont="1" applyFill="1" applyBorder="1" applyAlignment="1"/>
    <xf numFmtId="3" fontId="2" fillId="2" borderId="2" xfId="0" applyNumberFormat="1" applyFont="1" applyFill="1" applyBorder="1" applyAlignment="1">
      <alignment horizontal="right" vertical="center" wrapText="1"/>
    </xf>
    <xf numFmtId="3" fontId="4" fillId="0" borderId="2" xfId="0" applyNumberFormat="1" applyFont="1" applyBorder="1" applyAlignment="1">
      <alignment horizontal="right"/>
    </xf>
    <xf numFmtId="3" fontId="2" fillId="0" borderId="2" xfId="0" applyNumberFormat="1" applyFont="1" applyBorder="1" applyAlignment="1">
      <alignment horizontal="right" wrapText="1"/>
    </xf>
    <xf numFmtId="3" fontId="3" fillId="3" borderId="2" xfId="0" applyNumberFormat="1" applyFont="1" applyFill="1" applyBorder="1" applyAlignment="1">
      <alignment wrapText="1"/>
    </xf>
    <xf numFmtId="3" fontId="3" fillId="3" borderId="2" xfId="0" applyNumberFormat="1" applyFont="1" applyFill="1" applyBorder="1" applyAlignment="1">
      <alignment horizontal="right" wrapText="1"/>
    </xf>
    <xf numFmtId="3" fontId="3" fillId="0" borderId="2" xfId="0" applyNumberFormat="1" applyFont="1" applyBorder="1" applyAlignment="1">
      <alignment horizontal="right" wrapText="1"/>
    </xf>
    <xf numFmtId="3" fontId="2" fillId="0" borderId="2" xfId="0" applyNumberFormat="1" applyFont="1" applyFill="1" applyBorder="1" applyAlignment="1">
      <alignment horizontal="right"/>
    </xf>
    <xf numFmtId="4" fontId="3" fillId="3" borderId="2" xfId="0" applyNumberFormat="1" applyFont="1" applyFill="1" applyBorder="1" applyAlignment="1">
      <alignment wrapText="1"/>
    </xf>
    <xf numFmtId="164" fontId="3" fillId="3" borderId="2" xfId="0" applyNumberFormat="1" applyFont="1" applyFill="1" applyBorder="1" applyAlignment="1">
      <alignment wrapText="1"/>
    </xf>
    <xf numFmtId="164" fontId="3" fillId="3" borderId="2" xfId="0" applyNumberFormat="1" applyFont="1" applyFill="1" applyBorder="1" applyAlignment="1">
      <alignment horizontal="right" wrapText="1"/>
    </xf>
    <xf numFmtId="4" fontId="2" fillId="0" borderId="2" xfId="0" applyNumberFormat="1" applyFont="1" applyFill="1" applyBorder="1" applyAlignment="1"/>
    <xf numFmtId="3" fontId="3" fillId="0" borderId="2" xfId="1" applyNumberFormat="1" applyFont="1" applyBorder="1" applyAlignment="1">
      <alignment vertical="top"/>
    </xf>
    <xf numFmtId="3" fontId="2" fillId="0" borderId="2" xfId="1" applyNumberFormat="1" applyFont="1" applyFill="1" applyBorder="1" applyAlignment="1">
      <alignment horizontal="right"/>
    </xf>
    <xf numFmtId="3" fontId="2" fillId="0" borderId="2" xfId="0" applyNumberFormat="1" applyFont="1" applyFill="1" applyBorder="1" applyAlignment="1"/>
    <xf numFmtId="3" fontId="3" fillId="3" borderId="2" xfId="1" applyNumberFormat="1" applyFont="1" applyFill="1" applyBorder="1" applyAlignment="1">
      <alignment horizontal="right"/>
    </xf>
    <xf numFmtId="3" fontId="3" fillId="0" borderId="2" xfId="1" applyNumberFormat="1" applyFont="1" applyBorder="1" applyAlignment="1">
      <alignment horizontal="right" vertical="top"/>
    </xf>
    <xf numFmtId="164" fontId="3" fillId="0" borderId="2" xfId="1" applyNumberFormat="1" applyFont="1" applyFill="1" applyBorder="1" applyAlignment="1"/>
    <xf numFmtId="3" fontId="3" fillId="0" borderId="2" xfId="1" applyNumberFormat="1" applyFont="1" applyBorder="1" applyAlignment="1"/>
    <xf numFmtId="164" fontId="3" fillId="0" borderId="2" xfId="0" applyNumberFormat="1" applyFont="1" applyBorder="1" applyAlignment="1"/>
    <xf numFmtId="164" fontId="3" fillId="0" borderId="2" xfId="0" applyNumberFormat="1" applyFont="1" applyFill="1" applyBorder="1" applyAlignment="1"/>
    <xf numFmtId="3" fontId="4" fillId="0" borderId="2" xfId="0" applyNumberFormat="1" applyFont="1" applyBorder="1" applyAlignment="1"/>
    <xf numFmtId="164" fontId="4" fillId="0" borderId="2" xfId="0" applyNumberFormat="1" applyFont="1" applyBorder="1" applyAlignment="1"/>
    <xf numFmtId="4" fontId="4" fillId="0" borderId="2" xfId="0" applyNumberFormat="1" applyFont="1" applyBorder="1" applyAlignment="1"/>
    <xf numFmtId="3" fontId="2" fillId="0" borderId="2" xfId="0" applyNumberFormat="1" applyFont="1" applyBorder="1" applyAlignment="1">
      <alignment wrapText="1"/>
    </xf>
    <xf numFmtId="164" fontId="2" fillId="0" borderId="2" xfId="0" applyNumberFormat="1" applyFont="1" applyBorder="1" applyAlignment="1">
      <alignment wrapText="1"/>
    </xf>
    <xf numFmtId="4" fontId="2" fillId="0" borderId="2" xfId="0" applyNumberFormat="1" applyFont="1" applyBorder="1" applyAlignment="1">
      <alignment wrapText="1"/>
    </xf>
    <xf numFmtId="4" fontId="3" fillId="0" borderId="2" xfId="0" applyNumberFormat="1" applyFont="1" applyBorder="1" applyAlignment="1">
      <alignment wrapText="1"/>
    </xf>
    <xf numFmtId="4" fontId="3" fillId="0" borderId="2" xfId="1" applyNumberFormat="1" applyFont="1" applyFill="1" applyBorder="1" applyAlignment="1">
      <alignment wrapText="1"/>
    </xf>
    <xf numFmtId="3" fontId="3" fillId="0" borderId="2" xfId="0" applyNumberFormat="1" applyFont="1" applyBorder="1" applyAlignment="1">
      <alignment wrapText="1"/>
    </xf>
    <xf numFmtId="164" fontId="3" fillId="0" borderId="2" xfId="0" applyNumberFormat="1" applyFont="1" applyBorder="1" applyAlignment="1">
      <alignment wrapText="1"/>
    </xf>
    <xf numFmtId="4" fontId="3" fillId="0" borderId="2" xfId="1" applyNumberFormat="1" applyFont="1" applyBorder="1" applyAlignment="1">
      <alignment wrapText="1"/>
    </xf>
    <xf numFmtId="4" fontId="2" fillId="0" borderId="2" xfId="1" applyNumberFormat="1" applyFont="1" applyBorder="1" applyAlignment="1">
      <alignment wrapText="1"/>
    </xf>
    <xf numFmtId="3" fontId="3" fillId="0" borderId="2" xfId="1" applyNumberFormat="1" applyFont="1" applyFill="1" applyBorder="1" applyAlignment="1">
      <alignment wrapText="1"/>
    </xf>
    <xf numFmtId="164" fontId="3" fillId="0" borderId="2" xfId="1" applyNumberFormat="1" applyFont="1" applyFill="1" applyBorder="1" applyAlignment="1">
      <alignment wrapText="1"/>
    </xf>
    <xf numFmtId="3" fontId="2" fillId="0" borderId="2" xfId="1" applyNumberFormat="1" applyFont="1" applyFill="1" applyBorder="1" applyAlignment="1"/>
    <xf numFmtId="4" fontId="2" fillId="0" borderId="2" xfId="1" applyNumberFormat="1" applyFont="1" applyFill="1" applyBorder="1" applyAlignment="1"/>
    <xf numFmtId="3" fontId="3" fillId="0" borderId="2" xfId="1" applyNumberFormat="1" applyFont="1" applyFill="1" applyBorder="1" applyAlignment="1">
      <alignment horizontal="right"/>
    </xf>
    <xf numFmtId="164" fontId="2" fillId="0" borderId="2" xfId="0" applyNumberFormat="1" applyFont="1" applyBorder="1" applyAlignment="1">
      <alignment horizontal="right"/>
    </xf>
    <xf numFmtId="3" fontId="2" fillId="0" borderId="2" xfId="0" applyNumberFormat="1" applyFont="1" applyBorder="1" applyAlignment="1">
      <alignment horizontal="right"/>
    </xf>
    <xf numFmtId="3" fontId="2" fillId="0" borderId="2" xfId="0" applyNumberFormat="1" applyFont="1" applyBorder="1" applyAlignment="1"/>
    <xf numFmtId="164" fontId="2" fillId="0" borderId="2" xfId="0" applyNumberFormat="1" applyFont="1" applyBorder="1" applyAlignment="1"/>
    <xf numFmtId="4" fontId="2" fillId="0" borderId="2" xfId="0" applyNumberFormat="1" applyFont="1" applyBorder="1" applyAlignment="1"/>
    <xf numFmtId="0" fontId="3" fillId="0" borderId="2" xfId="0" applyFont="1" applyBorder="1"/>
    <xf numFmtId="164" fontId="3" fillId="0" borderId="2" xfId="0" applyNumberFormat="1" applyFont="1" applyBorder="1"/>
    <xf numFmtId="3" fontId="3" fillId="0" borderId="2" xfId="0" applyNumberFormat="1" applyFont="1" applyBorder="1" applyAlignment="1">
      <alignment horizontal="right"/>
    </xf>
    <xf numFmtId="3" fontId="3" fillId="0" borderId="2" xfId="0" applyNumberFormat="1" applyFont="1" applyBorder="1"/>
    <xf numFmtId="3" fontId="3" fillId="0" borderId="2" xfId="0" applyNumberFormat="1" applyFont="1" applyBorder="1" applyAlignment="1"/>
    <xf numFmtId="4" fontId="3" fillId="0" borderId="2" xfId="0" applyNumberFormat="1" applyFont="1" applyBorder="1" applyAlignment="1"/>
    <xf numFmtId="164" fontId="3" fillId="0" borderId="2" xfId="0" applyNumberFormat="1" applyFont="1" applyBorder="1" applyAlignment="1">
      <alignment horizontal="center"/>
    </xf>
    <xf numFmtId="164" fontId="3" fillId="0" borderId="2" xfId="1" applyNumberFormat="1" applyFont="1" applyBorder="1"/>
    <xf numFmtId="164" fontId="3" fillId="0" borderId="2" xfId="1" applyNumberFormat="1" applyFont="1" applyBorder="1" applyAlignment="1"/>
    <xf numFmtId="4" fontId="3" fillId="0" borderId="2" xfId="1" applyNumberFormat="1" applyFont="1" applyBorder="1" applyAlignment="1"/>
    <xf numFmtId="0" fontId="3" fillId="0" borderId="2" xfId="0" applyFont="1" applyBorder="1" applyAlignment="1">
      <alignment horizontal="left"/>
    </xf>
    <xf numFmtId="164" fontId="3" fillId="0" borderId="2" xfId="0" applyNumberFormat="1" applyFont="1" applyBorder="1" applyAlignment="1">
      <alignment horizontal="right"/>
    </xf>
    <xf numFmtId="4" fontId="3" fillId="0" borderId="2" xfId="0" applyNumberFormat="1" applyFont="1" applyFill="1" applyBorder="1" applyAlignment="1"/>
    <xf numFmtId="3" fontId="3" fillId="3" borderId="2" xfId="0" applyNumberFormat="1" applyFont="1" applyFill="1" applyBorder="1" applyAlignment="1">
      <alignment horizontal="center"/>
    </xf>
    <xf numFmtId="164" fontId="3" fillId="3" borderId="2" xfId="0" applyNumberFormat="1" applyFont="1" applyFill="1" applyBorder="1" applyAlignment="1">
      <alignment horizontal="center"/>
    </xf>
    <xf numFmtId="4" fontId="3" fillId="3" borderId="2" xfId="0" applyNumberFormat="1" applyFont="1" applyFill="1" applyBorder="1" applyAlignment="1">
      <alignment horizontal="center"/>
    </xf>
    <xf numFmtId="4" fontId="3" fillId="3" borderId="2" xfId="0" applyNumberFormat="1" applyFont="1" applyFill="1" applyBorder="1" applyAlignment="1"/>
    <xf numFmtId="164" fontId="2" fillId="0" borderId="2" xfId="0" applyNumberFormat="1" applyFont="1" applyBorder="1"/>
    <xf numFmtId="164" fontId="2" fillId="0" borderId="2" xfId="1" applyNumberFormat="1" applyFont="1" applyBorder="1"/>
    <xf numFmtId="0" fontId="3" fillId="3" borderId="2" xfId="0" applyFont="1" applyFill="1" applyBorder="1" applyAlignment="1">
      <alignment horizontal="right"/>
    </xf>
    <xf numFmtId="43" fontId="3" fillId="3" borderId="2" xfId="1" applyFont="1" applyFill="1" applyBorder="1" applyAlignment="1">
      <alignment vertical="center"/>
    </xf>
    <xf numFmtId="43" fontId="3" fillId="3" borderId="2" xfId="1" applyFont="1" applyFill="1" applyBorder="1" applyAlignment="1">
      <alignment horizontal="left"/>
    </xf>
    <xf numFmtId="166" fontId="3" fillId="3" borderId="2" xfId="0" applyNumberFormat="1" applyFont="1" applyFill="1" applyBorder="1" applyAlignment="1">
      <alignment horizontal="right"/>
    </xf>
    <xf numFmtId="167" fontId="3" fillId="3" borderId="2" xfId="0" applyNumberFormat="1" applyFont="1" applyFill="1" applyBorder="1" applyAlignment="1">
      <alignment horizontal="right"/>
    </xf>
    <xf numFmtId="167" fontId="3" fillId="0" borderId="2" xfId="1" applyNumberFormat="1" applyFont="1" applyBorder="1" applyAlignment="1">
      <alignment horizontal="right"/>
    </xf>
    <xf numFmtId="8" fontId="3" fillId="3" borderId="2" xfId="0" applyNumberFormat="1" applyFont="1" applyFill="1" applyBorder="1" applyAlignment="1">
      <alignment horizontal="right"/>
    </xf>
    <xf numFmtId="4" fontId="3" fillId="0" borderId="2" xfId="0" applyNumberFormat="1" applyFont="1" applyFill="1" applyBorder="1" applyAlignment="1">
      <alignment horizontal="right"/>
    </xf>
    <xf numFmtId="4" fontId="3" fillId="0" borderId="2" xfId="0" applyNumberFormat="1" applyFont="1" applyBorder="1" applyAlignment="1">
      <alignment horizontal="right"/>
    </xf>
    <xf numFmtId="164" fontId="5" fillId="0" borderId="2" xfId="0" applyNumberFormat="1" applyFont="1" applyFill="1" applyBorder="1" applyAlignment="1"/>
    <xf numFmtId="1" fontId="5" fillId="0" borderId="2" xfId="0" applyNumberFormat="1" applyFont="1" applyFill="1" applyBorder="1" applyAlignment="1"/>
    <xf numFmtId="0" fontId="5" fillId="0" borderId="0" xfId="0" applyFont="1" applyFill="1" applyBorder="1" applyAlignment="1">
      <alignment horizontal="left"/>
    </xf>
    <xf numFmtId="0" fontId="4" fillId="0" borderId="2" xfId="0" applyFont="1" applyFill="1" applyBorder="1" applyAlignment="1">
      <alignment horizontal="center"/>
    </xf>
    <xf numFmtId="164" fontId="4" fillId="0" borderId="2" xfId="0" applyNumberFormat="1" applyFont="1" applyFill="1" applyBorder="1" applyAlignment="1">
      <alignment horizontal="right"/>
    </xf>
    <xf numFmtId="3" fontId="4" fillId="0" borderId="2" xfId="0" applyNumberFormat="1" applyFont="1" applyFill="1" applyBorder="1" applyAlignment="1"/>
    <xf numFmtId="164" fontId="4" fillId="0" borderId="2" xfId="0" applyNumberFormat="1" applyFont="1" applyFill="1" applyBorder="1" applyAlignment="1"/>
    <xf numFmtId="4" fontId="4" fillId="0" borderId="2" xfId="0" applyNumberFormat="1" applyFont="1" applyFill="1" applyBorder="1" applyAlignment="1"/>
    <xf numFmtId="4" fontId="5" fillId="0" borderId="2" xfId="1" applyNumberFormat="1" applyFont="1" applyFill="1" applyBorder="1" applyAlignment="1"/>
    <xf numFmtId="4" fontId="5" fillId="0" borderId="2" xfId="3" applyNumberFormat="1" applyFont="1" applyFill="1" applyBorder="1" applyAlignment="1"/>
    <xf numFmtId="3" fontId="4" fillId="0" borderId="2" xfId="1" applyNumberFormat="1" applyFont="1" applyFill="1" applyBorder="1" applyAlignment="1">
      <alignment horizontal="right"/>
    </xf>
    <xf numFmtId="3" fontId="4" fillId="0" borderId="2" xfId="1" applyNumberFormat="1" applyFont="1" applyFill="1" applyBorder="1" applyAlignment="1">
      <alignment horizontal="right" wrapText="1"/>
    </xf>
    <xf numFmtId="3" fontId="4" fillId="0" borderId="2" xfId="1" applyNumberFormat="1" applyFont="1" applyFill="1" applyBorder="1" applyAlignment="1">
      <alignment wrapText="1"/>
    </xf>
    <xf numFmtId="164" fontId="4" fillId="0" borderId="2" xfId="1" applyNumberFormat="1" applyFont="1" applyFill="1" applyBorder="1" applyAlignment="1">
      <alignment wrapText="1"/>
    </xf>
    <xf numFmtId="164" fontId="4" fillId="0" borderId="2" xfId="1" applyNumberFormat="1" applyFont="1" applyFill="1" applyBorder="1" applyAlignment="1"/>
    <xf numFmtId="0" fontId="3" fillId="0" borderId="2" xfId="0" applyFont="1" applyFill="1" applyBorder="1" applyAlignment="1">
      <alignment horizontal="left"/>
    </xf>
    <xf numFmtId="0" fontId="3" fillId="3" borderId="2" xfId="0" applyFont="1" applyFill="1" applyBorder="1"/>
    <xf numFmtId="0" fontId="5" fillId="3" borderId="2" xfId="0" applyFont="1" applyFill="1" applyBorder="1"/>
    <xf numFmtId="0" fontId="5" fillId="0" borderId="2" xfId="0" applyFont="1" applyFill="1" applyBorder="1"/>
    <xf numFmtId="0" fontId="3" fillId="0" borderId="2" xfId="20" applyFont="1" applyBorder="1" applyAlignment="1">
      <alignment wrapText="1"/>
    </xf>
    <xf numFmtId="2" fontId="3" fillId="0" borderId="2" xfId="0" applyNumberFormat="1" applyFont="1" applyFill="1" applyBorder="1" applyAlignment="1">
      <alignment horizontal="right" wrapText="1"/>
    </xf>
    <xf numFmtId="2" fontId="3" fillId="0" borderId="2" xfId="0" applyNumberFormat="1" applyFont="1" applyFill="1" applyBorder="1" applyAlignment="1">
      <alignment horizontal="right" vertical="center" wrapText="1"/>
    </xf>
    <xf numFmtId="43" fontId="3" fillId="0" borderId="2" xfId="0" applyNumberFormat="1" applyFont="1" applyFill="1" applyBorder="1" applyAlignment="1">
      <alignment horizontal="right"/>
    </xf>
    <xf numFmtId="43" fontId="5" fillId="0" borderId="2" xfId="0" applyNumberFormat="1" applyFont="1" applyFill="1" applyBorder="1" applyAlignment="1">
      <alignment horizontal="right"/>
    </xf>
    <xf numFmtId="39" fontId="5" fillId="0" borderId="2" xfId="1" applyNumberFormat="1" applyFont="1" applyFill="1" applyBorder="1" applyAlignment="1">
      <alignment horizontal="right"/>
    </xf>
    <xf numFmtId="39" fontId="5" fillId="0" borderId="2" xfId="0" applyNumberFormat="1" applyFont="1" applyFill="1" applyBorder="1" applyAlignment="1">
      <alignment horizontal="right" vertical="center"/>
    </xf>
    <xf numFmtId="0" fontId="3" fillId="0" borderId="0" xfId="0" applyFont="1" applyBorder="1"/>
    <xf numFmtId="0" fontId="5" fillId="0" borderId="0" xfId="0" applyFont="1" applyBorder="1"/>
    <xf numFmtId="164" fontId="5" fillId="0" borderId="0" xfId="0" applyNumberFormat="1" applyFont="1" applyBorder="1" applyAlignment="1">
      <alignment horizontal="right"/>
    </xf>
    <xf numFmtId="3" fontId="5" fillId="0" borderId="0" xfId="0" applyNumberFormat="1" applyFont="1" applyBorder="1" applyAlignment="1">
      <alignment horizontal="right"/>
    </xf>
    <xf numFmtId="3" fontId="5" fillId="0" borderId="0" xfId="0" applyNumberFormat="1" applyFont="1" applyBorder="1" applyAlignment="1"/>
    <xf numFmtId="164" fontId="5" fillId="0" borderId="0" xfId="0" applyNumberFormat="1" applyFont="1" applyBorder="1" applyAlignment="1"/>
    <xf numFmtId="4" fontId="5" fillId="0" borderId="0" xfId="0" applyNumberFormat="1" applyFont="1" applyBorder="1" applyAlignment="1"/>
    <xf numFmtId="4" fontId="2" fillId="2" borderId="2" xfId="0" applyNumberFormat="1" applyFont="1" applyFill="1" applyBorder="1" applyAlignment="1">
      <alignment horizontal="right" vertical="center" wrapText="1"/>
    </xf>
    <xf numFmtId="0" fontId="12" fillId="5" borderId="2" xfId="0" applyFont="1" applyFill="1" applyBorder="1" applyAlignment="1">
      <alignment horizontal="left" vertical="center" wrapText="1"/>
    </xf>
    <xf numFmtId="0" fontId="12" fillId="5" borderId="2" xfId="0" applyFont="1" applyFill="1" applyBorder="1" applyAlignment="1">
      <alignment horizontal="left" vertical="center"/>
    </xf>
    <xf numFmtId="0" fontId="2" fillId="6" borderId="4" xfId="0" applyFont="1" applyFill="1" applyBorder="1" applyAlignment="1">
      <alignment horizontal="left" vertical="center"/>
    </xf>
    <xf numFmtId="0" fontId="2" fillId="6" borderId="5" xfId="0" applyFont="1" applyFill="1" applyBorder="1" applyAlignment="1">
      <alignment horizontal="left" vertical="center"/>
    </xf>
    <xf numFmtId="0" fontId="2" fillId="6" borderId="1" xfId="0" applyFont="1" applyFill="1" applyBorder="1" applyAlignment="1">
      <alignment horizontal="left" vertical="center"/>
    </xf>
    <xf numFmtId="0" fontId="2" fillId="0" borderId="0" xfId="0" applyFont="1" applyFill="1" applyBorder="1" applyAlignment="1">
      <alignment horizontal="left"/>
    </xf>
    <xf numFmtId="0" fontId="2" fillId="6" borderId="4" xfId="0" applyFont="1" applyFill="1" applyBorder="1" applyAlignment="1">
      <alignment horizontal="left" vertical="center" indent="2"/>
    </xf>
    <xf numFmtId="0" fontId="2" fillId="6" borderId="5" xfId="0" applyFont="1" applyFill="1" applyBorder="1" applyAlignment="1">
      <alignment horizontal="left" vertical="center" indent="2"/>
    </xf>
    <xf numFmtId="0" fontId="2" fillId="6" borderId="1" xfId="0" applyFont="1" applyFill="1" applyBorder="1" applyAlignment="1">
      <alignment horizontal="left" vertical="center" indent="2"/>
    </xf>
    <xf numFmtId="0" fontId="2" fillId="6" borderId="2" xfId="0" applyFont="1" applyFill="1" applyBorder="1" applyAlignment="1">
      <alignment horizontal="left" vertical="center" indent="2"/>
    </xf>
    <xf numFmtId="0" fontId="2" fillId="6" borderId="2" xfId="0" applyFont="1" applyFill="1" applyBorder="1" applyAlignment="1">
      <alignment horizontal="left" vertical="center"/>
    </xf>
    <xf numFmtId="0" fontId="3" fillId="0" borderId="2" xfId="0" applyFont="1" applyFill="1" applyBorder="1" applyAlignment="1">
      <alignment horizontal="left" vertical="top"/>
    </xf>
    <xf numFmtId="0" fontId="2" fillId="0" borderId="1" xfId="0" applyFont="1" applyFill="1" applyBorder="1" applyAlignment="1">
      <alignment horizontal="left"/>
    </xf>
    <xf numFmtId="0" fontId="2" fillId="0" borderId="2" xfId="0" applyFont="1" applyFill="1" applyBorder="1" applyAlignment="1">
      <alignment horizontal="left"/>
    </xf>
    <xf numFmtId="0" fontId="13" fillId="0" borderId="2" xfId="0" applyFont="1" applyFill="1" applyBorder="1" applyAlignment="1">
      <alignment horizontal="left"/>
    </xf>
    <xf numFmtId="0" fontId="2" fillId="3" borderId="0" xfId="0" applyFont="1" applyFill="1" applyBorder="1" applyAlignment="1">
      <alignment horizontal="left"/>
    </xf>
    <xf numFmtId="0" fontId="2" fillId="7" borderId="2" xfId="0" applyFont="1" applyFill="1" applyBorder="1" applyAlignment="1">
      <alignment horizontal="center"/>
    </xf>
  </cellXfs>
  <cellStyles count="21">
    <cellStyle name="Comma" xfId="1" builtinId="3"/>
    <cellStyle name="Comma 2" xfId="2"/>
    <cellStyle name="Comma 3" xfId="3"/>
    <cellStyle name="Comma 3 2" xfId="12"/>
    <cellStyle name="Comma 4" xfId="9"/>
    <cellStyle name="Comma 5" xfId="11"/>
    <cellStyle name="Hyperlink" xfId="20" builtinId="8"/>
    <cellStyle name="Input 2" xfId="18"/>
    <cellStyle name="Normal" xfId="0" builtinId="0"/>
    <cellStyle name="Normal 2" xfId="5"/>
    <cellStyle name="Normal 2 2" xfId="7"/>
    <cellStyle name="Normal 2 2 2" xfId="15"/>
    <cellStyle name="Normal 2 3" xfId="17"/>
    <cellStyle name="Normal 2 4" xfId="19"/>
    <cellStyle name="Normal 3" xfId="6"/>
    <cellStyle name="Normal 3 2" xfId="14"/>
    <cellStyle name="Normal 4" xfId="8"/>
    <cellStyle name="Normal 5" xfId="10"/>
    <cellStyle name="Normal 5 2" xfId="16"/>
    <cellStyle name="Percent 2" xfId="4"/>
    <cellStyle name="Percent 2 2" xfId="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261"/>
  <sheetViews>
    <sheetView tabSelected="1" zoomScaleNormal="100" zoomScaleSheetLayoutView="35" workbookViewId="0">
      <selection sqref="A1:Q2"/>
    </sheetView>
  </sheetViews>
  <sheetFormatPr defaultColWidth="9.140625" defaultRowHeight="12.75" x14ac:dyDescent="0.2"/>
  <cols>
    <col min="1" max="1" width="70.140625" style="131" bestFit="1" customWidth="1"/>
    <col min="2" max="4" width="23" style="132" customWidth="1"/>
    <col min="5" max="5" width="12.7109375" style="133" customWidth="1"/>
    <col min="6" max="6" width="23" style="132" customWidth="1"/>
    <col min="7" max="7" width="12.7109375" style="133" customWidth="1"/>
    <col min="8" max="8" width="23" style="132" customWidth="1"/>
    <col min="9" max="9" width="12.7109375" style="134" customWidth="1"/>
    <col min="10" max="10" width="29.42578125" style="135" customWidth="1"/>
    <col min="11" max="11" width="12.7109375" style="134" customWidth="1"/>
    <col min="12" max="12" width="28.28515625" style="135" customWidth="1"/>
    <col min="13" max="15" width="16.5703125" style="136" customWidth="1"/>
    <col min="16" max="17" width="23" style="135" customWidth="1"/>
    <col min="18" max="18" width="23.7109375" style="1" bestFit="1" customWidth="1"/>
    <col min="19" max="16384" width="9.140625" style="1"/>
  </cols>
  <sheetData>
    <row r="1" spans="1:16384" x14ac:dyDescent="0.2">
      <c r="A1" s="138" t="s">
        <v>0</v>
      </c>
      <c r="B1" s="138"/>
      <c r="C1" s="138"/>
      <c r="D1" s="138"/>
      <c r="E1" s="138"/>
      <c r="F1" s="138"/>
      <c r="G1" s="138"/>
      <c r="H1" s="138"/>
      <c r="I1" s="138"/>
      <c r="J1" s="138"/>
      <c r="K1" s="138"/>
      <c r="L1" s="138"/>
      <c r="M1" s="138"/>
      <c r="N1" s="138"/>
      <c r="O1" s="138"/>
      <c r="P1" s="138"/>
      <c r="Q1" s="138"/>
    </row>
    <row r="2" spans="1:16384" ht="15" customHeight="1" x14ac:dyDescent="0.2">
      <c r="A2" s="138"/>
      <c r="B2" s="138"/>
      <c r="C2" s="138"/>
      <c r="D2" s="138"/>
      <c r="E2" s="138"/>
      <c r="F2" s="138"/>
      <c r="G2" s="138"/>
      <c r="H2" s="138"/>
      <c r="I2" s="138"/>
      <c r="J2" s="138"/>
      <c r="K2" s="138"/>
      <c r="L2" s="138"/>
      <c r="M2" s="138"/>
      <c r="N2" s="138"/>
      <c r="O2" s="138"/>
      <c r="P2" s="138"/>
      <c r="Q2" s="138"/>
    </row>
    <row r="3" spans="1:16384" ht="38.25" x14ac:dyDescent="0.2">
      <c r="A3" s="27" t="s">
        <v>509</v>
      </c>
      <c r="B3" s="13" t="s">
        <v>2</v>
      </c>
      <c r="C3" s="13" t="s">
        <v>3</v>
      </c>
      <c r="D3" s="13" t="s">
        <v>4</v>
      </c>
      <c r="E3" s="34" t="s">
        <v>5</v>
      </c>
      <c r="F3" s="13" t="s">
        <v>6</v>
      </c>
      <c r="G3" s="34" t="s">
        <v>7</v>
      </c>
      <c r="H3" s="13" t="s">
        <v>8</v>
      </c>
      <c r="I3" s="34" t="s">
        <v>9</v>
      </c>
      <c r="J3" s="13" t="s">
        <v>10</v>
      </c>
      <c r="K3" s="34" t="s">
        <v>11</v>
      </c>
      <c r="L3" s="13" t="s">
        <v>12</v>
      </c>
      <c r="M3" s="137" t="s">
        <v>78</v>
      </c>
      <c r="N3" s="137" t="s">
        <v>37</v>
      </c>
      <c r="O3" s="137" t="s">
        <v>36</v>
      </c>
      <c r="P3" s="13" t="s">
        <v>13</v>
      </c>
      <c r="Q3" s="13" t="s">
        <v>14</v>
      </c>
    </row>
    <row r="4" spans="1:16384" x14ac:dyDescent="0.2">
      <c r="A4" s="123" t="s">
        <v>494</v>
      </c>
      <c r="B4" s="30">
        <f>B307</f>
        <v>1060100948.01</v>
      </c>
      <c r="C4" s="30">
        <f t="shared" ref="C4:Q4" si="0">C307</f>
        <v>1060100948.01</v>
      </c>
      <c r="D4" s="30">
        <f t="shared" si="0"/>
        <v>1052354800.1800001</v>
      </c>
      <c r="E4" s="39">
        <f t="shared" si="0"/>
        <v>792</v>
      </c>
      <c r="F4" s="30">
        <f t="shared" si="0"/>
        <v>1042069176.2799</v>
      </c>
      <c r="G4" s="39">
        <f t="shared" si="0"/>
        <v>789</v>
      </c>
      <c r="H4" s="30">
        <f t="shared" si="0"/>
        <v>1042068426.2799</v>
      </c>
      <c r="I4" s="62">
        <f t="shared" si="0"/>
        <v>789</v>
      </c>
      <c r="J4" s="63">
        <f t="shared" si="0"/>
        <v>1042068426.2799</v>
      </c>
      <c r="K4" s="62">
        <f t="shared" si="0"/>
        <v>773</v>
      </c>
      <c r="L4" s="63">
        <f t="shared" si="0"/>
        <v>977175081.27989995</v>
      </c>
      <c r="M4" s="60">
        <f t="shared" si="0"/>
        <v>3385.8909141055738</v>
      </c>
      <c r="N4" s="60">
        <f t="shared" si="0"/>
        <v>5645.4678701114472</v>
      </c>
      <c r="O4" s="60">
        <f t="shared" si="0"/>
        <v>11438.639132391301</v>
      </c>
      <c r="P4" s="63">
        <f t="shared" si="0"/>
        <v>0</v>
      </c>
      <c r="Q4" s="63">
        <f t="shared" si="0"/>
        <v>0</v>
      </c>
    </row>
    <row r="5" spans="1:16384" ht="25.5" x14ac:dyDescent="0.2">
      <c r="A5" s="123" t="s">
        <v>506</v>
      </c>
      <c r="B5" s="30">
        <f>B337</f>
        <v>7381179274</v>
      </c>
      <c r="C5" s="30">
        <f t="shared" ref="C5:Q5" si="1">C337</f>
        <v>3377828766.3600001</v>
      </c>
      <c r="D5" s="30">
        <f t="shared" si="1"/>
        <v>555396238.60000002</v>
      </c>
      <c r="E5" s="39">
        <f t="shared" si="1"/>
        <v>400</v>
      </c>
      <c r="F5" s="30">
        <f t="shared" si="1"/>
        <v>2550916806.3970003</v>
      </c>
      <c r="G5" s="39">
        <f t="shared" si="1"/>
        <v>362</v>
      </c>
      <c r="H5" s="30">
        <f t="shared" si="1"/>
        <v>2247462045.5799999</v>
      </c>
      <c r="I5" s="62">
        <f t="shared" si="1"/>
        <v>358</v>
      </c>
      <c r="J5" s="63">
        <f t="shared" si="1"/>
        <v>2292097142.5799999</v>
      </c>
      <c r="K5" s="62">
        <f t="shared" si="1"/>
        <v>169</v>
      </c>
      <c r="L5" s="63">
        <f t="shared" si="1"/>
        <v>114397451.02000001</v>
      </c>
      <c r="M5" s="60">
        <f t="shared" si="1"/>
        <v>1463.3828365384613</v>
      </c>
      <c r="N5" s="60">
        <f t="shared" si="1"/>
        <v>2390.5024820600297</v>
      </c>
      <c r="O5" s="60">
        <f t="shared" si="1"/>
        <v>6036.9156369565217</v>
      </c>
      <c r="P5" s="63">
        <f t="shared" si="1"/>
        <v>1523680450</v>
      </c>
      <c r="Q5" s="63">
        <f t="shared" si="1"/>
        <v>1988166674.3399999</v>
      </c>
    </row>
    <row r="6" spans="1:16384" ht="15" customHeight="1" x14ac:dyDescent="0.2">
      <c r="A6" s="123" t="s">
        <v>507</v>
      </c>
      <c r="B6" s="30">
        <f>B341</f>
        <v>1295804688</v>
      </c>
      <c r="C6" s="30">
        <f t="shared" ref="C6:Q6" si="2">C341</f>
        <v>1295804688</v>
      </c>
      <c r="D6" s="30">
        <f t="shared" si="2"/>
        <v>1295804688</v>
      </c>
      <c r="E6" s="39">
        <f t="shared" si="2"/>
        <v>1341</v>
      </c>
      <c r="F6" s="30">
        <f t="shared" si="2"/>
        <v>1284514576</v>
      </c>
      <c r="G6" s="39">
        <f t="shared" si="2"/>
        <v>1294</v>
      </c>
      <c r="H6" s="30">
        <f t="shared" si="2"/>
        <v>1030849994</v>
      </c>
      <c r="I6" s="62">
        <f t="shared" si="2"/>
        <v>1294</v>
      </c>
      <c r="J6" s="63">
        <f t="shared" si="2"/>
        <v>1030849994</v>
      </c>
      <c r="K6" s="62">
        <f t="shared" si="2"/>
        <v>1294</v>
      </c>
      <c r="L6" s="63">
        <f t="shared" si="2"/>
        <v>1030849994</v>
      </c>
      <c r="M6" s="60">
        <f t="shared" si="2"/>
        <v>3158.4978552945104</v>
      </c>
      <c r="N6" s="60">
        <f t="shared" si="2"/>
        <v>7727.8</v>
      </c>
      <c r="O6" s="60">
        <f t="shared" si="2"/>
        <v>14084.833565217392</v>
      </c>
      <c r="P6" s="63">
        <f t="shared" si="2"/>
        <v>24599166.999999993</v>
      </c>
      <c r="Q6" s="63">
        <f t="shared" si="2"/>
        <v>30477984.849999998</v>
      </c>
    </row>
    <row r="7" spans="1:16384" x14ac:dyDescent="0.2">
      <c r="A7" s="123" t="s">
        <v>493</v>
      </c>
      <c r="B7" s="30">
        <f>B356</f>
        <v>742500000</v>
      </c>
      <c r="C7" s="30">
        <f t="shared" ref="C7:Q7" si="3">C356</f>
        <v>742500000</v>
      </c>
      <c r="D7" s="30">
        <f t="shared" si="3"/>
        <v>742500000</v>
      </c>
      <c r="E7" s="39">
        <f t="shared" si="3"/>
        <v>180</v>
      </c>
      <c r="F7" s="30">
        <f t="shared" si="3"/>
        <v>700626832</v>
      </c>
      <c r="G7" s="39">
        <f t="shared" si="3"/>
        <v>181</v>
      </c>
      <c r="H7" s="30">
        <f t="shared" si="3"/>
        <v>700626832</v>
      </c>
      <c r="I7" s="62">
        <f t="shared" si="3"/>
        <v>181</v>
      </c>
      <c r="J7" s="63">
        <f t="shared" si="3"/>
        <v>700626832</v>
      </c>
      <c r="K7" s="62">
        <f t="shared" si="3"/>
        <v>164</v>
      </c>
      <c r="L7" s="63">
        <f t="shared" si="3"/>
        <v>353086832</v>
      </c>
      <c r="M7" s="60">
        <f t="shared" si="3"/>
        <v>3334.2504424144454</v>
      </c>
      <c r="N7" s="60">
        <f t="shared" si="3"/>
        <v>3111.2278134581002</v>
      </c>
      <c r="O7" s="60">
        <f t="shared" si="3"/>
        <v>8070.652173913043</v>
      </c>
      <c r="P7" s="63">
        <f t="shared" si="3"/>
        <v>125000000</v>
      </c>
      <c r="Q7" s="63">
        <f t="shared" si="3"/>
        <v>125000000</v>
      </c>
    </row>
    <row r="8" spans="1:16384" x14ac:dyDescent="0.2">
      <c r="A8" s="123" t="s">
        <v>77</v>
      </c>
      <c r="B8" s="30">
        <f>B406</f>
        <v>742500000</v>
      </c>
      <c r="C8" s="30">
        <f t="shared" ref="C8:Q8" si="4">C406</f>
        <v>718708586.44000006</v>
      </c>
      <c r="D8" s="30">
        <f t="shared" si="4"/>
        <v>587165566.82999992</v>
      </c>
      <c r="E8" s="39">
        <f t="shared" si="4"/>
        <v>357</v>
      </c>
      <c r="F8" s="30">
        <f t="shared" si="4"/>
        <v>607318548.13999999</v>
      </c>
      <c r="G8" s="39">
        <f t="shared" si="4"/>
        <v>339</v>
      </c>
      <c r="H8" s="30">
        <f t="shared" si="4"/>
        <v>624915390.44000006</v>
      </c>
      <c r="I8" s="62">
        <f t="shared" si="4"/>
        <v>339</v>
      </c>
      <c r="J8" s="63">
        <f t="shared" si="4"/>
        <v>624915390.44000006</v>
      </c>
      <c r="K8" s="62">
        <f t="shared" si="4"/>
        <v>227</v>
      </c>
      <c r="L8" s="63">
        <f t="shared" si="4"/>
        <v>280455233.42000002</v>
      </c>
      <c r="M8" s="60">
        <f t="shared" si="4"/>
        <v>3148.9646620093799</v>
      </c>
      <c r="N8" s="60">
        <f t="shared" si="4"/>
        <v>2552.2370712268335</v>
      </c>
      <c r="O8" s="60">
        <f t="shared" si="4"/>
        <v>6382.2344220652167</v>
      </c>
      <c r="P8" s="63">
        <f t="shared" si="4"/>
        <v>1596675521</v>
      </c>
      <c r="Q8" s="63">
        <f t="shared" si="4"/>
        <v>2202405742.6100001</v>
      </c>
    </row>
    <row r="9" spans="1:16384" x14ac:dyDescent="0.2">
      <c r="A9" s="123" t="s">
        <v>19</v>
      </c>
      <c r="B9" s="30">
        <f>B1050</f>
        <v>7254886194</v>
      </c>
      <c r="C9" s="30">
        <f t="shared" ref="C9:Q9" si="5">C1050</f>
        <v>6775295452.5699997</v>
      </c>
      <c r="D9" s="30">
        <f t="shared" si="5"/>
        <v>5641296979.3400011</v>
      </c>
      <c r="E9" s="39">
        <f t="shared" si="5"/>
        <v>8849</v>
      </c>
      <c r="F9" s="30">
        <f t="shared" si="5"/>
        <v>5882533630.8699999</v>
      </c>
      <c r="G9" s="39">
        <f t="shared" si="5"/>
        <v>8248</v>
      </c>
      <c r="H9" s="30">
        <f t="shared" si="5"/>
        <v>5807039955.3999996</v>
      </c>
      <c r="I9" s="62">
        <f t="shared" si="5"/>
        <v>8161</v>
      </c>
      <c r="J9" s="63">
        <f t="shared" si="5"/>
        <v>6176179293.8500004</v>
      </c>
      <c r="K9" s="62">
        <f t="shared" si="5"/>
        <v>14656</v>
      </c>
      <c r="L9" s="63">
        <f t="shared" si="5"/>
        <v>3353626221.6999984</v>
      </c>
      <c r="M9" s="60">
        <f t="shared" si="5"/>
        <v>24910.853743238313</v>
      </c>
      <c r="N9" s="60">
        <f t="shared" si="5"/>
        <v>28082.4879824421</v>
      </c>
      <c r="O9" s="60">
        <f t="shared" si="5"/>
        <v>61318.445427608705</v>
      </c>
      <c r="P9" s="63">
        <f t="shared" si="5"/>
        <v>5691752225.1899996</v>
      </c>
      <c r="Q9" s="63">
        <f t="shared" si="5"/>
        <v>6853765897.2299995</v>
      </c>
    </row>
    <row r="10" spans="1:16384" x14ac:dyDescent="0.2">
      <c r="A10" s="123" t="s">
        <v>16</v>
      </c>
      <c r="B10" s="30">
        <f>B1112</f>
        <v>26362771690</v>
      </c>
      <c r="C10" s="30">
        <f t="shared" ref="C10:Q10" si="6">C1112</f>
        <v>26285385532.25</v>
      </c>
      <c r="D10" s="30">
        <f t="shared" si="6"/>
        <v>23022627859.149998</v>
      </c>
      <c r="E10" s="39">
        <f t="shared" si="6"/>
        <v>12924</v>
      </c>
      <c r="F10" s="30">
        <f t="shared" si="6"/>
        <v>26285385532.249996</v>
      </c>
      <c r="G10" s="39">
        <f t="shared" si="6"/>
        <v>12902</v>
      </c>
      <c r="H10" s="30">
        <f t="shared" si="6"/>
        <v>26212774381.659996</v>
      </c>
      <c r="I10" s="62">
        <f t="shared" si="6"/>
        <v>12851</v>
      </c>
      <c r="J10" s="63">
        <f t="shared" si="6"/>
        <v>26135274681.349995</v>
      </c>
      <c r="K10" s="62">
        <f t="shared" si="6"/>
        <v>10023</v>
      </c>
      <c r="L10" s="63">
        <f t="shared" si="6"/>
        <v>12880260844.989998</v>
      </c>
      <c r="M10" s="60">
        <f t="shared" si="6"/>
        <v>71530.37495823855</v>
      </c>
      <c r="N10" s="60">
        <f t="shared" si="6"/>
        <v>126704.28134460746</v>
      </c>
      <c r="O10" s="60">
        <f t="shared" si="6"/>
        <v>250245.95499076083</v>
      </c>
      <c r="P10" s="63">
        <f t="shared" si="6"/>
        <v>45161569420</v>
      </c>
      <c r="Q10" s="63">
        <f t="shared" si="6"/>
        <v>50494291912</v>
      </c>
    </row>
    <row r="11" spans="1:16384" x14ac:dyDescent="0.2">
      <c r="A11" s="123" t="s">
        <v>538</v>
      </c>
      <c r="B11" s="30">
        <f>B1187</f>
        <v>98000000</v>
      </c>
      <c r="C11" s="30">
        <f t="shared" ref="C11:Q11" si="7">C1187</f>
        <v>98000000</v>
      </c>
      <c r="D11" s="30">
        <f t="shared" si="7"/>
        <v>91950657.699999988</v>
      </c>
      <c r="E11" s="39">
        <f t="shared" si="7"/>
        <v>70</v>
      </c>
      <c r="F11" s="30">
        <f t="shared" si="7"/>
        <v>98000000</v>
      </c>
      <c r="G11" s="39">
        <f t="shared" si="7"/>
        <v>70</v>
      </c>
      <c r="H11" s="30">
        <f t="shared" si="7"/>
        <v>98000000</v>
      </c>
      <c r="I11" s="62">
        <f t="shared" si="7"/>
        <v>68</v>
      </c>
      <c r="J11" s="63">
        <f t="shared" si="7"/>
        <v>91950657.699999988</v>
      </c>
      <c r="K11" s="62">
        <f t="shared" si="7"/>
        <v>58</v>
      </c>
      <c r="L11" s="63">
        <f t="shared" si="7"/>
        <v>79857629</v>
      </c>
      <c r="M11" s="60">
        <f t="shared" si="7"/>
        <v>474.34411540988475</v>
      </c>
      <c r="N11" s="60">
        <f t="shared" si="7"/>
        <v>283.83850092751533</v>
      </c>
      <c r="O11" s="60">
        <f t="shared" si="7"/>
        <v>999.46367065217373</v>
      </c>
      <c r="P11" s="63">
        <f t="shared" si="7"/>
        <v>0</v>
      </c>
      <c r="Q11" s="63">
        <f t="shared" si="7"/>
        <v>1256706</v>
      </c>
    </row>
    <row r="12" spans="1:16384" x14ac:dyDescent="0.2">
      <c r="A12" s="123" t="s">
        <v>76</v>
      </c>
      <c r="B12" s="30">
        <f>B1260</f>
        <v>1497773363.8</v>
      </c>
      <c r="C12" s="30">
        <f t="shared" ref="C12:Q12" si="8">C1260</f>
        <v>1219657436.8</v>
      </c>
      <c r="D12" s="30">
        <f t="shared" si="8"/>
        <v>476387932.67000002</v>
      </c>
      <c r="E12" s="39">
        <f t="shared" si="8"/>
        <v>92</v>
      </c>
      <c r="F12" s="30">
        <f t="shared" si="8"/>
        <v>510930313</v>
      </c>
      <c r="G12" s="39">
        <f t="shared" si="8"/>
        <v>89</v>
      </c>
      <c r="H12" s="30">
        <f t="shared" si="8"/>
        <v>356256236</v>
      </c>
      <c r="I12" s="62">
        <f t="shared" si="8"/>
        <v>84</v>
      </c>
      <c r="J12" s="63">
        <f t="shared" si="8"/>
        <v>351055761</v>
      </c>
      <c r="K12" s="62">
        <f t="shared" si="8"/>
        <v>16</v>
      </c>
      <c r="L12" s="63">
        <f t="shared" si="8"/>
        <v>13424266</v>
      </c>
      <c r="M12" s="60">
        <f t="shared" si="8"/>
        <v>1940.6210801213892</v>
      </c>
      <c r="N12" s="60">
        <f t="shared" si="8"/>
        <v>2186.3863895730524</v>
      </c>
      <c r="O12" s="60">
        <f t="shared" si="8"/>
        <v>5178.1297029347825</v>
      </c>
      <c r="P12" s="63">
        <f t="shared" si="8"/>
        <v>20344000</v>
      </c>
      <c r="Q12" s="63">
        <f t="shared" si="8"/>
        <v>28667651.789999999</v>
      </c>
    </row>
    <row r="13" spans="1:16384" x14ac:dyDescent="0.2">
      <c r="A13" s="7" t="s">
        <v>508</v>
      </c>
      <c r="B13" s="71">
        <f t="shared" ref="B13:Q13" si="9">SUM(B4:B12)</f>
        <v>46435516157.810005</v>
      </c>
      <c r="C13" s="71">
        <f t="shared" si="9"/>
        <v>41573281410.43</v>
      </c>
      <c r="D13" s="71">
        <f t="shared" si="9"/>
        <v>33465484722.469997</v>
      </c>
      <c r="E13" s="72">
        <f t="shared" si="9"/>
        <v>25005</v>
      </c>
      <c r="F13" s="71">
        <f t="shared" si="9"/>
        <v>38962295414.936897</v>
      </c>
      <c r="G13" s="72">
        <f t="shared" si="9"/>
        <v>24274</v>
      </c>
      <c r="H13" s="71">
        <f t="shared" si="9"/>
        <v>38119993261.359894</v>
      </c>
      <c r="I13" s="73">
        <f t="shared" si="9"/>
        <v>24125</v>
      </c>
      <c r="J13" s="74">
        <f t="shared" si="9"/>
        <v>38445018179.19989</v>
      </c>
      <c r="K13" s="73">
        <f t="shared" si="9"/>
        <v>27380</v>
      </c>
      <c r="L13" s="74">
        <f t="shared" si="9"/>
        <v>19083133553.409897</v>
      </c>
      <c r="M13" s="75">
        <f t="shared" si="9"/>
        <v>113347.18060737051</v>
      </c>
      <c r="N13" s="75">
        <f t="shared" si="9"/>
        <v>178684.22945440654</v>
      </c>
      <c r="O13" s="75">
        <f t="shared" si="9"/>
        <v>363755.26872249995</v>
      </c>
      <c r="P13" s="74">
        <f t="shared" si="9"/>
        <v>54143620783.190002</v>
      </c>
      <c r="Q13" s="74">
        <f t="shared" si="9"/>
        <v>61724032568.82</v>
      </c>
    </row>
    <row r="14" spans="1:16384" x14ac:dyDescent="0.2">
      <c r="A14" s="139" t="s">
        <v>495</v>
      </c>
      <c r="B14" s="139"/>
      <c r="C14" s="139"/>
      <c r="D14" s="139"/>
      <c r="E14" s="139"/>
      <c r="F14" s="139"/>
      <c r="G14" s="139"/>
      <c r="H14" s="139"/>
      <c r="I14" s="139"/>
      <c r="J14" s="139"/>
      <c r="K14" s="139"/>
      <c r="L14" s="139"/>
      <c r="M14" s="139"/>
      <c r="N14" s="139"/>
      <c r="O14" s="139"/>
      <c r="P14" s="139"/>
      <c r="Q14" s="139"/>
    </row>
    <row r="15" spans="1:16384" x14ac:dyDescent="0.2">
      <c r="A15" s="139"/>
      <c r="B15" s="139"/>
      <c r="C15" s="139"/>
      <c r="D15" s="139"/>
      <c r="E15" s="139"/>
      <c r="F15" s="139"/>
      <c r="G15" s="139"/>
      <c r="H15" s="139"/>
      <c r="I15" s="139"/>
      <c r="J15" s="139"/>
      <c r="K15" s="139"/>
      <c r="L15" s="139"/>
      <c r="M15" s="139"/>
      <c r="N15" s="139"/>
      <c r="O15" s="139"/>
      <c r="P15" s="139"/>
      <c r="Q15" s="139"/>
    </row>
    <row r="16" spans="1:16384" s="29" customFormat="1" ht="16.5" customHeight="1" x14ac:dyDescent="0.2">
      <c r="A16" s="140" t="s">
        <v>505</v>
      </c>
      <c r="B16" s="141"/>
      <c r="C16" s="141"/>
      <c r="D16" s="141"/>
      <c r="E16" s="141"/>
      <c r="F16" s="141"/>
      <c r="G16" s="141"/>
      <c r="H16" s="141"/>
      <c r="I16" s="141"/>
      <c r="J16" s="141"/>
      <c r="K16" s="141"/>
      <c r="L16" s="141"/>
      <c r="M16" s="141"/>
      <c r="N16" s="141"/>
      <c r="O16" s="141"/>
      <c r="P16" s="141"/>
      <c r="Q16" s="142"/>
      <c r="R16" s="153"/>
      <c r="S16" s="153"/>
      <c r="T16" s="153"/>
      <c r="U16" s="153"/>
      <c r="V16" s="153"/>
      <c r="W16" s="153"/>
      <c r="X16" s="153"/>
      <c r="Y16" s="153"/>
      <c r="Z16" s="153"/>
      <c r="AA16" s="153"/>
      <c r="AB16" s="153"/>
      <c r="AC16" s="153"/>
      <c r="AD16" s="153"/>
      <c r="AE16" s="153"/>
      <c r="AF16" s="153"/>
      <c r="AG16" s="153"/>
      <c r="AH16" s="153"/>
      <c r="AI16" s="153"/>
      <c r="AJ16" s="153"/>
      <c r="AK16" s="153"/>
      <c r="AL16" s="153"/>
      <c r="AM16" s="153"/>
      <c r="AN16" s="153"/>
      <c r="AO16" s="153"/>
      <c r="AP16" s="153"/>
      <c r="AQ16" s="153"/>
      <c r="AR16" s="153"/>
      <c r="AS16" s="153"/>
      <c r="AT16" s="153"/>
      <c r="AU16" s="153"/>
      <c r="AV16" s="153"/>
      <c r="AW16" s="153"/>
      <c r="AX16" s="153"/>
      <c r="AY16" s="153"/>
      <c r="AZ16" s="153"/>
      <c r="BA16" s="153"/>
      <c r="BB16" s="153"/>
      <c r="BC16" s="153"/>
      <c r="BD16" s="153"/>
      <c r="BE16" s="153"/>
      <c r="BF16" s="153"/>
      <c r="BG16" s="153"/>
      <c r="BH16" s="153"/>
      <c r="BI16" s="153"/>
      <c r="BJ16" s="153"/>
      <c r="BK16" s="153"/>
      <c r="BL16" s="153"/>
      <c r="BM16" s="153"/>
      <c r="BN16" s="153"/>
      <c r="BO16" s="153"/>
      <c r="BP16" s="153"/>
      <c r="BQ16" s="153"/>
      <c r="BR16" s="153"/>
      <c r="BS16" s="153"/>
      <c r="BT16" s="153"/>
      <c r="BU16" s="153"/>
      <c r="BV16" s="153"/>
      <c r="BW16" s="153"/>
      <c r="BX16" s="153"/>
      <c r="BY16" s="153"/>
      <c r="BZ16" s="153"/>
      <c r="CA16" s="153"/>
      <c r="CB16" s="153"/>
      <c r="CC16" s="153"/>
      <c r="CD16" s="153"/>
      <c r="CE16" s="153"/>
      <c r="CF16" s="153"/>
      <c r="CG16" s="153"/>
      <c r="CH16" s="153"/>
      <c r="CI16" s="153"/>
      <c r="CJ16" s="153"/>
      <c r="CK16" s="153"/>
      <c r="CL16" s="153"/>
      <c r="CM16" s="153"/>
      <c r="CN16" s="153"/>
      <c r="CO16" s="153"/>
      <c r="CP16" s="153"/>
      <c r="CQ16" s="153"/>
      <c r="CR16" s="153"/>
      <c r="CS16" s="153"/>
      <c r="CT16" s="153"/>
      <c r="CU16" s="153"/>
      <c r="CV16" s="153"/>
      <c r="CW16" s="153"/>
      <c r="CX16" s="153"/>
      <c r="CY16" s="153"/>
      <c r="CZ16" s="153"/>
      <c r="DA16" s="153"/>
      <c r="DB16" s="153"/>
      <c r="DC16" s="153"/>
      <c r="DD16" s="153"/>
      <c r="DE16" s="153"/>
      <c r="DF16" s="153"/>
      <c r="DG16" s="153"/>
      <c r="DH16" s="153"/>
      <c r="DI16" s="153"/>
      <c r="DJ16" s="153"/>
      <c r="DK16" s="153"/>
      <c r="DL16" s="153"/>
      <c r="DM16" s="153"/>
      <c r="DN16" s="153"/>
      <c r="DO16" s="153"/>
      <c r="DP16" s="153"/>
      <c r="DQ16" s="153"/>
      <c r="DR16" s="153"/>
      <c r="DS16" s="153"/>
      <c r="DT16" s="153"/>
      <c r="DU16" s="153"/>
      <c r="DV16" s="153"/>
      <c r="DW16" s="153"/>
      <c r="DX16" s="153"/>
      <c r="DY16" s="153"/>
      <c r="DZ16" s="153"/>
      <c r="EA16" s="153"/>
      <c r="EB16" s="153"/>
      <c r="EC16" s="153"/>
      <c r="ED16" s="153"/>
      <c r="EE16" s="153"/>
      <c r="EF16" s="153"/>
      <c r="EG16" s="153"/>
      <c r="EH16" s="153"/>
      <c r="EI16" s="153"/>
      <c r="EJ16" s="153"/>
      <c r="EK16" s="153"/>
      <c r="EL16" s="153"/>
      <c r="EM16" s="153"/>
      <c r="EN16" s="153"/>
      <c r="EO16" s="153"/>
      <c r="EP16" s="153"/>
      <c r="EQ16" s="153"/>
      <c r="ER16" s="153"/>
      <c r="ES16" s="153"/>
      <c r="ET16" s="153"/>
      <c r="EU16" s="153"/>
      <c r="EV16" s="153"/>
      <c r="EW16" s="153"/>
      <c r="EX16" s="153"/>
      <c r="EY16" s="153"/>
      <c r="EZ16" s="153"/>
      <c r="FA16" s="153"/>
      <c r="FB16" s="153"/>
      <c r="FC16" s="153"/>
      <c r="FD16" s="153"/>
      <c r="FE16" s="153"/>
      <c r="FF16" s="153"/>
      <c r="FG16" s="153"/>
      <c r="FH16" s="153"/>
      <c r="FI16" s="153"/>
      <c r="FJ16" s="153"/>
      <c r="FK16" s="153"/>
      <c r="FL16" s="153"/>
      <c r="FM16" s="153"/>
      <c r="FN16" s="153"/>
      <c r="FO16" s="153"/>
      <c r="FP16" s="153"/>
      <c r="FQ16" s="153"/>
      <c r="FR16" s="153"/>
      <c r="FS16" s="153"/>
      <c r="FT16" s="153"/>
      <c r="FU16" s="153"/>
      <c r="FV16" s="153"/>
      <c r="FW16" s="153"/>
      <c r="FX16" s="153"/>
      <c r="FY16" s="153"/>
      <c r="FZ16" s="153"/>
      <c r="GA16" s="153"/>
      <c r="GB16" s="153"/>
      <c r="GC16" s="153"/>
      <c r="GD16" s="153"/>
      <c r="GE16" s="153"/>
      <c r="GF16" s="153"/>
      <c r="GG16" s="153"/>
      <c r="GH16" s="153"/>
      <c r="GI16" s="153"/>
      <c r="GJ16" s="153"/>
      <c r="GK16" s="153"/>
      <c r="GL16" s="153"/>
      <c r="GM16" s="153"/>
      <c r="GN16" s="153"/>
      <c r="GO16" s="153"/>
      <c r="GP16" s="153"/>
      <c r="GQ16" s="153"/>
      <c r="GR16" s="153"/>
      <c r="GS16" s="153"/>
      <c r="GT16" s="153"/>
      <c r="GU16" s="153"/>
      <c r="GV16" s="153"/>
      <c r="GW16" s="153"/>
      <c r="GX16" s="153"/>
      <c r="GY16" s="153"/>
      <c r="GZ16" s="153"/>
      <c r="HA16" s="153"/>
      <c r="HB16" s="153"/>
      <c r="HC16" s="153"/>
      <c r="HD16" s="153"/>
      <c r="HE16" s="153"/>
      <c r="HF16" s="153"/>
      <c r="HG16" s="153"/>
      <c r="HH16" s="153"/>
      <c r="HI16" s="153"/>
      <c r="HJ16" s="153"/>
      <c r="HK16" s="153"/>
      <c r="HL16" s="153"/>
      <c r="HM16" s="153"/>
      <c r="HN16" s="153"/>
      <c r="HO16" s="153"/>
      <c r="HP16" s="153"/>
      <c r="HQ16" s="153"/>
      <c r="HR16" s="153"/>
      <c r="HS16" s="153"/>
      <c r="HT16" s="153"/>
      <c r="HU16" s="153"/>
      <c r="HV16" s="153"/>
      <c r="HW16" s="153"/>
      <c r="HX16" s="153"/>
      <c r="HY16" s="153"/>
      <c r="HZ16" s="153"/>
      <c r="IA16" s="153"/>
      <c r="IB16" s="153"/>
      <c r="IC16" s="153"/>
      <c r="ID16" s="153"/>
      <c r="IE16" s="153"/>
      <c r="IF16" s="153"/>
      <c r="IG16" s="153"/>
      <c r="IH16" s="153"/>
      <c r="II16" s="153"/>
      <c r="IJ16" s="153"/>
      <c r="IK16" s="153"/>
      <c r="IL16" s="153"/>
      <c r="IM16" s="153"/>
      <c r="IN16" s="153"/>
      <c r="IO16" s="153"/>
      <c r="IP16" s="153"/>
      <c r="IQ16" s="153"/>
      <c r="IR16" s="153"/>
      <c r="IS16" s="153"/>
      <c r="IT16" s="153"/>
      <c r="IU16" s="153"/>
      <c r="IV16" s="153"/>
      <c r="IW16" s="153"/>
      <c r="IX16" s="153"/>
      <c r="IY16" s="153"/>
      <c r="IZ16" s="153"/>
      <c r="JA16" s="153"/>
      <c r="JB16" s="153"/>
      <c r="JC16" s="153"/>
      <c r="JD16" s="153"/>
      <c r="JE16" s="153"/>
      <c r="JF16" s="153"/>
      <c r="JG16" s="153"/>
      <c r="JH16" s="153"/>
      <c r="JI16" s="153"/>
      <c r="JJ16" s="153"/>
      <c r="JK16" s="153"/>
      <c r="JL16" s="153"/>
      <c r="JM16" s="153"/>
      <c r="JN16" s="153"/>
      <c r="JO16" s="153"/>
      <c r="JP16" s="153"/>
      <c r="JQ16" s="153"/>
      <c r="JR16" s="153"/>
      <c r="JS16" s="153"/>
      <c r="JT16" s="153"/>
      <c r="JU16" s="153"/>
      <c r="JV16" s="153"/>
      <c r="JW16" s="153"/>
      <c r="JX16" s="153"/>
      <c r="JY16" s="153"/>
      <c r="JZ16" s="153"/>
      <c r="KA16" s="153"/>
      <c r="KB16" s="153"/>
      <c r="KC16" s="153"/>
      <c r="KD16" s="153"/>
      <c r="KE16" s="153"/>
      <c r="KF16" s="153"/>
      <c r="KG16" s="153"/>
      <c r="KH16" s="153"/>
      <c r="KI16" s="153"/>
      <c r="KJ16" s="153"/>
      <c r="KK16" s="153"/>
      <c r="KL16" s="153"/>
      <c r="KM16" s="153"/>
      <c r="KN16" s="153"/>
      <c r="KO16" s="153"/>
      <c r="KP16" s="153"/>
      <c r="KQ16" s="153"/>
      <c r="KR16" s="153"/>
      <c r="KS16" s="153"/>
      <c r="KT16" s="153"/>
      <c r="KU16" s="153"/>
      <c r="KV16" s="153"/>
      <c r="KW16" s="153"/>
      <c r="KX16" s="153"/>
      <c r="KY16" s="153"/>
      <c r="KZ16" s="153"/>
      <c r="LA16" s="153"/>
      <c r="LB16" s="153"/>
      <c r="LC16" s="153"/>
      <c r="LD16" s="153"/>
      <c r="LE16" s="153"/>
      <c r="LF16" s="153"/>
      <c r="LG16" s="153"/>
      <c r="LH16" s="153"/>
      <c r="LI16" s="153"/>
      <c r="LJ16" s="153"/>
      <c r="LK16" s="153"/>
      <c r="LL16" s="153"/>
      <c r="LM16" s="153"/>
      <c r="LN16" s="153"/>
      <c r="LO16" s="153"/>
      <c r="LP16" s="153"/>
      <c r="LQ16" s="153"/>
      <c r="LR16" s="153"/>
      <c r="LS16" s="153"/>
      <c r="LT16" s="153"/>
      <c r="LU16" s="153"/>
      <c r="LV16" s="153"/>
      <c r="LW16" s="153"/>
      <c r="LX16" s="153"/>
      <c r="LY16" s="153"/>
      <c r="LZ16" s="153"/>
      <c r="MA16" s="153"/>
      <c r="MB16" s="153"/>
      <c r="MC16" s="153"/>
      <c r="MD16" s="153"/>
      <c r="ME16" s="153"/>
      <c r="MF16" s="153"/>
      <c r="MG16" s="153"/>
      <c r="MH16" s="153"/>
      <c r="MI16" s="153"/>
      <c r="MJ16" s="153"/>
      <c r="MK16" s="153"/>
      <c r="ML16" s="153"/>
      <c r="MM16" s="153"/>
      <c r="MN16" s="153"/>
      <c r="MO16" s="153"/>
      <c r="MP16" s="153"/>
      <c r="MQ16" s="153"/>
      <c r="MR16" s="153"/>
      <c r="MS16" s="153"/>
      <c r="MT16" s="153"/>
      <c r="MU16" s="153"/>
      <c r="MV16" s="153"/>
      <c r="MW16" s="153"/>
      <c r="MX16" s="153"/>
      <c r="MY16" s="153"/>
      <c r="MZ16" s="153"/>
      <c r="NA16" s="153"/>
      <c r="NB16" s="153"/>
      <c r="NC16" s="153"/>
      <c r="ND16" s="153"/>
      <c r="NE16" s="153"/>
      <c r="NF16" s="153"/>
      <c r="NG16" s="153"/>
      <c r="NH16" s="153"/>
      <c r="NI16" s="153"/>
      <c r="NJ16" s="153"/>
      <c r="NK16" s="153"/>
      <c r="NL16" s="153"/>
      <c r="NM16" s="153"/>
      <c r="NN16" s="153"/>
      <c r="NO16" s="153"/>
      <c r="NP16" s="153"/>
      <c r="NQ16" s="153"/>
      <c r="NR16" s="153"/>
      <c r="NS16" s="153"/>
      <c r="NT16" s="153"/>
      <c r="NU16" s="153"/>
      <c r="NV16" s="153"/>
      <c r="NW16" s="153"/>
      <c r="NX16" s="153"/>
      <c r="NY16" s="153"/>
      <c r="NZ16" s="153"/>
      <c r="OA16" s="153"/>
      <c r="OB16" s="153"/>
      <c r="OC16" s="153"/>
      <c r="OD16" s="153"/>
      <c r="OE16" s="153"/>
      <c r="OF16" s="153"/>
      <c r="OG16" s="153"/>
      <c r="OH16" s="153"/>
      <c r="OI16" s="153"/>
      <c r="OJ16" s="153"/>
      <c r="OK16" s="153"/>
      <c r="OL16" s="153"/>
      <c r="OM16" s="153"/>
      <c r="ON16" s="153"/>
      <c r="OO16" s="153"/>
      <c r="OP16" s="153"/>
      <c r="OQ16" s="153"/>
      <c r="OR16" s="153"/>
      <c r="OS16" s="153"/>
      <c r="OT16" s="153"/>
      <c r="OU16" s="153"/>
      <c r="OV16" s="153"/>
      <c r="OW16" s="153"/>
      <c r="OX16" s="153"/>
      <c r="OY16" s="153"/>
      <c r="OZ16" s="153"/>
      <c r="PA16" s="153"/>
      <c r="PB16" s="153"/>
      <c r="PC16" s="153"/>
      <c r="PD16" s="153"/>
      <c r="PE16" s="153"/>
      <c r="PF16" s="153"/>
      <c r="PG16" s="153"/>
      <c r="PH16" s="153"/>
      <c r="PI16" s="153"/>
      <c r="PJ16" s="153"/>
      <c r="PK16" s="153"/>
      <c r="PL16" s="153"/>
      <c r="PM16" s="153"/>
      <c r="PN16" s="153"/>
      <c r="PO16" s="153"/>
      <c r="PP16" s="153"/>
      <c r="PQ16" s="153"/>
      <c r="PR16" s="153"/>
      <c r="PS16" s="153"/>
      <c r="PT16" s="153"/>
      <c r="PU16" s="153"/>
      <c r="PV16" s="153"/>
      <c r="PW16" s="153"/>
      <c r="PX16" s="153"/>
      <c r="PY16" s="153"/>
      <c r="PZ16" s="153"/>
      <c r="QA16" s="153"/>
      <c r="QB16" s="153"/>
      <c r="QC16" s="153"/>
      <c r="QD16" s="153"/>
      <c r="QE16" s="153"/>
      <c r="QF16" s="153"/>
      <c r="QG16" s="153"/>
      <c r="QH16" s="153"/>
      <c r="QI16" s="153"/>
      <c r="QJ16" s="153"/>
      <c r="QK16" s="153"/>
      <c r="QL16" s="153"/>
      <c r="QM16" s="153"/>
      <c r="QN16" s="153"/>
      <c r="QO16" s="153"/>
      <c r="QP16" s="153"/>
      <c r="QQ16" s="153"/>
      <c r="QR16" s="153"/>
      <c r="QS16" s="153"/>
      <c r="QT16" s="153"/>
      <c r="QU16" s="153"/>
      <c r="QV16" s="153"/>
      <c r="QW16" s="153"/>
      <c r="QX16" s="153"/>
      <c r="QY16" s="153"/>
      <c r="QZ16" s="153"/>
      <c r="RA16" s="153"/>
      <c r="RB16" s="153"/>
      <c r="RC16" s="153"/>
      <c r="RD16" s="153"/>
      <c r="RE16" s="153"/>
      <c r="RF16" s="153"/>
      <c r="RG16" s="153"/>
      <c r="RH16" s="153"/>
      <c r="RI16" s="153"/>
      <c r="RJ16" s="153"/>
      <c r="RK16" s="153"/>
      <c r="RL16" s="153"/>
      <c r="RM16" s="153"/>
      <c r="RN16" s="153"/>
      <c r="RO16" s="153"/>
      <c r="RP16" s="153"/>
      <c r="RQ16" s="153"/>
      <c r="RR16" s="153"/>
      <c r="RS16" s="153"/>
      <c r="RT16" s="153"/>
      <c r="RU16" s="153"/>
      <c r="RV16" s="153"/>
      <c r="RW16" s="153"/>
      <c r="RX16" s="153"/>
      <c r="RY16" s="153"/>
      <c r="RZ16" s="153"/>
      <c r="SA16" s="153"/>
      <c r="SB16" s="153"/>
      <c r="SC16" s="153"/>
      <c r="SD16" s="153"/>
      <c r="SE16" s="153"/>
      <c r="SF16" s="153"/>
      <c r="SG16" s="153"/>
      <c r="SH16" s="153"/>
      <c r="SI16" s="153"/>
      <c r="SJ16" s="153"/>
      <c r="SK16" s="153"/>
      <c r="SL16" s="153"/>
      <c r="SM16" s="153"/>
      <c r="SN16" s="153"/>
      <c r="SO16" s="153"/>
      <c r="SP16" s="153"/>
      <c r="SQ16" s="153"/>
      <c r="SR16" s="153"/>
      <c r="SS16" s="153"/>
      <c r="ST16" s="153"/>
      <c r="SU16" s="153"/>
      <c r="SV16" s="153"/>
      <c r="SW16" s="153"/>
      <c r="SX16" s="153"/>
      <c r="SY16" s="153"/>
      <c r="SZ16" s="153"/>
      <c r="TA16" s="153"/>
      <c r="TB16" s="153"/>
      <c r="TC16" s="153"/>
      <c r="TD16" s="153"/>
      <c r="TE16" s="153"/>
      <c r="TF16" s="153"/>
      <c r="TG16" s="153"/>
      <c r="TH16" s="153"/>
      <c r="TI16" s="153"/>
      <c r="TJ16" s="153"/>
      <c r="TK16" s="153"/>
      <c r="TL16" s="153"/>
      <c r="TM16" s="153"/>
      <c r="TN16" s="153"/>
      <c r="TO16" s="153"/>
      <c r="TP16" s="153"/>
      <c r="TQ16" s="153"/>
      <c r="TR16" s="153"/>
      <c r="TS16" s="153"/>
      <c r="TT16" s="153"/>
      <c r="TU16" s="153"/>
      <c r="TV16" s="153"/>
      <c r="TW16" s="153"/>
      <c r="TX16" s="153"/>
      <c r="TY16" s="153"/>
      <c r="TZ16" s="153"/>
      <c r="UA16" s="153"/>
      <c r="UB16" s="153"/>
      <c r="UC16" s="153"/>
      <c r="UD16" s="153"/>
      <c r="UE16" s="153"/>
      <c r="UF16" s="153"/>
      <c r="UG16" s="153"/>
      <c r="UH16" s="153"/>
      <c r="UI16" s="153"/>
      <c r="UJ16" s="153"/>
      <c r="UK16" s="153"/>
      <c r="UL16" s="153"/>
      <c r="UM16" s="153"/>
      <c r="UN16" s="153"/>
      <c r="UO16" s="153"/>
      <c r="UP16" s="153"/>
      <c r="UQ16" s="153"/>
      <c r="UR16" s="153"/>
      <c r="US16" s="153"/>
      <c r="UT16" s="153"/>
      <c r="UU16" s="153"/>
      <c r="UV16" s="153"/>
      <c r="UW16" s="153"/>
      <c r="UX16" s="153"/>
      <c r="UY16" s="153"/>
      <c r="UZ16" s="153"/>
      <c r="VA16" s="153"/>
      <c r="VB16" s="153"/>
      <c r="VC16" s="153"/>
      <c r="VD16" s="153"/>
      <c r="VE16" s="153"/>
      <c r="VF16" s="153"/>
      <c r="VG16" s="153"/>
      <c r="VH16" s="153"/>
      <c r="VI16" s="153"/>
      <c r="VJ16" s="153"/>
      <c r="VK16" s="153"/>
      <c r="VL16" s="153"/>
      <c r="VM16" s="153"/>
      <c r="VN16" s="153"/>
      <c r="VO16" s="153"/>
      <c r="VP16" s="153"/>
      <c r="VQ16" s="153"/>
      <c r="VR16" s="153"/>
      <c r="VS16" s="153"/>
      <c r="VT16" s="153"/>
      <c r="VU16" s="153"/>
      <c r="VV16" s="153"/>
      <c r="VW16" s="153"/>
      <c r="VX16" s="153"/>
      <c r="VY16" s="153"/>
      <c r="VZ16" s="153"/>
      <c r="WA16" s="153"/>
      <c r="WB16" s="153"/>
      <c r="WC16" s="153"/>
      <c r="WD16" s="153"/>
      <c r="WE16" s="153"/>
      <c r="WF16" s="153"/>
      <c r="WG16" s="153"/>
      <c r="WH16" s="153"/>
      <c r="WI16" s="153"/>
      <c r="WJ16" s="153"/>
      <c r="WK16" s="153"/>
      <c r="WL16" s="153"/>
      <c r="WM16" s="153"/>
      <c r="WN16" s="153"/>
      <c r="WO16" s="153"/>
      <c r="WP16" s="153"/>
      <c r="WQ16" s="153"/>
      <c r="WR16" s="153"/>
      <c r="WS16" s="153"/>
      <c r="WT16" s="153"/>
      <c r="WU16" s="153"/>
      <c r="WV16" s="153"/>
      <c r="WW16" s="153"/>
      <c r="WX16" s="153"/>
      <c r="WY16" s="153"/>
      <c r="WZ16" s="153"/>
      <c r="XA16" s="153"/>
      <c r="XB16" s="153"/>
      <c r="XC16" s="153"/>
      <c r="XD16" s="153"/>
      <c r="XE16" s="153"/>
      <c r="XF16" s="153"/>
      <c r="XG16" s="153"/>
      <c r="XH16" s="153"/>
      <c r="XI16" s="153"/>
      <c r="XJ16" s="153"/>
      <c r="XK16" s="153"/>
      <c r="XL16" s="153"/>
      <c r="XM16" s="153"/>
      <c r="XN16" s="153"/>
      <c r="XO16" s="153"/>
      <c r="XP16" s="153"/>
      <c r="XQ16" s="153"/>
      <c r="XR16" s="153"/>
      <c r="XS16" s="153"/>
      <c r="XT16" s="153"/>
      <c r="XU16" s="153"/>
      <c r="XV16" s="153"/>
      <c r="XW16" s="153"/>
      <c r="XX16" s="153"/>
      <c r="XY16" s="153"/>
      <c r="XZ16" s="153"/>
      <c r="YA16" s="153"/>
      <c r="YB16" s="153"/>
      <c r="YC16" s="153"/>
      <c r="YD16" s="153"/>
      <c r="YE16" s="153"/>
      <c r="YF16" s="153"/>
      <c r="YG16" s="153"/>
      <c r="YH16" s="153"/>
      <c r="YI16" s="153"/>
      <c r="YJ16" s="153"/>
      <c r="YK16" s="153"/>
      <c r="YL16" s="153"/>
      <c r="YM16" s="153"/>
      <c r="YN16" s="153"/>
      <c r="YO16" s="153"/>
      <c r="YP16" s="153"/>
      <c r="YQ16" s="153"/>
      <c r="YR16" s="153"/>
      <c r="YS16" s="153"/>
      <c r="YT16" s="153"/>
      <c r="YU16" s="153"/>
      <c r="YV16" s="153"/>
      <c r="YW16" s="153"/>
      <c r="YX16" s="153"/>
      <c r="YY16" s="153"/>
      <c r="YZ16" s="153"/>
      <c r="ZA16" s="153"/>
      <c r="ZB16" s="153"/>
      <c r="ZC16" s="153"/>
      <c r="ZD16" s="153"/>
      <c r="ZE16" s="153"/>
      <c r="ZF16" s="153"/>
      <c r="ZG16" s="153"/>
      <c r="ZH16" s="153"/>
      <c r="ZI16" s="153"/>
      <c r="ZJ16" s="153"/>
      <c r="ZK16" s="153"/>
      <c r="ZL16" s="153"/>
      <c r="ZM16" s="153"/>
      <c r="ZN16" s="153"/>
      <c r="ZO16" s="153"/>
      <c r="ZP16" s="153"/>
      <c r="ZQ16" s="153"/>
      <c r="ZR16" s="153"/>
      <c r="ZS16" s="153"/>
      <c r="ZT16" s="153"/>
      <c r="ZU16" s="153"/>
      <c r="ZV16" s="153"/>
      <c r="ZW16" s="153"/>
      <c r="ZX16" s="153"/>
      <c r="ZY16" s="153"/>
      <c r="ZZ16" s="153"/>
      <c r="AAA16" s="153"/>
      <c r="AAB16" s="153"/>
      <c r="AAC16" s="153"/>
      <c r="AAD16" s="153"/>
      <c r="AAE16" s="153"/>
      <c r="AAF16" s="153"/>
      <c r="AAG16" s="153"/>
      <c r="AAH16" s="153"/>
      <c r="AAI16" s="153"/>
      <c r="AAJ16" s="153"/>
      <c r="AAK16" s="153"/>
      <c r="AAL16" s="153"/>
      <c r="AAM16" s="153"/>
      <c r="AAN16" s="153"/>
      <c r="AAO16" s="153"/>
      <c r="AAP16" s="153"/>
      <c r="AAQ16" s="153"/>
      <c r="AAR16" s="153"/>
      <c r="AAS16" s="153"/>
      <c r="AAT16" s="153"/>
      <c r="AAU16" s="153"/>
      <c r="AAV16" s="153"/>
      <c r="AAW16" s="153"/>
      <c r="AAX16" s="153"/>
      <c r="AAY16" s="153"/>
      <c r="AAZ16" s="153"/>
      <c r="ABA16" s="153"/>
      <c r="ABB16" s="153"/>
      <c r="ABC16" s="153"/>
      <c r="ABD16" s="153"/>
      <c r="ABE16" s="153"/>
      <c r="ABF16" s="153"/>
      <c r="ABG16" s="153"/>
      <c r="ABH16" s="153"/>
      <c r="ABI16" s="153"/>
      <c r="ABJ16" s="153"/>
      <c r="ABK16" s="153"/>
      <c r="ABL16" s="153"/>
      <c r="ABM16" s="153"/>
      <c r="ABN16" s="153"/>
      <c r="ABO16" s="153"/>
      <c r="ABP16" s="153"/>
      <c r="ABQ16" s="153"/>
      <c r="ABR16" s="153"/>
      <c r="ABS16" s="153"/>
      <c r="ABT16" s="153"/>
      <c r="ABU16" s="153"/>
      <c r="ABV16" s="153"/>
      <c r="ABW16" s="153"/>
      <c r="ABX16" s="153"/>
      <c r="ABY16" s="153"/>
      <c r="ABZ16" s="153"/>
      <c r="ACA16" s="153"/>
      <c r="ACB16" s="153"/>
      <c r="ACC16" s="153"/>
      <c r="ACD16" s="153"/>
      <c r="ACE16" s="153"/>
      <c r="ACF16" s="153"/>
      <c r="ACG16" s="153"/>
      <c r="ACH16" s="153"/>
      <c r="ACI16" s="153"/>
      <c r="ACJ16" s="153"/>
      <c r="ACK16" s="153"/>
      <c r="ACL16" s="153"/>
      <c r="ACM16" s="153"/>
      <c r="ACN16" s="153"/>
      <c r="ACO16" s="153"/>
      <c r="ACP16" s="153"/>
      <c r="ACQ16" s="153"/>
      <c r="ACR16" s="153"/>
      <c r="ACS16" s="153"/>
      <c r="ACT16" s="153"/>
      <c r="ACU16" s="153"/>
      <c r="ACV16" s="153"/>
      <c r="ACW16" s="153"/>
      <c r="ACX16" s="153"/>
      <c r="ACY16" s="153"/>
      <c r="ACZ16" s="153"/>
      <c r="ADA16" s="153"/>
      <c r="ADB16" s="153"/>
      <c r="ADC16" s="153"/>
      <c r="ADD16" s="153"/>
      <c r="ADE16" s="153"/>
      <c r="ADF16" s="153"/>
      <c r="ADG16" s="153"/>
      <c r="ADH16" s="153"/>
      <c r="ADI16" s="153"/>
      <c r="ADJ16" s="153"/>
      <c r="ADK16" s="153"/>
      <c r="ADL16" s="153"/>
      <c r="ADM16" s="153"/>
      <c r="ADN16" s="153"/>
      <c r="ADO16" s="153"/>
      <c r="ADP16" s="153"/>
      <c r="ADQ16" s="153"/>
      <c r="ADR16" s="153"/>
      <c r="ADS16" s="153"/>
      <c r="ADT16" s="153"/>
      <c r="ADU16" s="153"/>
      <c r="ADV16" s="153"/>
      <c r="ADW16" s="153"/>
      <c r="ADX16" s="153"/>
      <c r="ADY16" s="153"/>
      <c r="ADZ16" s="153"/>
      <c r="AEA16" s="153"/>
      <c r="AEB16" s="153"/>
      <c r="AEC16" s="153"/>
      <c r="AED16" s="153"/>
      <c r="AEE16" s="153"/>
      <c r="AEF16" s="153"/>
      <c r="AEG16" s="153"/>
      <c r="AEH16" s="153"/>
      <c r="AEI16" s="153"/>
      <c r="AEJ16" s="153"/>
      <c r="AEK16" s="153"/>
      <c r="AEL16" s="153"/>
      <c r="AEM16" s="153"/>
      <c r="AEN16" s="153"/>
      <c r="AEO16" s="153"/>
      <c r="AEP16" s="153"/>
      <c r="AEQ16" s="153"/>
      <c r="AER16" s="153"/>
      <c r="AES16" s="153"/>
      <c r="AET16" s="153"/>
      <c r="AEU16" s="153"/>
      <c r="AEV16" s="153"/>
      <c r="AEW16" s="153"/>
      <c r="AEX16" s="153"/>
      <c r="AEY16" s="153"/>
      <c r="AEZ16" s="153"/>
      <c r="AFA16" s="153"/>
      <c r="AFB16" s="153"/>
      <c r="AFC16" s="153"/>
      <c r="AFD16" s="153"/>
      <c r="AFE16" s="153"/>
      <c r="AFF16" s="153"/>
      <c r="AFG16" s="153"/>
      <c r="AFH16" s="153"/>
      <c r="AFI16" s="153"/>
      <c r="AFJ16" s="153"/>
      <c r="AFK16" s="153"/>
      <c r="AFL16" s="153"/>
      <c r="AFM16" s="153"/>
      <c r="AFN16" s="153"/>
      <c r="AFO16" s="153"/>
      <c r="AFP16" s="153"/>
      <c r="AFQ16" s="153"/>
      <c r="AFR16" s="153"/>
      <c r="AFS16" s="153"/>
      <c r="AFT16" s="153"/>
      <c r="AFU16" s="153"/>
      <c r="AFV16" s="153"/>
      <c r="AFW16" s="153"/>
      <c r="AFX16" s="153"/>
      <c r="AFY16" s="153"/>
      <c r="AFZ16" s="153"/>
      <c r="AGA16" s="153"/>
      <c r="AGB16" s="153"/>
      <c r="AGC16" s="153"/>
      <c r="AGD16" s="153"/>
      <c r="AGE16" s="153"/>
      <c r="AGF16" s="153"/>
      <c r="AGG16" s="153"/>
      <c r="AGH16" s="153"/>
      <c r="AGI16" s="153"/>
      <c r="AGJ16" s="153"/>
      <c r="AGK16" s="153"/>
      <c r="AGL16" s="153"/>
      <c r="AGM16" s="153"/>
      <c r="AGN16" s="153"/>
      <c r="AGO16" s="153"/>
      <c r="AGP16" s="153"/>
      <c r="AGQ16" s="153"/>
      <c r="AGR16" s="153"/>
      <c r="AGS16" s="153"/>
      <c r="AGT16" s="153"/>
      <c r="AGU16" s="153"/>
      <c r="AGV16" s="153"/>
      <c r="AGW16" s="153"/>
      <c r="AGX16" s="153"/>
      <c r="AGY16" s="153"/>
      <c r="AGZ16" s="153"/>
      <c r="AHA16" s="153"/>
      <c r="AHB16" s="153"/>
      <c r="AHC16" s="153"/>
      <c r="AHD16" s="153"/>
      <c r="AHE16" s="153"/>
      <c r="AHF16" s="153"/>
      <c r="AHG16" s="153"/>
      <c r="AHH16" s="153"/>
      <c r="AHI16" s="153"/>
      <c r="AHJ16" s="153"/>
      <c r="AHK16" s="153"/>
      <c r="AHL16" s="153"/>
      <c r="AHM16" s="153"/>
      <c r="AHN16" s="153"/>
      <c r="AHO16" s="153"/>
      <c r="AHP16" s="153"/>
      <c r="AHQ16" s="153"/>
      <c r="AHR16" s="153"/>
      <c r="AHS16" s="153"/>
      <c r="AHT16" s="153"/>
      <c r="AHU16" s="153"/>
      <c r="AHV16" s="153"/>
      <c r="AHW16" s="153"/>
      <c r="AHX16" s="153"/>
      <c r="AHY16" s="153"/>
      <c r="AHZ16" s="153"/>
      <c r="AIA16" s="153"/>
      <c r="AIB16" s="153"/>
      <c r="AIC16" s="153"/>
      <c r="AID16" s="153"/>
      <c r="AIE16" s="153"/>
      <c r="AIF16" s="153"/>
      <c r="AIG16" s="153"/>
      <c r="AIH16" s="153"/>
      <c r="AII16" s="153"/>
      <c r="AIJ16" s="153"/>
      <c r="AIK16" s="153"/>
      <c r="AIL16" s="153"/>
      <c r="AIM16" s="153"/>
      <c r="AIN16" s="153"/>
      <c r="AIO16" s="153"/>
      <c r="AIP16" s="153"/>
      <c r="AIQ16" s="153"/>
      <c r="AIR16" s="153"/>
      <c r="AIS16" s="153"/>
      <c r="AIT16" s="153"/>
      <c r="AIU16" s="153"/>
      <c r="AIV16" s="153"/>
      <c r="AIW16" s="153"/>
      <c r="AIX16" s="153"/>
      <c r="AIY16" s="153"/>
      <c r="AIZ16" s="153"/>
      <c r="AJA16" s="153"/>
      <c r="AJB16" s="153"/>
      <c r="AJC16" s="153"/>
      <c r="AJD16" s="153"/>
      <c r="AJE16" s="153"/>
      <c r="AJF16" s="153"/>
      <c r="AJG16" s="153"/>
      <c r="AJH16" s="153"/>
      <c r="AJI16" s="153"/>
      <c r="AJJ16" s="153"/>
      <c r="AJK16" s="153"/>
      <c r="AJL16" s="153"/>
      <c r="AJM16" s="153"/>
      <c r="AJN16" s="153"/>
      <c r="AJO16" s="153"/>
      <c r="AJP16" s="153"/>
      <c r="AJQ16" s="153"/>
      <c r="AJR16" s="153"/>
      <c r="AJS16" s="153"/>
      <c r="AJT16" s="153"/>
      <c r="AJU16" s="153"/>
      <c r="AJV16" s="153"/>
      <c r="AJW16" s="153"/>
      <c r="AJX16" s="153"/>
      <c r="AJY16" s="153"/>
      <c r="AJZ16" s="153"/>
      <c r="AKA16" s="153"/>
      <c r="AKB16" s="153"/>
      <c r="AKC16" s="153"/>
      <c r="AKD16" s="153"/>
      <c r="AKE16" s="153"/>
      <c r="AKF16" s="153"/>
      <c r="AKG16" s="153"/>
      <c r="AKH16" s="153"/>
      <c r="AKI16" s="153"/>
      <c r="AKJ16" s="153"/>
      <c r="AKK16" s="153"/>
      <c r="AKL16" s="153"/>
      <c r="AKM16" s="153"/>
      <c r="AKN16" s="153"/>
      <c r="AKO16" s="153"/>
      <c r="AKP16" s="153"/>
      <c r="AKQ16" s="153"/>
      <c r="AKR16" s="153"/>
      <c r="AKS16" s="153"/>
      <c r="AKT16" s="153"/>
      <c r="AKU16" s="153"/>
      <c r="AKV16" s="153"/>
      <c r="AKW16" s="153"/>
      <c r="AKX16" s="153"/>
      <c r="AKY16" s="153"/>
      <c r="AKZ16" s="153"/>
      <c r="ALA16" s="153"/>
      <c r="ALB16" s="153"/>
      <c r="ALC16" s="153"/>
      <c r="ALD16" s="153"/>
      <c r="ALE16" s="153"/>
      <c r="ALF16" s="153"/>
      <c r="ALG16" s="153"/>
      <c r="ALH16" s="153"/>
      <c r="ALI16" s="153"/>
      <c r="ALJ16" s="153"/>
      <c r="ALK16" s="153"/>
      <c r="ALL16" s="153"/>
      <c r="ALM16" s="153"/>
      <c r="ALN16" s="153"/>
      <c r="ALO16" s="153"/>
      <c r="ALP16" s="153"/>
      <c r="ALQ16" s="153"/>
      <c r="ALR16" s="153"/>
      <c r="ALS16" s="153"/>
      <c r="ALT16" s="153"/>
      <c r="ALU16" s="153"/>
      <c r="ALV16" s="153"/>
      <c r="ALW16" s="153"/>
      <c r="ALX16" s="153"/>
      <c r="ALY16" s="153"/>
      <c r="ALZ16" s="153"/>
      <c r="AMA16" s="153"/>
      <c r="AMB16" s="153"/>
      <c r="AMC16" s="153"/>
      <c r="AMD16" s="153"/>
      <c r="AME16" s="153"/>
      <c r="AMF16" s="153"/>
      <c r="AMG16" s="153"/>
      <c r="AMH16" s="153"/>
      <c r="AMI16" s="153"/>
      <c r="AMJ16" s="153"/>
      <c r="AMK16" s="153"/>
      <c r="AML16" s="153"/>
      <c r="AMM16" s="153"/>
      <c r="AMN16" s="153"/>
      <c r="AMO16" s="153"/>
      <c r="AMP16" s="153"/>
      <c r="AMQ16" s="153"/>
      <c r="AMR16" s="153"/>
      <c r="AMS16" s="153"/>
      <c r="AMT16" s="153"/>
      <c r="AMU16" s="153"/>
      <c r="AMV16" s="153"/>
      <c r="AMW16" s="153"/>
      <c r="AMX16" s="153"/>
      <c r="AMY16" s="153"/>
      <c r="AMZ16" s="153"/>
      <c r="ANA16" s="153"/>
      <c r="ANB16" s="153"/>
      <c r="ANC16" s="153"/>
      <c r="AND16" s="153"/>
      <c r="ANE16" s="153"/>
      <c r="ANF16" s="153"/>
      <c r="ANG16" s="153"/>
      <c r="ANH16" s="153"/>
      <c r="ANI16" s="153"/>
      <c r="ANJ16" s="153"/>
      <c r="ANK16" s="153"/>
      <c r="ANL16" s="153"/>
      <c r="ANM16" s="153"/>
      <c r="ANN16" s="153"/>
      <c r="ANO16" s="153"/>
      <c r="ANP16" s="153"/>
      <c r="ANQ16" s="153"/>
      <c r="ANR16" s="153"/>
      <c r="ANS16" s="153"/>
      <c r="ANT16" s="153"/>
      <c r="ANU16" s="153"/>
      <c r="ANV16" s="153"/>
      <c r="ANW16" s="153"/>
      <c r="ANX16" s="153"/>
      <c r="ANY16" s="153"/>
      <c r="ANZ16" s="153"/>
      <c r="AOA16" s="153"/>
      <c r="AOB16" s="153"/>
      <c r="AOC16" s="153"/>
      <c r="AOD16" s="153"/>
      <c r="AOE16" s="153"/>
      <c r="AOF16" s="153"/>
      <c r="AOG16" s="153"/>
      <c r="AOH16" s="153"/>
      <c r="AOI16" s="153"/>
      <c r="AOJ16" s="153"/>
      <c r="AOK16" s="153"/>
      <c r="AOL16" s="153"/>
      <c r="AOM16" s="153"/>
      <c r="AON16" s="153"/>
      <c r="AOO16" s="153"/>
      <c r="AOP16" s="153"/>
      <c r="AOQ16" s="153"/>
      <c r="AOR16" s="153"/>
      <c r="AOS16" s="153"/>
      <c r="AOT16" s="153"/>
      <c r="AOU16" s="153"/>
      <c r="AOV16" s="153"/>
      <c r="AOW16" s="153"/>
      <c r="AOX16" s="153"/>
      <c r="AOY16" s="153"/>
      <c r="AOZ16" s="153"/>
      <c r="APA16" s="153"/>
      <c r="APB16" s="153"/>
      <c r="APC16" s="153"/>
      <c r="APD16" s="153"/>
      <c r="APE16" s="153"/>
      <c r="APF16" s="153"/>
      <c r="APG16" s="153"/>
      <c r="APH16" s="153"/>
      <c r="API16" s="153"/>
      <c r="APJ16" s="153"/>
      <c r="APK16" s="153"/>
      <c r="APL16" s="153"/>
      <c r="APM16" s="153"/>
      <c r="APN16" s="153"/>
      <c r="APO16" s="153"/>
      <c r="APP16" s="153"/>
      <c r="APQ16" s="153"/>
      <c r="APR16" s="153"/>
      <c r="APS16" s="153"/>
      <c r="APT16" s="153"/>
      <c r="APU16" s="153"/>
      <c r="APV16" s="153"/>
      <c r="APW16" s="153"/>
      <c r="APX16" s="153"/>
      <c r="APY16" s="153"/>
      <c r="APZ16" s="153"/>
      <c r="AQA16" s="153"/>
      <c r="AQB16" s="153"/>
      <c r="AQC16" s="153"/>
      <c r="AQD16" s="153"/>
      <c r="AQE16" s="153"/>
      <c r="AQF16" s="153"/>
      <c r="AQG16" s="153"/>
      <c r="AQH16" s="153"/>
      <c r="AQI16" s="153"/>
      <c r="AQJ16" s="153"/>
      <c r="AQK16" s="153"/>
      <c r="AQL16" s="153"/>
      <c r="AQM16" s="153"/>
      <c r="AQN16" s="153"/>
      <c r="AQO16" s="153"/>
      <c r="AQP16" s="153"/>
      <c r="AQQ16" s="153"/>
      <c r="AQR16" s="153"/>
      <c r="AQS16" s="153"/>
      <c r="AQT16" s="153"/>
      <c r="AQU16" s="153"/>
      <c r="AQV16" s="153"/>
      <c r="AQW16" s="153"/>
      <c r="AQX16" s="153"/>
      <c r="AQY16" s="153"/>
      <c r="AQZ16" s="153"/>
      <c r="ARA16" s="153"/>
      <c r="ARB16" s="153"/>
      <c r="ARC16" s="153"/>
      <c r="ARD16" s="153"/>
      <c r="ARE16" s="153"/>
      <c r="ARF16" s="153"/>
      <c r="ARG16" s="153"/>
      <c r="ARH16" s="153"/>
      <c r="ARI16" s="153"/>
      <c r="ARJ16" s="153"/>
      <c r="ARK16" s="153"/>
      <c r="ARL16" s="153"/>
      <c r="ARM16" s="153"/>
      <c r="ARN16" s="153"/>
      <c r="ARO16" s="153"/>
      <c r="ARP16" s="153"/>
      <c r="ARQ16" s="153"/>
      <c r="ARR16" s="153"/>
      <c r="ARS16" s="153"/>
      <c r="ART16" s="153"/>
      <c r="ARU16" s="153"/>
      <c r="ARV16" s="153"/>
      <c r="ARW16" s="153"/>
      <c r="ARX16" s="153"/>
      <c r="ARY16" s="153"/>
      <c r="ARZ16" s="153"/>
      <c r="ASA16" s="153"/>
      <c r="ASB16" s="153"/>
      <c r="ASC16" s="153"/>
      <c r="ASD16" s="153"/>
      <c r="ASE16" s="153"/>
      <c r="ASF16" s="153"/>
      <c r="ASG16" s="153"/>
      <c r="ASH16" s="153"/>
      <c r="ASI16" s="153"/>
      <c r="ASJ16" s="153"/>
      <c r="ASK16" s="153"/>
      <c r="ASL16" s="153"/>
      <c r="ASM16" s="153"/>
      <c r="ASN16" s="153"/>
      <c r="ASO16" s="153"/>
      <c r="ASP16" s="153"/>
      <c r="ASQ16" s="153"/>
      <c r="ASR16" s="153"/>
      <c r="ASS16" s="153"/>
      <c r="AST16" s="153"/>
      <c r="ASU16" s="153"/>
      <c r="ASV16" s="153"/>
      <c r="ASW16" s="153"/>
      <c r="ASX16" s="153"/>
      <c r="ASY16" s="153"/>
      <c r="ASZ16" s="153"/>
      <c r="ATA16" s="153"/>
      <c r="ATB16" s="153"/>
      <c r="ATC16" s="153"/>
      <c r="ATD16" s="153"/>
      <c r="ATE16" s="153"/>
      <c r="ATF16" s="153"/>
      <c r="ATG16" s="153"/>
      <c r="ATH16" s="153"/>
      <c r="ATI16" s="153"/>
      <c r="ATJ16" s="153"/>
      <c r="ATK16" s="153"/>
      <c r="ATL16" s="153"/>
      <c r="ATM16" s="153"/>
      <c r="ATN16" s="153"/>
      <c r="ATO16" s="153"/>
      <c r="ATP16" s="153"/>
      <c r="ATQ16" s="153"/>
      <c r="ATR16" s="153"/>
      <c r="ATS16" s="153"/>
      <c r="ATT16" s="153"/>
      <c r="ATU16" s="153"/>
      <c r="ATV16" s="153"/>
      <c r="ATW16" s="153"/>
      <c r="ATX16" s="153"/>
      <c r="ATY16" s="153"/>
      <c r="ATZ16" s="153"/>
      <c r="AUA16" s="153"/>
      <c r="AUB16" s="153"/>
      <c r="AUC16" s="153"/>
      <c r="AUD16" s="153"/>
      <c r="AUE16" s="153"/>
      <c r="AUF16" s="153"/>
      <c r="AUG16" s="153"/>
      <c r="AUH16" s="153"/>
      <c r="AUI16" s="153"/>
      <c r="AUJ16" s="153"/>
      <c r="AUK16" s="153"/>
      <c r="AUL16" s="153"/>
      <c r="AUM16" s="153"/>
      <c r="AUN16" s="153"/>
      <c r="AUO16" s="153"/>
      <c r="AUP16" s="153"/>
      <c r="AUQ16" s="153"/>
      <c r="AUR16" s="153"/>
      <c r="AUS16" s="153"/>
      <c r="AUT16" s="153"/>
      <c r="AUU16" s="153"/>
      <c r="AUV16" s="153"/>
      <c r="AUW16" s="153"/>
      <c r="AUX16" s="153"/>
      <c r="AUY16" s="153"/>
      <c r="AUZ16" s="153"/>
      <c r="AVA16" s="153"/>
      <c r="AVB16" s="153"/>
      <c r="AVC16" s="153"/>
      <c r="AVD16" s="153"/>
      <c r="AVE16" s="153"/>
      <c r="AVF16" s="153"/>
      <c r="AVG16" s="153"/>
      <c r="AVH16" s="153"/>
      <c r="AVI16" s="153"/>
      <c r="AVJ16" s="153"/>
      <c r="AVK16" s="153"/>
      <c r="AVL16" s="153"/>
      <c r="AVM16" s="153"/>
      <c r="AVN16" s="153"/>
      <c r="AVO16" s="153"/>
      <c r="AVP16" s="153"/>
      <c r="AVQ16" s="153"/>
      <c r="AVR16" s="153"/>
      <c r="AVS16" s="153"/>
      <c r="AVT16" s="153"/>
      <c r="AVU16" s="153"/>
      <c r="AVV16" s="153"/>
      <c r="AVW16" s="153"/>
      <c r="AVX16" s="153"/>
      <c r="AVY16" s="153"/>
      <c r="AVZ16" s="153"/>
      <c r="AWA16" s="153"/>
      <c r="AWB16" s="153"/>
      <c r="AWC16" s="153"/>
      <c r="AWD16" s="153"/>
      <c r="AWE16" s="153"/>
      <c r="AWF16" s="153"/>
      <c r="AWG16" s="153"/>
      <c r="AWH16" s="153"/>
      <c r="AWI16" s="153"/>
      <c r="AWJ16" s="153"/>
      <c r="AWK16" s="153"/>
      <c r="AWL16" s="153"/>
      <c r="AWM16" s="153"/>
      <c r="AWN16" s="153"/>
      <c r="AWO16" s="153"/>
      <c r="AWP16" s="153"/>
      <c r="AWQ16" s="153"/>
      <c r="AWR16" s="153"/>
      <c r="AWS16" s="153"/>
      <c r="AWT16" s="153"/>
      <c r="AWU16" s="153"/>
      <c r="AWV16" s="153"/>
      <c r="AWW16" s="153"/>
      <c r="AWX16" s="153"/>
      <c r="AWY16" s="153"/>
      <c r="AWZ16" s="153"/>
      <c r="AXA16" s="153"/>
      <c r="AXB16" s="153"/>
      <c r="AXC16" s="153"/>
      <c r="AXD16" s="153"/>
      <c r="AXE16" s="153"/>
      <c r="AXF16" s="153"/>
      <c r="AXG16" s="153"/>
      <c r="AXH16" s="153"/>
      <c r="AXI16" s="153"/>
      <c r="AXJ16" s="153"/>
      <c r="AXK16" s="153"/>
      <c r="AXL16" s="153"/>
      <c r="AXM16" s="153"/>
      <c r="AXN16" s="153"/>
      <c r="AXO16" s="153"/>
      <c r="AXP16" s="153"/>
      <c r="AXQ16" s="153"/>
      <c r="AXR16" s="153"/>
      <c r="AXS16" s="153"/>
      <c r="AXT16" s="153"/>
      <c r="AXU16" s="153"/>
      <c r="AXV16" s="153"/>
      <c r="AXW16" s="153"/>
      <c r="AXX16" s="153"/>
      <c r="AXY16" s="153"/>
      <c r="AXZ16" s="153"/>
      <c r="AYA16" s="153"/>
      <c r="AYB16" s="153"/>
      <c r="AYC16" s="153"/>
      <c r="AYD16" s="153"/>
      <c r="AYE16" s="153"/>
      <c r="AYF16" s="153"/>
      <c r="AYG16" s="153"/>
      <c r="AYH16" s="153"/>
      <c r="AYI16" s="153"/>
      <c r="AYJ16" s="153"/>
      <c r="AYK16" s="153"/>
      <c r="AYL16" s="153"/>
      <c r="AYM16" s="153"/>
      <c r="AYN16" s="153"/>
      <c r="AYO16" s="153"/>
      <c r="AYP16" s="153"/>
      <c r="AYQ16" s="153"/>
      <c r="AYR16" s="153"/>
      <c r="AYS16" s="153"/>
      <c r="AYT16" s="153"/>
      <c r="AYU16" s="153"/>
      <c r="AYV16" s="153"/>
      <c r="AYW16" s="153"/>
      <c r="AYX16" s="153"/>
      <c r="AYY16" s="153"/>
      <c r="AYZ16" s="153"/>
      <c r="AZA16" s="153"/>
      <c r="AZB16" s="153"/>
      <c r="AZC16" s="153"/>
      <c r="AZD16" s="153"/>
      <c r="AZE16" s="153"/>
      <c r="AZF16" s="153"/>
      <c r="AZG16" s="153"/>
      <c r="AZH16" s="153"/>
      <c r="AZI16" s="153"/>
      <c r="AZJ16" s="153"/>
      <c r="AZK16" s="153"/>
      <c r="AZL16" s="153"/>
      <c r="AZM16" s="153"/>
      <c r="AZN16" s="153"/>
      <c r="AZO16" s="153"/>
      <c r="AZP16" s="153"/>
      <c r="AZQ16" s="153"/>
      <c r="AZR16" s="153"/>
      <c r="AZS16" s="153"/>
      <c r="AZT16" s="153"/>
      <c r="AZU16" s="153"/>
      <c r="AZV16" s="153"/>
      <c r="AZW16" s="153"/>
      <c r="AZX16" s="153"/>
      <c r="AZY16" s="153"/>
      <c r="AZZ16" s="153"/>
      <c r="BAA16" s="153"/>
      <c r="BAB16" s="153"/>
      <c r="BAC16" s="153"/>
      <c r="BAD16" s="153"/>
      <c r="BAE16" s="153"/>
      <c r="BAF16" s="153"/>
      <c r="BAG16" s="153"/>
      <c r="BAH16" s="153"/>
      <c r="BAI16" s="153"/>
      <c r="BAJ16" s="153"/>
      <c r="BAK16" s="153"/>
      <c r="BAL16" s="153"/>
      <c r="BAM16" s="153"/>
      <c r="BAN16" s="153"/>
      <c r="BAO16" s="153"/>
      <c r="BAP16" s="153"/>
      <c r="BAQ16" s="153"/>
      <c r="BAR16" s="153"/>
      <c r="BAS16" s="153"/>
      <c r="BAT16" s="153"/>
      <c r="BAU16" s="153"/>
      <c r="BAV16" s="153"/>
      <c r="BAW16" s="153"/>
      <c r="BAX16" s="153"/>
      <c r="BAY16" s="153"/>
      <c r="BAZ16" s="153"/>
      <c r="BBA16" s="153"/>
      <c r="BBB16" s="153"/>
      <c r="BBC16" s="153"/>
      <c r="BBD16" s="153"/>
      <c r="BBE16" s="153"/>
      <c r="BBF16" s="153"/>
      <c r="BBG16" s="153"/>
      <c r="BBH16" s="153"/>
      <c r="BBI16" s="153"/>
      <c r="BBJ16" s="153"/>
      <c r="BBK16" s="153"/>
      <c r="BBL16" s="153"/>
      <c r="BBM16" s="153"/>
      <c r="BBN16" s="153"/>
      <c r="BBO16" s="153"/>
      <c r="BBP16" s="153"/>
      <c r="BBQ16" s="153"/>
      <c r="BBR16" s="153"/>
      <c r="BBS16" s="153"/>
      <c r="BBT16" s="153"/>
      <c r="BBU16" s="153"/>
      <c r="BBV16" s="153"/>
      <c r="BBW16" s="153"/>
      <c r="BBX16" s="153"/>
      <c r="BBY16" s="153"/>
      <c r="BBZ16" s="153"/>
      <c r="BCA16" s="153"/>
      <c r="BCB16" s="153"/>
      <c r="BCC16" s="153"/>
      <c r="BCD16" s="153"/>
      <c r="BCE16" s="153"/>
      <c r="BCF16" s="153"/>
      <c r="BCG16" s="153"/>
      <c r="BCH16" s="153"/>
      <c r="BCI16" s="153"/>
      <c r="BCJ16" s="153"/>
      <c r="BCK16" s="153"/>
      <c r="BCL16" s="153"/>
      <c r="BCM16" s="153"/>
      <c r="BCN16" s="153"/>
      <c r="BCO16" s="153"/>
      <c r="BCP16" s="153"/>
      <c r="BCQ16" s="153"/>
      <c r="BCR16" s="153"/>
      <c r="BCS16" s="153"/>
      <c r="BCT16" s="153"/>
      <c r="BCU16" s="153"/>
      <c r="BCV16" s="153"/>
      <c r="BCW16" s="153"/>
      <c r="BCX16" s="153"/>
      <c r="BCY16" s="153"/>
      <c r="BCZ16" s="153"/>
      <c r="BDA16" s="153"/>
      <c r="BDB16" s="153"/>
      <c r="BDC16" s="153"/>
      <c r="BDD16" s="153"/>
      <c r="BDE16" s="153"/>
      <c r="BDF16" s="153"/>
      <c r="BDG16" s="153"/>
      <c r="BDH16" s="153"/>
      <c r="BDI16" s="153"/>
      <c r="BDJ16" s="153"/>
      <c r="BDK16" s="153"/>
      <c r="BDL16" s="153"/>
      <c r="BDM16" s="153"/>
      <c r="BDN16" s="153"/>
      <c r="BDO16" s="153"/>
      <c r="BDP16" s="153"/>
      <c r="BDQ16" s="153"/>
      <c r="BDR16" s="153"/>
      <c r="BDS16" s="153"/>
      <c r="BDT16" s="153"/>
      <c r="BDU16" s="153"/>
      <c r="BDV16" s="153"/>
      <c r="BDW16" s="153"/>
      <c r="BDX16" s="153"/>
      <c r="BDY16" s="153"/>
      <c r="BDZ16" s="153"/>
      <c r="BEA16" s="153"/>
      <c r="BEB16" s="153"/>
      <c r="BEC16" s="153"/>
      <c r="BED16" s="153"/>
      <c r="BEE16" s="153"/>
      <c r="BEF16" s="153"/>
      <c r="BEG16" s="153"/>
      <c r="BEH16" s="153"/>
      <c r="BEI16" s="153"/>
      <c r="BEJ16" s="153"/>
      <c r="BEK16" s="153"/>
      <c r="BEL16" s="153"/>
      <c r="BEM16" s="153"/>
      <c r="BEN16" s="153"/>
      <c r="BEO16" s="153"/>
      <c r="BEP16" s="153"/>
      <c r="BEQ16" s="153"/>
      <c r="BER16" s="153"/>
      <c r="BES16" s="153"/>
      <c r="BET16" s="153"/>
      <c r="BEU16" s="153"/>
      <c r="BEV16" s="153"/>
      <c r="BEW16" s="153"/>
      <c r="BEX16" s="153"/>
      <c r="BEY16" s="153"/>
      <c r="BEZ16" s="153"/>
      <c r="BFA16" s="153"/>
      <c r="BFB16" s="153"/>
      <c r="BFC16" s="153"/>
      <c r="BFD16" s="153"/>
      <c r="BFE16" s="153"/>
      <c r="BFF16" s="153"/>
      <c r="BFG16" s="153"/>
      <c r="BFH16" s="153"/>
      <c r="BFI16" s="153"/>
      <c r="BFJ16" s="153"/>
      <c r="BFK16" s="153"/>
      <c r="BFL16" s="153"/>
      <c r="BFM16" s="153"/>
      <c r="BFN16" s="153"/>
      <c r="BFO16" s="153"/>
      <c r="BFP16" s="153"/>
      <c r="BFQ16" s="153"/>
      <c r="BFR16" s="153"/>
      <c r="BFS16" s="153"/>
      <c r="BFT16" s="153"/>
      <c r="BFU16" s="153"/>
      <c r="BFV16" s="153"/>
      <c r="BFW16" s="153"/>
      <c r="BFX16" s="153"/>
      <c r="BFY16" s="153"/>
      <c r="BFZ16" s="153"/>
      <c r="BGA16" s="153"/>
      <c r="BGB16" s="153"/>
      <c r="BGC16" s="153"/>
      <c r="BGD16" s="153"/>
      <c r="BGE16" s="153"/>
      <c r="BGF16" s="153"/>
      <c r="BGG16" s="153"/>
      <c r="BGH16" s="153"/>
      <c r="BGI16" s="153"/>
      <c r="BGJ16" s="153"/>
      <c r="BGK16" s="153"/>
      <c r="BGL16" s="153"/>
      <c r="BGM16" s="153"/>
      <c r="BGN16" s="153"/>
      <c r="BGO16" s="153"/>
      <c r="BGP16" s="153"/>
      <c r="BGQ16" s="153"/>
      <c r="BGR16" s="153"/>
      <c r="BGS16" s="153"/>
      <c r="BGT16" s="153"/>
      <c r="BGU16" s="153"/>
      <c r="BGV16" s="153"/>
      <c r="BGW16" s="153"/>
      <c r="BGX16" s="153"/>
      <c r="BGY16" s="153"/>
      <c r="BGZ16" s="153"/>
      <c r="BHA16" s="153"/>
      <c r="BHB16" s="153"/>
      <c r="BHC16" s="153"/>
      <c r="BHD16" s="153"/>
      <c r="BHE16" s="153"/>
      <c r="BHF16" s="153"/>
      <c r="BHG16" s="153"/>
      <c r="BHH16" s="153"/>
      <c r="BHI16" s="153"/>
      <c r="BHJ16" s="153"/>
      <c r="BHK16" s="153"/>
      <c r="BHL16" s="153"/>
      <c r="BHM16" s="153"/>
      <c r="BHN16" s="153"/>
      <c r="BHO16" s="153"/>
      <c r="BHP16" s="153"/>
      <c r="BHQ16" s="153"/>
      <c r="BHR16" s="153"/>
      <c r="BHS16" s="153"/>
      <c r="BHT16" s="153"/>
      <c r="BHU16" s="153"/>
      <c r="BHV16" s="153"/>
      <c r="BHW16" s="153"/>
      <c r="BHX16" s="153"/>
      <c r="BHY16" s="153"/>
      <c r="BHZ16" s="153"/>
      <c r="BIA16" s="153"/>
      <c r="BIB16" s="153"/>
      <c r="BIC16" s="153"/>
      <c r="BID16" s="153"/>
      <c r="BIE16" s="153"/>
      <c r="BIF16" s="153"/>
      <c r="BIG16" s="153"/>
      <c r="BIH16" s="153"/>
      <c r="BII16" s="153"/>
      <c r="BIJ16" s="153"/>
      <c r="BIK16" s="153"/>
      <c r="BIL16" s="153"/>
      <c r="BIM16" s="153"/>
      <c r="BIN16" s="153"/>
      <c r="BIO16" s="153"/>
      <c r="BIP16" s="153"/>
      <c r="BIQ16" s="153"/>
      <c r="BIR16" s="153"/>
      <c r="BIS16" s="153"/>
      <c r="BIT16" s="153"/>
      <c r="BIU16" s="153"/>
      <c r="BIV16" s="153"/>
      <c r="BIW16" s="153"/>
      <c r="BIX16" s="153"/>
      <c r="BIY16" s="153"/>
      <c r="BIZ16" s="153"/>
      <c r="BJA16" s="153"/>
      <c r="BJB16" s="153"/>
      <c r="BJC16" s="153"/>
      <c r="BJD16" s="153"/>
      <c r="BJE16" s="153"/>
      <c r="BJF16" s="153"/>
      <c r="BJG16" s="153"/>
      <c r="BJH16" s="153"/>
      <c r="BJI16" s="153"/>
      <c r="BJJ16" s="153"/>
      <c r="BJK16" s="153"/>
      <c r="BJL16" s="153"/>
      <c r="BJM16" s="153"/>
      <c r="BJN16" s="153"/>
      <c r="BJO16" s="153"/>
      <c r="BJP16" s="153"/>
      <c r="BJQ16" s="153"/>
      <c r="BJR16" s="153"/>
      <c r="BJS16" s="153"/>
      <c r="BJT16" s="153"/>
      <c r="BJU16" s="153"/>
      <c r="BJV16" s="153"/>
      <c r="BJW16" s="153"/>
      <c r="BJX16" s="153"/>
      <c r="BJY16" s="153"/>
      <c r="BJZ16" s="153"/>
      <c r="BKA16" s="153"/>
      <c r="BKB16" s="153"/>
      <c r="BKC16" s="153"/>
      <c r="BKD16" s="153"/>
      <c r="BKE16" s="153"/>
      <c r="BKF16" s="153"/>
      <c r="BKG16" s="153"/>
      <c r="BKH16" s="153"/>
      <c r="BKI16" s="153"/>
      <c r="BKJ16" s="153"/>
      <c r="BKK16" s="153"/>
      <c r="BKL16" s="153"/>
      <c r="BKM16" s="153"/>
      <c r="BKN16" s="153"/>
      <c r="BKO16" s="153"/>
      <c r="BKP16" s="153"/>
      <c r="BKQ16" s="153"/>
      <c r="BKR16" s="153"/>
      <c r="BKS16" s="153"/>
      <c r="BKT16" s="153"/>
      <c r="BKU16" s="153"/>
      <c r="BKV16" s="153"/>
      <c r="BKW16" s="153"/>
      <c r="BKX16" s="153"/>
      <c r="BKY16" s="153"/>
      <c r="BKZ16" s="153"/>
      <c r="BLA16" s="153"/>
      <c r="BLB16" s="153"/>
      <c r="BLC16" s="153"/>
      <c r="BLD16" s="153"/>
      <c r="BLE16" s="153"/>
      <c r="BLF16" s="153"/>
      <c r="BLG16" s="153"/>
      <c r="BLH16" s="153"/>
      <c r="BLI16" s="153"/>
      <c r="BLJ16" s="153"/>
      <c r="BLK16" s="153"/>
      <c r="BLL16" s="153"/>
      <c r="BLM16" s="153"/>
      <c r="BLN16" s="153"/>
      <c r="BLO16" s="153"/>
      <c r="BLP16" s="153"/>
      <c r="BLQ16" s="153"/>
      <c r="BLR16" s="153"/>
      <c r="BLS16" s="153"/>
      <c r="BLT16" s="153"/>
      <c r="BLU16" s="153"/>
      <c r="BLV16" s="153"/>
      <c r="BLW16" s="153"/>
      <c r="BLX16" s="153"/>
      <c r="BLY16" s="153"/>
      <c r="BLZ16" s="153"/>
      <c r="BMA16" s="153"/>
      <c r="BMB16" s="153"/>
      <c r="BMC16" s="153"/>
      <c r="BMD16" s="153"/>
      <c r="BME16" s="153"/>
      <c r="BMF16" s="153"/>
      <c r="BMG16" s="153"/>
      <c r="BMH16" s="153"/>
      <c r="BMI16" s="153"/>
      <c r="BMJ16" s="153"/>
      <c r="BMK16" s="153"/>
      <c r="BML16" s="153"/>
      <c r="BMM16" s="153"/>
      <c r="BMN16" s="153"/>
      <c r="BMO16" s="153"/>
      <c r="BMP16" s="153"/>
      <c r="BMQ16" s="153"/>
      <c r="BMR16" s="153"/>
      <c r="BMS16" s="153"/>
      <c r="BMT16" s="153"/>
      <c r="BMU16" s="153"/>
      <c r="BMV16" s="153"/>
      <c r="BMW16" s="153"/>
      <c r="BMX16" s="153"/>
      <c r="BMY16" s="153"/>
      <c r="BMZ16" s="153"/>
      <c r="BNA16" s="153"/>
      <c r="BNB16" s="153"/>
      <c r="BNC16" s="153"/>
      <c r="BND16" s="153"/>
      <c r="BNE16" s="153"/>
      <c r="BNF16" s="153"/>
      <c r="BNG16" s="153"/>
      <c r="BNH16" s="153"/>
      <c r="BNI16" s="153"/>
      <c r="BNJ16" s="153"/>
      <c r="BNK16" s="153"/>
      <c r="BNL16" s="153"/>
      <c r="BNM16" s="153"/>
      <c r="BNN16" s="153"/>
      <c r="BNO16" s="153"/>
      <c r="BNP16" s="153"/>
      <c r="BNQ16" s="153"/>
      <c r="BNR16" s="153"/>
      <c r="BNS16" s="153"/>
      <c r="BNT16" s="153"/>
      <c r="BNU16" s="153"/>
      <c r="BNV16" s="153"/>
      <c r="BNW16" s="153"/>
      <c r="BNX16" s="153"/>
      <c r="BNY16" s="153"/>
      <c r="BNZ16" s="153"/>
      <c r="BOA16" s="153"/>
      <c r="BOB16" s="153"/>
      <c r="BOC16" s="153"/>
      <c r="BOD16" s="153"/>
      <c r="BOE16" s="153"/>
      <c r="BOF16" s="153"/>
      <c r="BOG16" s="153"/>
      <c r="BOH16" s="153"/>
      <c r="BOI16" s="153"/>
      <c r="BOJ16" s="153"/>
      <c r="BOK16" s="153"/>
      <c r="BOL16" s="153"/>
      <c r="BOM16" s="153"/>
      <c r="BON16" s="153"/>
      <c r="BOO16" s="153"/>
      <c r="BOP16" s="153"/>
      <c r="BOQ16" s="153"/>
      <c r="BOR16" s="153"/>
      <c r="BOS16" s="153"/>
      <c r="BOT16" s="153"/>
      <c r="BOU16" s="153"/>
      <c r="BOV16" s="153"/>
      <c r="BOW16" s="153"/>
      <c r="BOX16" s="153"/>
      <c r="BOY16" s="153"/>
      <c r="BOZ16" s="153"/>
      <c r="BPA16" s="153"/>
      <c r="BPB16" s="153"/>
      <c r="BPC16" s="153"/>
      <c r="BPD16" s="153"/>
      <c r="BPE16" s="153"/>
      <c r="BPF16" s="153"/>
      <c r="BPG16" s="153"/>
      <c r="BPH16" s="153"/>
      <c r="BPI16" s="153"/>
      <c r="BPJ16" s="153"/>
      <c r="BPK16" s="153"/>
      <c r="BPL16" s="153"/>
      <c r="BPM16" s="153"/>
      <c r="BPN16" s="153"/>
      <c r="BPO16" s="153"/>
      <c r="BPP16" s="153"/>
      <c r="BPQ16" s="153"/>
      <c r="BPR16" s="153"/>
      <c r="BPS16" s="153"/>
      <c r="BPT16" s="153"/>
      <c r="BPU16" s="153"/>
      <c r="BPV16" s="153"/>
      <c r="BPW16" s="153"/>
      <c r="BPX16" s="153"/>
      <c r="BPY16" s="153"/>
      <c r="BPZ16" s="153"/>
      <c r="BQA16" s="153"/>
      <c r="BQB16" s="153"/>
      <c r="BQC16" s="153"/>
      <c r="BQD16" s="153"/>
      <c r="BQE16" s="153"/>
      <c r="BQF16" s="153"/>
      <c r="BQG16" s="153"/>
      <c r="BQH16" s="153"/>
      <c r="BQI16" s="153"/>
      <c r="BQJ16" s="153"/>
      <c r="BQK16" s="153"/>
      <c r="BQL16" s="153"/>
      <c r="BQM16" s="153"/>
      <c r="BQN16" s="153"/>
      <c r="BQO16" s="153"/>
      <c r="BQP16" s="153"/>
      <c r="BQQ16" s="153"/>
      <c r="BQR16" s="153"/>
      <c r="BQS16" s="153"/>
      <c r="BQT16" s="153"/>
      <c r="BQU16" s="153"/>
      <c r="BQV16" s="153"/>
      <c r="BQW16" s="153"/>
      <c r="BQX16" s="153"/>
      <c r="BQY16" s="153"/>
      <c r="BQZ16" s="153"/>
      <c r="BRA16" s="153"/>
      <c r="BRB16" s="153"/>
      <c r="BRC16" s="153"/>
      <c r="BRD16" s="153"/>
      <c r="BRE16" s="153"/>
      <c r="BRF16" s="153"/>
      <c r="BRG16" s="153"/>
      <c r="BRH16" s="153"/>
      <c r="BRI16" s="153"/>
      <c r="BRJ16" s="153"/>
      <c r="BRK16" s="153"/>
      <c r="BRL16" s="153"/>
      <c r="BRM16" s="153"/>
      <c r="BRN16" s="153"/>
      <c r="BRO16" s="153"/>
      <c r="BRP16" s="153"/>
      <c r="BRQ16" s="153"/>
      <c r="BRR16" s="153"/>
      <c r="BRS16" s="153"/>
      <c r="BRT16" s="153"/>
      <c r="BRU16" s="153"/>
      <c r="BRV16" s="153"/>
      <c r="BRW16" s="153"/>
      <c r="BRX16" s="153"/>
      <c r="BRY16" s="153"/>
      <c r="BRZ16" s="153"/>
      <c r="BSA16" s="153"/>
      <c r="BSB16" s="153"/>
      <c r="BSC16" s="153"/>
      <c r="BSD16" s="153"/>
      <c r="BSE16" s="153"/>
      <c r="BSF16" s="153"/>
      <c r="BSG16" s="153"/>
      <c r="BSH16" s="153"/>
      <c r="BSI16" s="153"/>
      <c r="BSJ16" s="153"/>
      <c r="BSK16" s="153"/>
      <c r="BSL16" s="153"/>
      <c r="BSM16" s="153"/>
      <c r="BSN16" s="153"/>
      <c r="BSO16" s="153"/>
      <c r="BSP16" s="153"/>
      <c r="BSQ16" s="153"/>
      <c r="BSR16" s="153"/>
      <c r="BSS16" s="153"/>
      <c r="BST16" s="153"/>
      <c r="BSU16" s="153"/>
      <c r="BSV16" s="153"/>
      <c r="BSW16" s="153"/>
      <c r="BSX16" s="153"/>
      <c r="BSY16" s="153"/>
      <c r="BSZ16" s="153"/>
      <c r="BTA16" s="153"/>
      <c r="BTB16" s="153"/>
      <c r="BTC16" s="153"/>
      <c r="BTD16" s="153"/>
      <c r="BTE16" s="153"/>
      <c r="BTF16" s="153"/>
      <c r="BTG16" s="153"/>
      <c r="BTH16" s="153"/>
      <c r="BTI16" s="153"/>
      <c r="BTJ16" s="153"/>
      <c r="BTK16" s="153"/>
      <c r="BTL16" s="153"/>
      <c r="BTM16" s="153"/>
      <c r="BTN16" s="153"/>
      <c r="BTO16" s="153"/>
      <c r="BTP16" s="153"/>
      <c r="BTQ16" s="153"/>
      <c r="BTR16" s="153"/>
      <c r="BTS16" s="153"/>
      <c r="BTT16" s="153"/>
      <c r="BTU16" s="153"/>
      <c r="BTV16" s="153"/>
      <c r="BTW16" s="153"/>
      <c r="BTX16" s="153"/>
      <c r="BTY16" s="153"/>
      <c r="BTZ16" s="153"/>
      <c r="BUA16" s="153"/>
      <c r="BUB16" s="153"/>
      <c r="BUC16" s="153"/>
      <c r="BUD16" s="153"/>
      <c r="BUE16" s="153"/>
      <c r="BUF16" s="153"/>
      <c r="BUG16" s="153"/>
      <c r="BUH16" s="153"/>
      <c r="BUI16" s="153"/>
      <c r="BUJ16" s="153"/>
      <c r="BUK16" s="153"/>
      <c r="BUL16" s="153"/>
      <c r="BUM16" s="153"/>
      <c r="BUN16" s="153"/>
      <c r="BUO16" s="153"/>
      <c r="BUP16" s="153"/>
      <c r="BUQ16" s="153"/>
      <c r="BUR16" s="153"/>
      <c r="BUS16" s="153"/>
      <c r="BUT16" s="153"/>
      <c r="BUU16" s="153"/>
      <c r="BUV16" s="153"/>
      <c r="BUW16" s="153"/>
      <c r="BUX16" s="153"/>
      <c r="BUY16" s="153"/>
      <c r="BUZ16" s="153"/>
      <c r="BVA16" s="153"/>
      <c r="BVB16" s="153"/>
      <c r="BVC16" s="153"/>
      <c r="BVD16" s="153"/>
      <c r="BVE16" s="153"/>
      <c r="BVF16" s="153"/>
      <c r="BVG16" s="153"/>
      <c r="BVH16" s="153"/>
      <c r="BVI16" s="153"/>
      <c r="BVJ16" s="153"/>
      <c r="BVK16" s="153"/>
      <c r="BVL16" s="153"/>
      <c r="BVM16" s="153"/>
      <c r="BVN16" s="153"/>
      <c r="BVO16" s="153"/>
      <c r="BVP16" s="153"/>
      <c r="BVQ16" s="153"/>
      <c r="BVR16" s="153"/>
      <c r="BVS16" s="153"/>
      <c r="BVT16" s="153"/>
      <c r="BVU16" s="153"/>
      <c r="BVV16" s="153"/>
      <c r="BVW16" s="153"/>
      <c r="BVX16" s="153"/>
      <c r="BVY16" s="153"/>
      <c r="BVZ16" s="153"/>
      <c r="BWA16" s="153"/>
      <c r="BWB16" s="153"/>
      <c r="BWC16" s="153"/>
      <c r="BWD16" s="153"/>
      <c r="BWE16" s="153"/>
      <c r="BWF16" s="153"/>
      <c r="BWG16" s="153"/>
      <c r="BWH16" s="153"/>
      <c r="BWI16" s="153"/>
      <c r="BWJ16" s="153"/>
      <c r="BWK16" s="153"/>
      <c r="BWL16" s="153"/>
      <c r="BWM16" s="153"/>
      <c r="BWN16" s="153"/>
      <c r="BWO16" s="153"/>
      <c r="BWP16" s="153"/>
      <c r="BWQ16" s="153"/>
      <c r="BWR16" s="153"/>
      <c r="BWS16" s="153"/>
      <c r="BWT16" s="153"/>
      <c r="BWU16" s="153"/>
      <c r="BWV16" s="153"/>
      <c r="BWW16" s="153"/>
      <c r="BWX16" s="153"/>
      <c r="BWY16" s="153"/>
      <c r="BWZ16" s="153"/>
      <c r="BXA16" s="153"/>
      <c r="BXB16" s="153"/>
      <c r="BXC16" s="153"/>
      <c r="BXD16" s="153"/>
      <c r="BXE16" s="153"/>
      <c r="BXF16" s="153"/>
      <c r="BXG16" s="153"/>
      <c r="BXH16" s="153"/>
      <c r="BXI16" s="153"/>
      <c r="BXJ16" s="153"/>
      <c r="BXK16" s="153"/>
      <c r="BXL16" s="153"/>
      <c r="BXM16" s="153"/>
      <c r="BXN16" s="153"/>
      <c r="BXO16" s="153"/>
      <c r="BXP16" s="153"/>
      <c r="BXQ16" s="153"/>
      <c r="BXR16" s="153"/>
      <c r="BXS16" s="153"/>
      <c r="BXT16" s="153"/>
      <c r="BXU16" s="153"/>
      <c r="BXV16" s="153"/>
      <c r="BXW16" s="153"/>
      <c r="BXX16" s="153"/>
      <c r="BXY16" s="153"/>
      <c r="BXZ16" s="153"/>
      <c r="BYA16" s="153"/>
      <c r="BYB16" s="153"/>
      <c r="BYC16" s="153"/>
      <c r="BYD16" s="153"/>
      <c r="BYE16" s="153"/>
      <c r="BYF16" s="153"/>
      <c r="BYG16" s="153"/>
      <c r="BYH16" s="153"/>
      <c r="BYI16" s="153"/>
      <c r="BYJ16" s="153"/>
      <c r="BYK16" s="153"/>
      <c r="BYL16" s="153"/>
      <c r="BYM16" s="153"/>
      <c r="BYN16" s="153"/>
      <c r="BYO16" s="153"/>
      <c r="BYP16" s="153"/>
      <c r="BYQ16" s="153"/>
      <c r="BYR16" s="153"/>
      <c r="BYS16" s="153"/>
      <c r="BYT16" s="153"/>
      <c r="BYU16" s="153"/>
      <c r="BYV16" s="153"/>
      <c r="BYW16" s="153"/>
      <c r="BYX16" s="153"/>
      <c r="BYY16" s="153"/>
      <c r="BYZ16" s="153"/>
      <c r="BZA16" s="153"/>
      <c r="BZB16" s="153"/>
      <c r="BZC16" s="153"/>
      <c r="BZD16" s="153"/>
      <c r="BZE16" s="153"/>
      <c r="BZF16" s="153"/>
      <c r="BZG16" s="153"/>
      <c r="BZH16" s="153"/>
      <c r="BZI16" s="153"/>
      <c r="BZJ16" s="153"/>
      <c r="BZK16" s="153"/>
      <c r="BZL16" s="153"/>
      <c r="BZM16" s="153"/>
      <c r="BZN16" s="153"/>
      <c r="BZO16" s="153"/>
      <c r="BZP16" s="153"/>
      <c r="BZQ16" s="153"/>
      <c r="BZR16" s="153"/>
      <c r="BZS16" s="153"/>
      <c r="BZT16" s="153"/>
      <c r="BZU16" s="153"/>
      <c r="BZV16" s="153"/>
      <c r="BZW16" s="153"/>
      <c r="BZX16" s="153"/>
      <c r="BZY16" s="153"/>
      <c r="BZZ16" s="153"/>
      <c r="CAA16" s="153"/>
      <c r="CAB16" s="153"/>
      <c r="CAC16" s="153"/>
      <c r="CAD16" s="153"/>
      <c r="CAE16" s="153"/>
      <c r="CAF16" s="153"/>
      <c r="CAG16" s="153"/>
      <c r="CAH16" s="153"/>
      <c r="CAI16" s="153"/>
      <c r="CAJ16" s="153"/>
      <c r="CAK16" s="153"/>
      <c r="CAL16" s="153"/>
      <c r="CAM16" s="153"/>
      <c r="CAN16" s="153"/>
      <c r="CAO16" s="153"/>
      <c r="CAP16" s="153"/>
      <c r="CAQ16" s="153"/>
      <c r="CAR16" s="153"/>
      <c r="CAS16" s="153"/>
      <c r="CAT16" s="153"/>
      <c r="CAU16" s="153"/>
      <c r="CAV16" s="153"/>
      <c r="CAW16" s="153"/>
      <c r="CAX16" s="153"/>
      <c r="CAY16" s="153"/>
      <c r="CAZ16" s="153"/>
      <c r="CBA16" s="153"/>
      <c r="CBB16" s="153"/>
      <c r="CBC16" s="153"/>
      <c r="CBD16" s="153"/>
      <c r="CBE16" s="153"/>
      <c r="CBF16" s="153"/>
      <c r="CBG16" s="153"/>
      <c r="CBH16" s="153"/>
      <c r="CBI16" s="153"/>
      <c r="CBJ16" s="153"/>
      <c r="CBK16" s="153"/>
      <c r="CBL16" s="153"/>
      <c r="CBM16" s="153"/>
      <c r="CBN16" s="153"/>
      <c r="CBO16" s="153"/>
      <c r="CBP16" s="153"/>
      <c r="CBQ16" s="153"/>
      <c r="CBR16" s="153"/>
      <c r="CBS16" s="153"/>
      <c r="CBT16" s="153"/>
      <c r="CBU16" s="153"/>
      <c r="CBV16" s="153"/>
      <c r="CBW16" s="153"/>
      <c r="CBX16" s="153"/>
      <c r="CBY16" s="153"/>
      <c r="CBZ16" s="153"/>
      <c r="CCA16" s="153"/>
      <c r="CCB16" s="153"/>
      <c r="CCC16" s="153"/>
      <c r="CCD16" s="153"/>
      <c r="CCE16" s="153"/>
      <c r="CCF16" s="153"/>
      <c r="CCG16" s="153"/>
      <c r="CCH16" s="153"/>
      <c r="CCI16" s="153"/>
      <c r="CCJ16" s="153"/>
      <c r="CCK16" s="153"/>
      <c r="CCL16" s="153"/>
      <c r="CCM16" s="153"/>
      <c r="CCN16" s="153"/>
      <c r="CCO16" s="153"/>
      <c r="CCP16" s="153"/>
      <c r="CCQ16" s="153"/>
      <c r="CCR16" s="153"/>
      <c r="CCS16" s="153"/>
      <c r="CCT16" s="153"/>
      <c r="CCU16" s="153"/>
      <c r="CCV16" s="153"/>
      <c r="CCW16" s="153"/>
      <c r="CCX16" s="153"/>
      <c r="CCY16" s="153"/>
      <c r="CCZ16" s="153"/>
      <c r="CDA16" s="153"/>
      <c r="CDB16" s="153"/>
      <c r="CDC16" s="153"/>
      <c r="CDD16" s="153"/>
      <c r="CDE16" s="153"/>
      <c r="CDF16" s="153"/>
      <c r="CDG16" s="153"/>
      <c r="CDH16" s="153"/>
      <c r="CDI16" s="153"/>
      <c r="CDJ16" s="153"/>
      <c r="CDK16" s="153"/>
      <c r="CDL16" s="153"/>
      <c r="CDM16" s="153"/>
      <c r="CDN16" s="153"/>
      <c r="CDO16" s="153"/>
      <c r="CDP16" s="153"/>
      <c r="CDQ16" s="153"/>
      <c r="CDR16" s="153"/>
      <c r="CDS16" s="153"/>
      <c r="CDT16" s="153"/>
      <c r="CDU16" s="153"/>
      <c r="CDV16" s="153"/>
      <c r="CDW16" s="153"/>
      <c r="CDX16" s="153"/>
      <c r="CDY16" s="153"/>
      <c r="CDZ16" s="153"/>
      <c r="CEA16" s="153"/>
      <c r="CEB16" s="153"/>
      <c r="CEC16" s="153"/>
      <c r="CED16" s="153"/>
      <c r="CEE16" s="153"/>
      <c r="CEF16" s="153"/>
      <c r="CEG16" s="153"/>
      <c r="CEH16" s="153"/>
      <c r="CEI16" s="153"/>
      <c r="CEJ16" s="153"/>
      <c r="CEK16" s="153"/>
      <c r="CEL16" s="153"/>
      <c r="CEM16" s="153"/>
      <c r="CEN16" s="153"/>
      <c r="CEO16" s="153"/>
      <c r="CEP16" s="153"/>
      <c r="CEQ16" s="153"/>
      <c r="CER16" s="153"/>
      <c r="CES16" s="153"/>
      <c r="CET16" s="153"/>
      <c r="CEU16" s="153"/>
      <c r="CEV16" s="153"/>
      <c r="CEW16" s="153"/>
      <c r="CEX16" s="153"/>
      <c r="CEY16" s="153"/>
      <c r="CEZ16" s="153"/>
      <c r="CFA16" s="153"/>
      <c r="CFB16" s="153"/>
      <c r="CFC16" s="153"/>
      <c r="CFD16" s="153"/>
      <c r="CFE16" s="153"/>
      <c r="CFF16" s="153"/>
      <c r="CFG16" s="153"/>
      <c r="CFH16" s="153"/>
      <c r="CFI16" s="153"/>
      <c r="CFJ16" s="153"/>
      <c r="CFK16" s="153"/>
      <c r="CFL16" s="153"/>
      <c r="CFM16" s="153"/>
      <c r="CFN16" s="153"/>
      <c r="CFO16" s="153"/>
      <c r="CFP16" s="153"/>
      <c r="CFQ16" s="153"/>
      <c r="CFR16" s="153"/>
      <c r="CFS16" s="153"/>
      <c r="CFT16" s="153"/>
      <c r="CFU16" s="153"/>
      <c r="CFV16" s="153"/>
      <c r="CFW16" s="153"/>
      <c r="CFX16" s="153"/>
      <c r="CFY16" s="153"/>
      <c r="CFZ16" s="153"/>
      <c r="CGA16" s="153"/>
      <c r="CGB16" s="153"/>
      <c r="CGC16" s="153"/>
      <c r="CGD16" s="153"/>
      <c r="CGE16" s="153"/>
      <c r="CGF16" s="153"/>
      <c r="CGG16" s="153"/>
      <c r="CGH16" s="153"/>
      <c r="CGI16" s="153"/>
      <c r="CGJ16" s="153"/>
      <c r="CGK16" s="153"/>
      <c r="CGL16" s="153"/>
      <c r="CGM16" s="153"/>
      <c r="CGN16" s="153"/>
      <c r="CGO16" s="153"/>
      <c r="CGP16" s="153"/>
      <c r="CGQ16" s="153"/>
      <c r="CGR16" s="153"/>
      <c r="CGS16" s="153"/>
      <c r="CGT16" s="153"/>
      <c r="CGU16" s="153"/>
      <c r="CGV16" s="153"/>
      <c r="CGW16" s="153"/>
      <c r="CGX16" s="153"/>
      <c r="CGY16" s="153"/>
      <c r="CGZ16" s="153"/>
      <c r="CHA16" s="153"/>
      <c r="CHB16" s="153"/>
      <c r="CHC16" s="153"/>
      <c r="CHD16" s="153"/>
      <c r="CHE16" s="153"/>
      <c r="CHF16" s="153"/>
      <c r="CHG16" s="153"/>
      <c r="CHH16" s="153"/>
      <c r="CHI16" s="153"/>
      <c r="CHJ16" s="153"/>
      <c r="CHK16" s="153"/>
      <c r="CHL16" s="153"/>
      <c r="CHM16" s="153"/>
      <c r="CHN16" s="153"/>
      <c r="CHO16" s="153"/>
      <c r="CHP16" s="153"/>
      <c r="CHQ16" s="153"/>
      <c r="CHR16" s="153"/>
      <c r="CHS16" s="153"/>
      <c r="CHT16" s="153"/>
      <c r="CHU16" s="153"/>
      <c r="CHV16" s="153"/>
      <c r="CHW16" s="153"/>
      <c r="CHX16" s="153"/>
      <c r="CHY16" s="153"/>
      <c r="CHZ16" s="153"/>
      <c r="CIA16" s="153"/>
      <c r="CIB16" s="153"/>
      <c r="CIC16" s="153"/>
      <c r="CID16" s="153"/>
      <c r="CIE16" s="153"/>
      <c r="CIF16" s="153"/>
      <c r="CIG16" s="153"/>
      <c r="CIH16" s="153"/>
      <c r="CII16" s="153"/>
      <c r="CIJ16" s="153"/>
      <c r="CIK16" s="153"/>
      <c r="CIL16" s="153"/>
      <c r="CIM16" s="153"/>
      <c r="CIN16" s="153"/>
      <c r="CIO16" s="153"/>
      <c r="CIP16" s="153"/>
      <c r="CIQ16" s="153"/>
      <c r="CIR16" s="153"/>
      <c r="CIS16" s="153"/>
      <c r="CIT16" s="153"/>
      <c r="CIU16" s="153"/>
      <c r="CIV16" s="153"/>
      <c r="CIW16" s="153"/>
      <c r="CIX16" s="153"/>
      <c r="CIY16" s="153"/>
      <c r="CIZ16" s="153"/>
      <c r="CJA16" s="153"/>
      <c r="CJB16" s="153"/>
      <c r="CJC16" s="153"/>
      <c r="CJD16" s="153"/>
      <c r="CJE16" s="153"/>
      <c r="CJF16" s="153"/>
      <c r="CJG16" s="153"/>
      <c r="CJH16" s="153"/>
      <c r="CJI16" s="153"/>
      <c r="CJJ16" s="153"/>
      <c r="CJK16" s="153"/>
      <c r="CJL16" s="153"/>
      <c r="CJM16" s="153"/>
      <c r="CJN16" s="153"/>
      <c r="CJO16" s="153"/>
      <c r="CJP16" s="153"/>
      <c r="CJQ16" s="153"/>
      <c r="CJR16" s="153"/>
      <c r="CJS16" s="153"/>
      <c r="CJT16" s="153"/>
      <c r="CJU16" s="153"/>
      <c r="CJV16" s="153"/>
      <c r="CJW16" s="153"/>
      <c r="CJX16" s="153"/>
      <c r="CJY16" s="153"/>
      <c r="CJZ16" s="153"/>
      <c r="CKA16" s="153"/>
      <c r="CKB16" s="153"/>
      <c r="CKC16" s="153"/>
      <c r="CKD16" s="153"/>
      <c r="CKE16" s="153"/>
      <c r="CKF16" s="153"/>
      <c r="CKG16" s="153"/>
      <c r="CKH16" s="153"/>
      <c r="CKI16" s="153"/>
      <c r="CKJ16" s="153"/>
      <c r="CKK16" s="153"/>
      <c r="CKL16" s="153"/>
      <c r="CKM16" s="153"/>
      <c r="CKN16" s="153"/>
      <c r="CKO16" s="153"/>
      <c r="CKP16" s="153"/>
      <c r="CKQ16" s="153"/>
      <c r="CKR16" s="153"/>
      <c r="CKS16" s="153"/>
      <c r="CKT16" s="153"/>
      <c r="CKU16" s="153"/>
      <c r="CKV16" s="153"/>
      <c r="CKW16" s="153"/>
      <c r="CKX16" s="153"/>
      <c r="CKY16" s="153"/>
      <c r="CKZ16" s="153"/>
      <c r="CLA16" s="153"/>
      <c r="CLB16" s="153"/>
      <c r="CLC16" s="153"/>
      <c r="CLD16" s="153"/>
      <c r="CLE16" s="153"/>
      <c r="CLF16" s="153"/>
      <c r="CLG16" s="153"/>
      <c r="CLH16" s="153"/>
      <c r="CLI16" s="153"/>
      <c r="CLJ16" s="153"/>
      <c r="CLK16" s="153"/>
      <c r="CLL16" s="153"/>
      <c r="CLM16" s="153"/>
      <c r="CLN16" s="153"/>
      <c r="CLO16" s="153"/>
      <c r="CLP16" s="153"/>
      <c r="CLQ16" s="153"/>
      <c r="CLR16" s="153"/>
      <c r="CLS16" s="153"/>
      <c r="CLT16" s="153"/>
      <c r="CLU16" s="153"/>
      <c r="CLV16" s="153"/>
      <c r="CLW16" s="153"/>
      <c r="CLX16" s="153"/>
      <c r="CLY16" s="153"/>
      <c r="CLZ16" s="153"/>
      <c r="CMA16" s="153"/>
      <c r="CMB16" s="153"/>
      <c r="CMC16" s="153"/>
      <c r="CMD16" s="153"/>
      <c r="CME16" s="153"/>
      <c r="CMF16" s="153"/>
      <c r="CMG16" s="153"/>
      <c r="CMH16" s="153"/>
      <c r="CMI16" s="153"/>
      <c r="CMJ16" s="153"/>
      <c r="CMK16" s="153"/>
      <c r="CML16" s="153"/>
      <c r="CMM16" s="153"/>
      <c r="CMN16" s="153"/>
      <c r="CMO16" s="153"/>
      <c r="CMP16" s="153"/>
      <c r="CMQ16" s="153"/>
      <c r="CMR16" s="153"/>
      <c r="CMS16" s="153"/>
      <c r="CMT16" s="153"/>
      <c r="CMU16" s="153"/>
      <c r="CMV16" s="153"/>
      <c r="CMW16" s="153"/>
      <c r="CMX16" s="153"/>
      <c r="CMY16" s="153"/>
      <c r="CMZ16" s="153"/>
      <c r="CNA16" s="153"/>
      <c r="CNB16" s="153"/>
      <c r="CNC16" s="153"/>
      <c r="CND16" s="153"/>
      <c r="CNE16" s="153"/>
      <c r="CNF16" s="153"/>
      <c r="CNG16" s="153"/>
      <c r="CNH16" s="153"/>
      <c r="CNI16" s="153"/>
      <c r="CNJ16" s="153"/>
      <c r="CNK16" s="153"/>
      <c r="CNL16" s="153"/>
      <c r="CNM16" s="153"/>
      <c r="CNN16" s="153"/>
      <c r="CNO16" s="153"/>
      <c r="CNP16" s="153"/>
      <c r="CNQ16" s="153"/>
      <c r="CNR16" s="153"/>
      <c r="CNS16" s="153"/>
      <c r="CNT16" s="153"/>
      <c r="CNU16" s="153"/>
      <c r="CNV16" s="153"/>
      <c r="CNW16" s="153"/>
      <c r="CNX16" s="153"/>
      <c r="CNY16" s="153"/>
      <c r="CNZ16" s="153"/>
      <c r="COA16" s="153"/>
      <c r="COB16" s="153"/>
      <c r="COC16" s="153"/>
      <c r="COD16" s="153"/>
      <c r="COE16" s="153"/>
      <c r="COF16" s="153"/>
      <c r="COG16" s="153"/>
      <c r="COH16" s="153"/>
      <c r="COI16" s="153"/>
      <c r="COJ16" s="153"/>
      <c r="COK16" s="153"/>
      <c r="COL16" s="153"/>
      <c r="COM16" s="153"/>
      <c r="CON16" s="153"/>
      <c r="COO16" s="153"/>
      <c r="COP16" s="153"/>
      <c r="COQ16" s="153"/>
      <c r="COR16" s="153"/>
      <c r="COS16" s="153"/>
      <c r="COT16" s="153"/>
      <c r="COU16" s="153"/>
      <c r="COV16" s="153"/>
      <c r="COW16" s="153"/>
      <c r="COX16" s="153"/>
      <c r="COY16" s="153"/>
      <c r="COZ16" s="153"/>
      <c r="CPA16" s="153"/>
      <c r="CPB16" s="153"/>
      <c r="CPC16" s="153"/>
      <c r="CPD16" s="153"/>
      <c r="CPE16" s="153"/>
      <c r="CPF16" s="153"/>
      <c r="CPG16" s="153"/>
      <c r="CPH16" s="153"/>
      <c r="CPI16" s="153"/>
      <c r="CPJ16" s="153"/>
      <c r="CPK16" s="153"/>
      <c r="CPL16" s="153"/>
      <c r="CPM16" s="153"/>
      <c r="CPN16" s="153"/>
      <c r="CPO16" s="153"/>
      <c r="CPP16" s="153"/>
      <c r="CPQ16" s="153"/>
      <c r="CPR16" s="153"/>
      <c r="CPS16" s="153"/>
      <c r="CPT16" s="153"/>
      <c r="CPU16" s="153"/>
      <c r="CPV16" s="153"/>
      <c r="CPW16" s="153"/>
      <c r="CPX16" s="153"/>
      <c r="CPY16" s="153"/>
      <c r="CPZ16" s="153"/>
      <c r="CQA16" s="153"/>
      <c r="CQB16" s="153"/>
      <c r="CQC16" s="153"/>
      <c r="CQD16" s="153"/>
      <c r="CQE16" s="153"/>
      <c r="CQF16" s="153"/>
      <c r="CQG16" s="153"/>
      <c r="CQH16" s="153"/>
      <c r="CQI16" s="153"/>
      <c r="CQJ16" s="153"/>
      <c r="CQK16" s="153"/>
      <c r="CQL16" s="153"/>
      <c r="CQM16" s="153"/>
      <c r="CQN16" s="153"/>
      <c r="CQO16" s="153"/>
      <c r="CQP16" s="153"/>
      <c r="CQQ16" s="153"/>
      <c r="CQR16" s="153"/>
      <c r="CQS16" s="153"/>
      <c r="CQT16" s="153"/>
      <c r="CQU16" s="153"/>
      <c r="CQV16" s="153"/>
      <c r="CQW16" s="153"/>
      <c r="CQX16" s="153"/>
      <c r="CQY16" s="153"/>
      <c r="CQZ16" s="153"/>
      <c r="CRA16" s="153"/>
      <c r="CRB16" s="153"/>
      <c r="CRC16" s="153"/>
      <c r="CRD16" s="153"/>
      <c r="CRE16" s="153"/>
      <c r="CRF16" s="153"/>
      <c r="CRG16" s="153"/>
      <c r="CRH16" s="153"/>
      <c r="CRI16" s="153"/>
      <c r="CRJ16" s="153"/>
      <c r="CRK16" s="153"/>
      <c r="CRL16" s="153"/>
      <c r="CRM16" s="153"/>
      <c r="CRN16" s="153"/>
      <c r="CRO16" s="153"/>
      <c r="CRP16" s="153"/>
      <c r="CRQ16" s="153"/>
      <c r="CRR16" s="153"/>
      <c r="CRS16" s="153"/>
      <c r="CRT16" s="153"/>
      <c r="CRU16" s="153"/>
      <c r="CRV16" s="153"/>
      <c r="CRW16" s="153"/>
      <c r="CRX16" s="153"/>
      <c r="CRY16" s="153"/>
      <c r="CRZ16" s="153"/>
      <c r="CSA16" s="153"/>
      <c r="CSB16" s="153"/>
      <c r="CSC16" s="153"/>
      <c r="CSD16" s="153"/>
      <c r="CSE16" s="153"/>
      <c r="CSF16" s="153"/>
      <c r="CSG16" s="153"/>
      <c r="CSH16" s="153"/>
      <c r="CSI16" s="153"/>
      <c r="CSJ16" s="153"/>
      <c r="CSK16" s="153"/>
      <c r="CSL16" s="153"/>
      <c r="CSM16" s="153"/>
      <c r="CSN16" s="153"/>
      <c r="CSO16" s="153"/>
      <c r="CSP16" s="153"/>
      <c r="CSQ16" s="153"/>
      <c r="CSR16" s="153"/>
      <c r="CSS16" s="153"/>
      <c r="CST16" s="153"/>
      <c r="CSU16" s="153"/>
      <c r="CSV16" s="153"/>
      <c r="CSW16" s="153"/>
      <c r="CSX16" s="153"/>
      <c r="CSY16" s="153"/>
      <c r="CSZ16" s="153"/>
      <c r="CTA16" s="153"/>
      <c r="CTB16" s="153"/>
      <c r="CTC16" s="153"/>
      <c r="CTD16" s="153"/>
      <c r="CTE16" s="153"/>
      <c r="CTF16" s="153"/>
      <c r="CTG16" s="153"/>
      <c r="CTH16" s="153"/>
      <c r="CTI16" s="153"/>
      <c r="CTJ16" s="153"/>
      <c r="CTK16" s="153"/>
      <c r="CTL16" s="153"/>
      <c r="CTM16" s="153"/>
      <c r="CTN16" s="153"/>
      <c r="CTO16" s="153"/>
      <c r="CTP16" s="153"/>
      <c r="CTQ16" s="153"/>
      <c r="CTR16" s="153"/>
      <c r="CTS16" s="153"/>
      <c r="CTT16" s="153"/>
      <c r="CTU16" s="153"/>
      <c r="CTV16" s="153"/>
      <c r="CTW16" s="153"/>
      <c r="CTX16" s="153"/>
      <c r="CTY16" s="153"/>
      <c r="CTZ16" s="153"/>
      <c r="CUA16" s="153"/>
      <c r="CUB16" s="153"/>
      <c r="CUC16" s="153"/>
      <c r="CUD16" s="153"/>
      <c r="CUE16" s="153"/>
      <c r="CUF16" s="153"/>
      <c r="CUG16" s="153"/>
      <c r="CUH16" s="153"/>
      <c r="CUI16" s="153"/>
      <c r="CUJ16" s="153"/>
      <c r="CUK16" s="153"/>
      <c r="CUL16" s="153"/>
      <c r="CUM16" s="153"/>
      <c r="CUN16" s="153"/>
      <c r="CUO16" s="153"/>
      <c r="CUP16" s="153"/>
      <c r="CUQ16" s="153"/>
      <c r="CUR16" s="153"/>
      <c r="CUS16" s="153"/>
      <c r="CUT16" s="153"/>
      <c r="CUU16" s="153"/>
      <c r="CUV16" s="153"/>
      <c r="CUW16" s="153"/>
      <c r="CUX16" s="153"/>
      <c r="CUY16" s="153"/>
      <c r="CUZ16" s="153"/>
      <c r="CVA16" s="153"/>
      <c r="CVB16" s="153"/>
      <c r="CVC16" s="153"/>
      <c r="CVD16" s="153"/>
      <c r="CVE16" s="153"/>
      <c r="CVF16" s="153"/>
      <c r="CVG16" s="153"/>
      <c r="CVH16" s="153"/>
      <c r="CVI16" s="153"/>
      <c r="CVJ16" s="153"/>
      <c r="CVK16" s="153"/>
      <c r="CVL16" s="153"/>
      <c r="CVM16" s="153"/>
      <c r="CVN16" s="153"/>
      <c r="CVO16" s="153"/>
      <c r="CVP16" s="153"/>
      <c r="CVQ16" s="153"/>
      <c r="CVR16" s="153"/>
      <c r="CVS16" s="153"/>
      <c r="CVT16" s="153"/>
      <c r="CVU16" s="153"/>
      <c r="CVV16" s="153"/>
      <c r="CVW16" s="153"/>
      <c r="CVX16" s="153"/>
      <c r="CVY16" s="153"/>
      <c r="CVZ16" s="153"/>
      <c r="CWA16" s="153"/>
      <c r="CWB16" s="153"/>
      <c r="CWC16" s="153"/>
      <c r="CWD16" s="153"/>
      <c r="CWE16" s="153"/>
      <c r="CWF16" s="153"/>
      <c r="CWG16" s="153"/>
      <c r="CWH16" s="153"/>
      <c r="CWI16" s="153"/>
      <c r="CWJ16" s="153"/>
      <c r="CWK16" s="153"/>
      <c r="CWL16" s="153"/>
      <c r="CWM16" s="153"/>
      <c r="CWN16" s="153"/>
      <c r="CWO16" s="153"/>
      <c r="CWP16" s="153"/>
      <c r="CWQ16" s="153"/>
      <c r="CWR16" s="153"/>
      <c r="CWS16" s="153"/>
      <c r="CWT16" s="153"/>
      <c r="CWU16" s="153"/>
      <c r="CWV16" s="153"/>
      <c r="CWW16" s="153"/>
      <c r="CWX16" s="153"/>
      <c r="CWY16" s="153"/>
      <c r="CWZ16" s="153"/>
      <c r="CXA16" s="153"/>
      <c r="CXB16" s="153"/>
      <c r="CXC16" s="153"/>
      <c r="CXD16" s="153"/>
      <c r="CXE16" s="153"/>
      <c r="CXF16" s="153"/>
      <c r="CXG16" s="153"/>
      <c r="CXH16" s="153"/>
      <c r="CXI16" s="153"/>
      <c r="CXJ16" s="153"/>
      <c r="CXK16" s="153"/>
      <c r="CXL16" s="153"/>
      <c r="CXM16" s="153"/>
      <c r="CXN16" s="153"/>
      <c r="CXO16" s="153"/>
      <c r="CXP16" s="153"/>
      <c r="CXQ16" s="153"/>
      <c r="CXR16" s="153"/>
      <c r="CXS16" s="153"/>
      <c r="CXT16" s="153"/>
      <c r="CXU16" s="153"/>
      <c r="CXV16" s="153"/>
      <c r="CXW16" s="153"/>
      <c r="CXX16" s="153"/>
      <c r="CXY16" s="153"/>
      <c r="CXZ16" s="153"/>
      <c r="CYA16" s="153"/>
      <c r="CYB16" s="153"/>
      <c r="CYC16" s="153"/>
      <c r="CYD16" s="153"/>
      <c r="CYE16" s="153"/>
      <c r="CYF16" s="153"/>
      <c r="CYG16" s="153"/>
      <c r="CYH16" s="153"/>
      <c r="CYI16" s="153"/>
      <c r="CYJ16" s="153"/>
      <c r="CYK16" s="153"/>
      <c r="CYL16" s="153"/>
      <c r="CYM16" s="153"/>
      <c r="CYN16" s="153"/>
      <c r="CYO16" s="153"/>
      <c r="CYP16" s="153"/>
      <c r="CYQ16" s="153"/>
      <c r="CYR16" s="153"/>
      <c r="CYS16" s="153"/>
      <c r="CYT16" s="153"/>
      <c r="CYU16" s="153"/>
      <c r="CYV16" s="153"/>
      <c r="CYW16" s="153"/>
      <c r="CYX16" s="153"/>
      <c r="CYY16" s="153"/>
      <c r="CYZ16" s="153"/>
      <c r="CZA16" s="153"/>
      <c r="CZB16" s="153"/>
      <c r="CZC16" s="153"/>
      <c r="CZD16" s="153"/>
      <c r="CZE16" s="153"/>
      <c r="CZF16" s="153"/>
      <c r="CZG16" s="153"/>
      <c r="CZH16" s="153"/>
      <c r="CZI16" s="153"/>
      <c r="CZJ16" s="153"/>
      <c r="CZK16" s="153"/>
      <c r="CZL16" s="153"/>
      <c r="CZM16" s="153"/>
      <c r="CZN16" s="153"/>
      <c r="CZO16" s="153"/>
      <c r="CZP16" s="153"/>
      <c r="CZQ16" s="153"/>
      <c r="CZR16" s="153"/>
      <c r="CZS16" s="153"/>
      <c r="CZT16" s="153"/>
      <c r="CZU16" s="153"/>
      <c r="CZV16" s="153"/>
      <c r="CZW16" s="153"/>
      <c r="CZX16" s="153"/>
      <c r="CZY16" s="153"/>
      <c r="CZZ16" s="153"/>
      <c r="DAA16" s="153"/>
      <c r="DAB16" s="153"/>
      <c r="DAC16" s="153"/>
      <c r="DAD16" s="153"/>
      <c r="DAE16" s="153"/>
      <c r="DAF16" s="153"/>
      <c r="DAG16" s="153"/>
      <c r="DAH16" s="153"/>
      <c r="DAI16" s="153"/>
      <c r="DAJ16" s="153"/>
      <c r="DAK16" s="153"/>
      <c r="DAL16" s="153"/>
      <c r="DAM16" s="153"/>
      <c r="DAN16" s="153"/>
      <c r="DAO16" s="153"/>
      <c r="DAP16" s="153"/>
      <c r="DAQ16" s="153"/>
      <c r="DAR16" s="153"/>
      <c r="DAS16" s="153"/>
      <c r="DAT16" s="153"/>
      <c r="DAU16" s="153"/>
      <c r="DAV16" s="153"/>
      <c r="DAW16" s="153"/>
      <c r="DAX16" s="153"/>
      <c r="DAY16" s="153"/>
      <c r="DAZ16" s="153"/>
      <c r="DBA16" s="153"/>
      <c r="DBB16" s="153"/>
      <c r="DBC16" s="153"/>
      <c r="DBD16" s="153"/>
      <c r="DBE16" s="153"/>
      <c r="DBF16" s="153"/>
      <c r="DBG16" s="153"/>
      <c r="DBH16" s="153"/>
      <c r="DBI16" s="153"/>
      <c r="DBJ16" s="153"/>
      <c r="DBK16" s="153"/>
      <c r="DBL16" s="153"/>
      <c r="DBM16" s="153"/>
      <c r="DBN16" s="153"/>
      <c r="DBO16" s="153"/>
      <c r="DBP16" s="153"/>
      <c r="DBQ16" s="153"/>
      <c r="DBR16" s="153"/>
      <c r="DBS16" s="153"/>
      <c r="DBT16" s="153"/>
      <c r="DBU16" s="153"/>
      <c r="DBV16" s="153"/>
      <c r="DBW16" s="153"/>
      <c r="DBX16" s="153"/>
      <c r="DBY16" s="153"/>
      <c r="DBZ16" s="153"/>
      <c r="DCA16" s="153"/>
      <c r="DCB16" s="153"/>
      <c r="DCC16" s="153"/>
      <c r="DCD16" s="153"/>
      <c r="DCE16" s="153"/>
      <c r="DCF16" s="153"/>
      <c r="DCG16" s="153"/>
      <c r="DCH16" s="153"/>
      <c r="DCI16" s="153"/>
      <c r="DCJ16" s="153"/>
      <c r="DCK16" s="153"/>
      <c r="DCL16" s="153"/>
      <c r="DCM16" s="153"/>
      <c r="DCN16" s="153"/>
      <c r="DCO16" s="153"/>
      <c r="DCP16" s="153"/>
      <c r="DCQ16" s="153"/>
      <c r="DCR16" s="153"/>
      <c r="DCS16" s="153"/>
      <c r="DCT16" s="153"/>
      <c r="DCU16" s="153"/>
      <c r="DCV16" s="153"/>
      <c r="DCW16" s="153"/>
      <c r="DCX16" s="153"/>
      <c r="DCY16" s="153"/>
      <c r="DCZ16" s="153"/>
      <c r="DDA16" s="153"/>
      <c r="DDB16" s="153"/>
      <c r="DDC16" s="153"/>
      <c r="DDD16" s="153"/>
      <c r="DDE16" s="153"/>
      <c r="DDF16" s="153"/>
      <c r="DDG16" s="153"/>
      <c r="DDH16" s="153"/>
      <c r="DDI16" s="153"/>
      <c r="DDJ16" s="153"/>
      <c r="DDK16" s="153"/>
      <c r="DDL16" s="153"/>
      <c r="DDM16" s="153"/>
      <c r="DDN16" s="153"/>
      <c r="DDO16" s="153"/>
      <c r="DDP16" s="153"/>
      <c r="DDQ16" s="153"/>
      <c r="DDR16" s="153"/>
      <c r="DDS16" s="153"/>
      <c r="DDT16" s="153"/>
      <c r="DDU16" s="153"/>
      <c r="DDV16" s="153"/>
      <c r="DDW16" s="153"/>
      <c r="DDX16" s="153"/>
      <c r="DDY16" s="153"/>
      <c r="DDZ16" s="153"/>
      <c r="DEA16" s="153"/>
      <c r="DEB16" s="153"/>
      <c r="DEC16" s="153"/>
      <c r="DED16" s="153"/>
      <c r="DEE16" s="153"/>
      <c r="DEF16" s="153"/>
      <c r="DEG16" s="153"/>
      <c r="DEH16" s="153"/>
      <c r="DEI16" s="153"/>
      <c r="DEJ16" s="153"/>
      <c r="DEK16" s="153"/>
      <c r="DEL16" s="153"/>
      <c r="DEM16" s="153"/>
      <c r="DEN16" s="153"/>
      <c r="DEO16" s="153"/>
      <c r="DEP16" s="153"/>
      <c r="DEQ16" s="153"/>
      <c r="DER16" s="153"/>
      <c r="DES16" s="153"/>
      <c r="DET16" s="153"/>
      <c r="DEU16" s="153"/>
      <c r="DEV16" s="153"/>
      <c r="DEW16" s="153"/>
      <c r="DEX16" s="153"/>
      <c r="DEY16" s="153"/>
      <c r="DEZ16" s="153"/>
      <c r="DFA16" s="153"/>
      <c r="DFB16" s="153"/>
      <c r="DFC16" s="153"/>
      <c r="DFD16" s="153"/>
      <c r="DFE16" s="153"/>
      <c r="DFF16" s="153"/>
      <c r="DFG16" s="153"/>
      <c r="DFH16" s="153"/>
      <c r="DFI16" s="153"/>
      <c r="DFJ16" s="153"/>
      <c r="DFK16" s="153"/>
      <c r="DFL16" s="153"/>
      <c r="DFM16" s="153"/>
      <c r="DFN16" s="153"/>
      <c r="DFO16" s="153"/>
      <c r="DFP16" s="153"/>
      <c r="DFQ16" s="153"/>
      <c r="DFR16" s="153"/>
      <c r="DFS16" s="153"/>
      <c r="DFT16" s="153"/>
      <c r="DFU16" s="153"/>
      <c r="DFV16" s="153"/>
      <c r="DFW16" s="153"/>
      <c r="DFX16" s="153"/>
      <c r="DFY16" s="153"/>
      <c r="DFZ16" s="153"/>
      <c r="DGA16" s="153"/>
      <c r="DGB16" s="153"/>
      <c r="DGC16" s="153"/>
      <c r="DGD16" s="153"/>
      <c r="DGE16" s="153"/>
      <c r="DGF16" s="153"/>
      <c r="DGG16" s="153"/>
      <c r="DGH16" s="153"/>
      <c r="DGI16" s="153"/>
      <c r="DGJ16" s="153"/>
      <c r="DGK16" s="153"/>
      <c r="DGL16" s="153"/>
      <c r="DGM16" s="153"/>
      <c r="DGN16" s="153"/>
      <c r="DGO16" s="153"/>
      <c r="DGP16" s="153"/>
      <c r="DGQ16" s="153"/>
      <c r="DGR16" s="153"/>
      <c r="DGS16" s="153"/>
      <c r="DGT16" s="153"/>
      <c r="DGU16" s="153"/>
      <c r="DGV16" s="153"/>
      <c r="DGW16" s="153"/>
      <c r="DGX16" s="153"/>
      <c r="DGY16" s="153"/>
      <c r="DGZ16" s="153"/>
      <c r="DHA16" s="153"/>
      <c r="DHB16" s="153"/>
      <c r="DHC16" s="153"/>
      <c r="DHD16" s="153"/>
      <c r="DHE16" s="153"/>
      <c r="DHF16" s="153"/>
      <c r="DHG16" s="153"/>
      <c r="DHH16" s="153"/>
      <c r="DHI16" s="153"/>
      <c r="DHJ16" s="153"/>
      <c r="DHK16" s="153"/>
      <c r="DHL16" s="153"/>
      <c r="DHM16" s="153"/>
      <c r="DHN16" s="153"/>
      <c r="DHO16" s="153"/>
      <c r="DHP16" s="153"/>
      <c r="DHQ16" s="153"/>
      <c r="DHR16" s="153"/>
      <c r="DHS16" s="153"/>
      <c r="DHT16" s="153"/>
      <c r="DHU16" s="153"/>
      <c r="DHV16" s="153"/>
      <c r="DHW16" s="153"/>
      <c r="DHX16" s="153"/>
      <c r="DHY16" s="153"/>
      <c r="DHZ16" s="153"/>
      <c r="DIA16" s="153"/>
      <c r="DIB16" s="153"/>
      <c r="DIC16" s="153"/>
      <c r="DID16" s="153"/>
      <c r="DIE16" s="153"/>
      <c r="DIF16" s="153"/>
      <c r="DIG16" s="153"/>
      <c r="DIH16" s="153"/>
      <c r="DII16" s="153"/>
      <c r="DIJ16" s="153"/>
      <c r="DIK16" s="153"/>
      <c r="DIL16" s="153"/>
      <c r="DIM16" s="153"/>
      <c r="DIN16" s="153"/>
      <c r="DIO16" s="153"/>
      <c r="DIP16" s="153"/>
      <c r="DIQ16" s="153"/>
      <c r="DIR16" s="153"/>
      <c r="DIS16" s="153"/>
      <c r="DIT16" s="153"/>
      <c r="DIU16" s="153"/>
      <c r="DIV16" s="153"/>
      <c r="DIW16" s="153"/>
      <c r="DIX16" s="153"/>
      <c r="DIY16" s="153"/>
      <c r="DIZ16" s="153"/>
      <c r="DJA16" s="153"/>
      <c r="DJB16" s="153"/>
      <c r="DJC16" s="153"/>
      <c r="DJD16" s="153"/>
      <c r="DJE16" s="153"/>
      <c r="DJF16" s="153"/>
      <c r="DJG16" s="153"/>
      <c r="DJH16" s="153"/>
      <c r="DJI16" s="153"/>
      <c r="DJJ16" s="153"/>
      <c r="DJK16" s="153"/>
      <c r="DJL16" s="153"/>
      <c r="DJM16" s="153"/>
      <c r="DJN16" s="153"/>
      <c r="DJO16" s="153"/>
      <c r="DJP16" s="153"/>
      <c r="DJQ16" s="153"/>
      <c r="DJR16" s="153"/>
      <c r="DJS16" s="153"/>
      <c r="DJT16" s="153"/>
      <c r="DJU16" s="153"/>
      <c r="DJV16" s="153"/>
      <c r="DJW16" s="153"/>
      <c r="DJX16" s="153"/>
      <c r="DJY16" s="153"/>
      <c r="DJZ16" s="153"/>
      <c r="DKA16" s="153"/>
      <c r="DKB16" s="153"/>
      <c r="DKC16" s="153"/>
      <c r="DKD16" s="153"/>
      <c r="DKE16" s="153"/>
      <c r="DKF16" s="153"/>
      <c r="DKG16" s="153"/>
      <c r="DKH16" s="153"/>
      <c r="DKI16" s="153"/>
      <c r="DKJ16" s="153"/>
      <c r="DKK16" s="153"/>
      <c r="DKL16" s="153"/>
      <c r="DKM16" s="153"/>
      <c r="DKN16" s="153"/>
      <c r="DKO16" s="153"/>
      <c r="DKP16" s="153"/>
      <c r="DKQ16" s="153"/>
      <c r="DKR16" s="153"/>
      <c r="DKS16" s="153"/>
      <c r="DKT16" s="153"/>
      <c r="DKU16" s="153"/>
      <c r="DKV16" s="153"/>
      <c r="DKW16" s="153"/>
      <c r="DKX16" s="153"/>
      <c r="DKY16" s="153"/>
      <c r="DKZ16" s="153"/>
      <c r="DLA16" s="153"/>
      <c r="DLB16" s="153"/>
      <c r="DLC16" s="153"/>
      <c r="DLD16" s="153"/>
      <c r="DLE16" s="153"/>
      <c r="DLF16" s="153"/>
      <c r="DLG16" s="153"/>
      <c r="DLH16" s="153"/>
      <c r="DLI16" s="153"/>
      <c r="DLJ16" s="153"/>
      <c r="DLK16" s="153"/>
      <c r="DLL16" s="153"/>
      <c r="DLM16" s="153"/>
      <c r="DLN16" s="153"/>
      <c r="DLO16" s="153"/>
      <c r="DLP16" s="153"/>
      <c r="DLQ16" s="153"/>
      <c r="DLR16" s="153"/>
      <c r="DLS16" s="153"/>
      <c r="DLT16" s="153"/>
      <c r="DLU16" s="153"/>
      <c r="DLV16" s="153"/>
      <c r="DLW16" s="153"/>
      <c r="DLX16" s="153"/>
      <c r="DLY16" s="153"/>
      <c r="DLZ16" s="153"/>
      <c r="DMA16" s="153"/>
      <c r="DMB16" s="153"/>
      <c r="DMC16" s="153"/>
      <c r="DMD16" s="153"/>
      <c r="DME16" s="153"/>
      <c r="DMF16" s="153"/>
      <c r="DMG16" s="153"/>
      <c r="DMH16" s="153"/>
      <c r="DMI16" s="153"/>
      <c r="DMJ16" s="153"/>
      <c r="DMK16" s="153"/>
      <c r="DML16" s="153"/>
      <c r="DMM16" s="153"/>
      <c r="DMN16" s="153"/>
      <c r="DMO16" s="153"/>
      <c r="DMP16" s="153"/>
      <c r="DMQ16" s="153"/>
      <c r="DMR16" s="153"/>
      <c r="DMS16" s="153"/>
      <c r="DMT16" s="153"/>
      <c r="DMU16" s="153"/>
      <c r="DMV16" s="153"/>
      <c r="DMW16" s="153"/>
      <c r="DMX16" s="153"/>
      <c r="DMY16" s="153"/>
      <c r="DMZ16" s="153"/>
      <c r="DNA16" s="153"/>
      <c r="DNB16" s="153"/>
      <c r="DNC16" s="153"/>
      <c r="DND16" s="153"/>
      <c r="DNE16" s="153"/>
      <c r="DNF16" s="153"/>
      <c r="DNG16" s="153"/>
      <c r="DNH16" s="153"/>
      <c r="DNI16" s="153"/>
      <c r="DNJ16" s="153"/>
      <c r="DNK16" s="153"/>
      <c r="DNL16" s="153"/>
      <c r="DNM16" s="153"/>
      <c r="DNN16" s="153"/>
      <c r="DNO16" s="153"/>
      <c r="DNP16" s="153"/>
      <c r="DNQ16" s="153"/>
      <c r="DNR16" s="153"/>
      <c r="DNS16" s="153"/>
      <c r="DNT16" s="153"/>
      <c r="DNU16" s="153"/>
      <c r="DNV16" s="153"/>
      <c r="DNW16" s="153"/>
      <c r="DNX16" s="153"/>
      <c r="DNY16" s="153"/>
      <c r="DNZ16" s="153"/>
      <c r="DOA16" s="153"/>
      <c r="DOB16" s="153"/>
      <c r="DOC16" s="153"/>
      <c r="DOD16" s="153"/>
      <c r="DOE16" s="153"/>
      <c r="DOF16" s="153"/>
      <c r="DOG16" s="153"/>
      <c r="DOH16" s="153"/>
      <c r="DOI16" s="153"/>
      <c r="DOJ16" s="153"/>
      <c r="DOK16" s="153"/>
      <c r="DOL16" s="153"/>
      <c r="DOM16" s="153"/>
      <c r="DON16" s="153"/>
      <c r="DOO16" s="153"/>
      <c r="DOP16" s="153"/>
      <c r="DOQ16" s="153"/>
      <c r="DOR16" s="153"/>
      <c r="DOS16" s="153"/>
      <c r="DOT16" s="153"/>
      <c r="DOU16" s="153"/>
      <c r="DOV16" s="153"/>
      <c r="DOW16" s="153"/>
      <c r="DOX16" s="153"/>
      <c r="DOY16" s="153"/>
      <c r="DOZ16" s="153"/>
      <c r="DPA16" s="153"/>
      <c r="DPB16" s="153"/>
      <c r="DPC16" s="153"/>
      <c r="DPD16" s="153"/>
      <c r="DPE16" s="153"/>
      <c r="DPF16" s="153"/>
      <c r="DPG16" s="153"/>
      <c r="DPH16" s="153"/>
      <c r="DPI16" s="153"/>
      <c r="DPJ16" s="153"/>
      <c r="DPK16" s="153"/>
      <c r="DPL16" s="153"/>
      <c r="DPM16" s="153"/>
      <c r="DPN16" s="153"/>
      <c r="DPO16" s="153"/>
      <c r="DPP16" s="153"/>
      <c r="DPQ16" s="153"/>
      <c r="DPR16" s="153"/>
      <c r="DPS16" s="153"/>
      <c r="DPT16" s="153"/>
      <c r="DPU16" s="153"/>
      <c r="DPV16" s="153"/>
      <c r="DPW16" s="153"/>
      <c r="DPX16" s="153"/>
      <c r="DPY16" s="153"/>
      <c r="DPZ16" s="153"/>
      <c r="DQA16" s="153"/>
      <c r="DQB16" s="153"/>
      <c r="DQC16" s="153"/>
      <c r="DQD16" s="153"/>
      <c r="DQE16" s="153"/>
      <c r="DQF16" s="153"/>
      <c r="DQG16" s="153"/>
      <c r="DQH16" s="153"/>
      <c r="DQI16" s="153"/>
      <c r="DQJ16" s="153"/>
      <c r="DQK16" s="153"/>
      <c r="DQL16" s="153"/>
      <c r="DQM16" s="153"/>
      <c r="DQN16" s="153"/>
      <c r="DQO16" s="153"/>
      <c r="DQP16" s="153"/>
      <c r="DQQ16" s="153"/>
      <c r="DQR16" s="153"/>
      <c r="DQS16" s="153"/>
      <c r="DQT16" s="153"/>
      <c r="DQU16" s="153"/>
      <c r="DQV16" s="153"/>
      <c r="DQW16" s="153"/>
      <c r="DQX16" s="153"/>
      <c r="DQY16" s="153"/>
      <c r="DQZ16" s="153"/>
      <c r="DRA16" s="153"/>
      <c r="DRB16" s="153"/>
      <c r="DRC16" s="153"/>
      <c r="DRD16" s="153"/>
      <c r="DRE16" s="153"/>
      <c r="DRF16" s="153"/>
      <c r="DRG16" s="153"/>
      <c r="DRH16" s="153"/>
      <c r="DRI16" s="153"/>
      <c r="DRJ16" s="153"/>
      <c r="DRK16" s="153"/>
      <c r="DRL16" s="153"/>
      <c r="DRM16" s="153"/>
      <c r="DRN16" s="153"/>
      <c r="DRO16" s="153"/>
      <c r="DRP16" s="153"/>
      <c r="DRQ16" s="153"/>
      <c r="DRR16" s="153"/>
      <c r="DRS16" s="153"/>
      <c r="DRT16" s="153"/>
      <c r="DRU16" s="153"/>
      <c r="DRV16" s="153"/>
      <c r="DRW16" s="153"/>
      <c r="DRX16" s="153"/>
      <c r="DRY16" s="153"/>
      <c r="DRZ16" s="153"/>
      <c r="DSA16" s="153"/>
      <c r="DSB16" s="153"/>
      <c r="DSC16" s="153"/>
      <c r="DSD16" s="153"/>
      <c r="DSE16" s="153"/>
      <c r="DSF16" s="153"/>
      <c r="DSG16" s="153"/>
      <c r="DSH16" s="153"/>
      <c r="DSI16" s="153"/>
      <c r="DSJ16" s="153"/>
      <c r="DSK16" s="153"/>
      <c r="DSL16" s="153"/>
      <c r="DSM16" s="153"/>
      <c r="DSN16" s="153"/>
      <c r="DSO16" s="153"/>
      <c r="DSP16" s="153"/>
      <c r="DSQ16" s="153"/>
      <c r="DSR16" s="153"/>
      <c r="DSS16" s="153"/>
      <c r="DST16" s="153"/>
      <c r="DSU16" s="153"/>
      <c r="DSV16" s="153"/>
      <c r="DSW16" s="153"/>
      <c r="DSX16" s="153"/>
      <c r="DSY16" s="153"/>
      <c r="DSZ16" s="153"/>
      <c r="DTA16" s="153"/>
      <c r="DTB16" s="153"/>
      <c r="DTC16" s="153"/>
      <c r="DTD16" s="153"/>
      <c r="DTE16" s="153"/>
      <c r="DTF16" s="153"/>
      <c r="DTG16" s="153"/>
      <c r="DTH16" s="153"/>
      <c r="DTI16" s="153"/>
      <c r="DTJ16" s="153"/>
      <c r="DTK16" s="153"/>
      <c r="DTL16" s="153"/>
      <c r="DTM16" s="153"/>
      <c r="DTN16" s="153"/>
      <c r="DTO16" s="153"/>
      <c r="DTP16" s="153"/>
      <c r="DTQ16" s="153"/>
      <c r="DTR16" s="153"/>
      <c r="DTS16" s="153"/>
      <c r="DTT16" s="153"/>
      <c r="DTU16" s="153"/>
      <c r="DTV16" s="153"/>
      <c r="DTW16" s="153"/>
      <c r="DTX16" s="153"/>
      <c r="DTY16" s="153"/>
      <c r="DTZ16" s="153"/>
      <c r="DUA16" s="153"/>
      <c r="DUB16" s="153"/>
      <c r="DUC16" s="153"/>
      <c r="DUD16" s="153"/>
      <c r="DUE16" s="153"/>
      <c r="DUF16" s="153"/>
      <c r="DUG16" s="153"/>
      <c r="DUH16" s="153"/>
      <c r="DUI16" s="153"/>
      <c r="DUJ16" s="153"/>
      <c r="DUK16" s="153"/>
      <c r="DUL16" s="153"/>
      <c r="DUM16" s="153"/>
      <c r="DUN16" s="153"/>
      <c r="DUO16" s="153"/>
      <c r="DUP16" s="153"/>
      <c r="DUQ16" s="153"/>
      <c r="DUR16" s="153"/>
      <c r="DUS16" s="153"/>
      <c r="DUT16" s="153"/>
      <c r="DUU16" s="153"/>
      <c r="DUV16" s="153"/>
      <c r="DUW16" s="153"/>
      <c r="DUX16" s="153"/>
      <c r="DUY16" s="153"/>
      <c r="DUZ16" s="153"/>
      <c r="DVA16" s="153"/>
      <c r="DVB16" s="153"/>
      <c r="DVC16" s="153"/>
      <c r="DVD16" s="153"/>
      <c r="DVE16" s="153"/>
      <c r="DVF16" s="153"/>
      <c r="DVG16" s="153"/>
      <c r="DVH16" s="153"/>
      <c r="DVI16" s="153"/>
      <c r="DVJ16" s="153"/>
      <c r="DVK16" s="153"/>
      <c r="DVL16" s="153"/>
      <c r="DVM16" s="153"/>
      <c r="DVN16" s="153"/>
      <c r="DVO16" s="153"/>
      <c r="DVP16" s="153"/>
      <c r="DVQ16" s="153"/>
      <c r="DVR16" s="153"/>
      <c r="DVS16" s="153"/>
      <c r="DVT16" s="153"/>
      <c r="DVU16" s="153"/>
      <c r="DVV16" s="153"/>
      <c r="DVW16" s="153"/>
      <c r="DVX16" s="153"/>
      <c r="DVY16" s="153"/>
      <c r="DVZ16" s="153"/>
      <c r="DWA16" s="153"/>
      <c r="DWB16" s="153"/>
      <c r="DWC16" s="153"/>
      <c r="DWD16" s="153"/>
      <c r="DWE16" s="153"/>
      <c r="DWF16" s="153"/>
      <c r="DWG16" s="153"/>
      <c r="DWH16" s="153"/>
      <c r="DWI16" s="153"/>
      <c r="DWJ16" s="153"/>
      <c r="DWK16" s="153"/>
      <c r="DWL16" s="153"/>
      <c r="DWM16" s="153"/>
      <c r="DWN16" s="153"/>
      <c r="DWO16" s="153"/>
      <c r="DWP16" s="153"/>
      <c r="DWQ16" s="153"/>
      <c r="DWR16" s="153"/>
      <c r="DWS16" s="153"/>
      <c r="DWT16" s="153"/>
      <c r="DWU16" s="153"/>
      <c r="DWV16" s="153"/>
      <c r="DWW16" s="153"/>
      <c r="DWX16" s="153"/>
      <c r="DWY16" s="153"/>
      <c r="DWZ16" s="153"/>
      <c r="DXA16" s="153"/>
      <c r="DXB16" s="153"/>
      <c r="DXC16" s="153"/>
      <c r="DXD16" s="153"/>
      <c r="DXE16" s="153"/>
      <c r="DXF16" s="153"/>
      <c r="DXG16" s="153"/>
      <c r="DXH16" s="153"/>
      <c r="DXI16" s="153"/>
      <c r="DXJ16" s="153"/>
      <c r="DXK16" s="153"/>
      <c r="DXL16" s="153"/>
      <c r="DXM16" s="153"/>
      <c r="DXN16" s="153"/>
      <c r="DXO16" s="153"/>
      <c r="DXP16" s="153"/>
      <c r="DXQ16" s="153"/>
      <c r="DXR16" s="153"/>
      <c r="DXS16" s="153"/>
      <c r="DXT16" s="153"/>
      <c r="DXU16" s="153"/>
      <c r="DXV16" s="153"/>
      <c r="DXW16" s="153"/>
      <c r="DXX16" s="153"/>
      <c r="DXY16" s="153"/>
      <c r="DXZ16" s="153"/>
      <c r="DYA16" s="153"/>
      <c r="DYB16" s="153"/>
      <c r="DYC16" s="153"/>
      <c r="DYD16" s="153"/>
      <c r="DYE16" s="153"/>
      <c r="DYF16" s="153"/>
      <c r="DYG16" s="153"/>
      <c r="DYH16" s="153"/>
      <c r="DYI16" s="153"/>
      <c r="DYJ16" s="153"/>
      <c r="DYK16" s="153"/>
      <c r="DYL16" s="153"/>
      <c r="DYM16" s="153"/>
      <c r="DYN16" s="153"/>
      <c r="DYO16" s="153"/>
      <c r="DYP16" s="153"/>
      <c r="DYQ16" s="153"/>
      <c r="DYR16" s="153"/>
      <c r="DYS16" s="153"/>
      <c r="DYT16" s="153"/>
      <c r="DYU16" s="153"/>
      <c r="DYV16" s="153"/>
      <c r="DYW16" s="153"/>
      <c r="DYX16" s="153"/>
      <c r="DYY16" s="153"/>
      <c r="DYZ16" s="153"/>
      <c r="DZA16" s="153"/>
      <c r="DZB16" s="153"/>
      <c r="DZC16" s="153"/>
      <c r="DZD16" s="153"/>
      <c r="DZE16" s="153"/>
      <c r="DZF16" s="153"/>
      <c r="DZG16" s="153"/>
      <c r="DZH16" s="153"/>
      <c r="DZI16" s="153"/>
      <c r="DZJ16" s="153"/>
      <c r="DZK16" s="153"/>
      <c r="DZL16" s="153"/>
      <c r="DZM16" s="153"/>
      <c r="DZN16" s="153"/>
      <c r="DZO16" s="153"/>
      <c r="DZP16" s="153"/>
      <c r="DZQ16" s="153"/>
      <c r="DZR16" s="153"/>
      <c r="DZS16" s="153"/>
      <c r="DZT16" s="153"/>
      <c r="DZU16" s="153"/>
      <c r="DZV16" s="153"/>
      <c r="DZW16" s="153"/>
      <c r="DZX16" s="153"/>
      <c r="DZY16" s="153"/>
      <c r="DZZ16" s="153"/>
      <c r="EAA16" s="153"/>
      <c r="EAB16" s="153"/>
      <c r="EAC16" s="153"/>
      <c r="EAD16" s="153"/>
      <c r="EAE16" s="153"/>
      <c r="EAF16" s="153"/>
      <c r="EAG16" s="153"/>
      <c r="EAH16" s="153"/>
      <c r="EAI16" s="153"/>
      <c r="EAJ16" s="153"/>
      <c r="EAK16" s="153"/>
      <c r="EAL16" s="153"/>
      <c r="EAM16" s="153"/>
      <c r="EAN16" s="153"/>
      <c r="EAO16" s="153"/>
      <c r="EAP16" s="153"/>
      <c r="EAQ16" s="153"/>
      <c r="EAR16" s="153"/>
      <c r="EAS16" s="153"/>
      <c r="EAT16" s="153"/>
      <c r="EAU16" s="153"/>
      <c r="EAV16" s="153"/>
      <c r="EAW16" s="153"/>
      <c r="EAX16" s="153"/>
      <c r="EAY16" s="153"/>
      <c r="EAZ16" s="153"/>
      <c r="EBA16" s="153"/>
      <c r="EBB16" s="153"/>
      <c r="EBC16" s="153"/>
      <c r="EBD16" s="153"/>
      <c r="EBE16" s="153"/>
      <c r="EBF16" s="153"/>
      <c r="EBG16" s="153"/>
      <c r="EBH16" s="153"/>
      <c r="EBI16" s="153"/>
      <c r="EBJ16" s="153"/>
      <c r="EBK16" s="153"/>
      <c r="EBL16" s="153"/>
      <c r="EBM16" s="153"/>
      <c r="EBN16" s="153"/>
      <c r="EBO16" s="153"/>
      <c r="EBP16" s="153"/>
      <c r="EBQ16" s="153"/>
      <c r="EBR16" s="153"/>
      <c r="EBS16" s="153"/>
      <c r="EBT16" s="153"/>
      <c r="EBU16" s="153"/>
      <c r="EBV16" s="153"/>
      <c r="EBW16" s="153"/>
      <c r="EBX16" s="153"/>
      <c r="EBY16" s="153"/>
      <c r="EBZ16" s="153"/>
      <c r="ECA16" s="153"/>
      <c r="ECB16" s="153"/>
      <c r="ECC16" s="153"/>
      <c r="ECD16" s="153"/>
      <c r="ECE16" s="153"/>
      <c r="ECF16" s="153"/>
      <c r="ECG16" s="153"/>
      <c r="ECH16" s="153"/>
      <c r="ECI16" s="153"/>
      <c r="ECJ16" s="153"/>
      <c r="ECK16" s="153"/>
      <c r="ECL16" s="153"/>
      <c r="ECM16" s="153"/>
      <c r="ECN16" s="153"/>
      <c r="ECO16" s="153"/>
      <c r="ECP16" s="153"/>
      <c r="ECQ16" s="153"/>
      <c r="ECR16" s="153"/>
      <c r="ECS16" s="153"/>
      <c r="ECT16" s="153"/>
      <c r="ECU16" s="153"/>
      <c r="ECV16" s="153"/>
      <c r="ECW16" s="153"/>
      <c r="ECX16" s="153"/>
      <c r="ECY16" s="153"/>
      <c r="ECZ16" s="153"/>
      <c r="EDA16" s="153"/>
      <c r="EDB16" s="153"/>
      <c r="EDC16" s="153"/>
      <c r="EDD16" s="153"/>
      <c r="EDE16" s="153"/>
      <c r="EDF16" s="153"/>
      <c r="EDG16" s="153"/>
      <c r="EDH16" s="153"/>
      <c r="EDI16" s="153"/>
      <c r="EDJ16" s="153"/>
      <c r="EDK16" s="153"/>
      <c r="EDL16" s="153"/>
      <c r="EDM16" s="153"/>
      <c r="EDN16" s="153"/>
      <c r="EDO16" s="153"/>
      <c r="EDP16" s="153"/>
      <c r="EDQ16" s="153"/>
      <c r="EDR16" s="153"/>
      <c r="EDS16" s="153"/>
      <c r="EDT16" s="153"/>
      <c r="EDU16" s="153"/>
      <c r="EDV16" s="153"/>
      <c r="EDW16" s="153"/>
      <c r="EDX16" s="153"/>
      <c r="EDY16" s="153"/>
      <c r="EDZ16" s="153"/>
      <c r="EEA16" s="153"/>
      <c r="EEB16" s="153"/>
      <c r="EEC16" s="153"/>
      <c r="EED16" s="153"/>
      <c r="EEE16" s="153"/>
      <c r="EEF16" s="153"/>
      <c r="EEG16" s="153"/>
      <c r="EEH16" s="153"/>
      <c r="EEI16" s="153"/>
      <c r="EEJ16" s="153"/>
      <c r="EEK16" s="153"/>
      <c r="EEL16" s="153"/>
      <c r="EEM16" s="153"/>
      <c r="EEN16" s="153"/>
      <c r="EEO16" s="153"/>
      <c r="EEP16" s="153"/>
      <c r="EEQ16" s="153"/>
      <c r="EER16" s="153"/>
      <c r="EES16" s="153"/>
      <c r="EET16" s="153"/>
      <c r="EEU16" s="153"/>
      <c r="EEV16" s="153"/>
      <c r="EEW16" s="153"/>
      <c r="EEX16" s="153"/>
      <c r="EEY16" s="153"/>
      <c r="EEZ16" s="153"/>
      <c r="EFA16" s="153"/>
      <c r="EFB16" s="153"/>
      <c r="EFC16" s="153"/>
      <c r="EFD16" s="153"/>
      <c r="EFE16" s="153"/>
      <c r="EFF16" s="153"/>
      <c r="EFG16" s="153"/>
      <c r="EFH16" s="153"/>
      <c r="EFI16" s="153"/>
      <c r="EFJ16" s="153"/>
      <c r="EFK16" s="153"/>
      <c r="EFL16" s="153"/>
      <c r="EFM16" s="153"/>
      <c r="EFN16" s="153"/>
      <c r="EFO16" s="153"/>
      <c r="EFP16" s="153"/>
      <c r="EFQ16" s="153"/>
      <c r="EFR16" s="153"/>
      <c r="EFS16" s="153"/>
      <c r="EFT16" s="153"/>
      <c r="EFU16" s="153"/>
      <c r="EFV16" s="153"/>
      <c r="EFW16" s="153"/>
      <c r="EFX16" s="153"/>
      <c r="EFY16" s="153"/>
      <c r="EFZ16" s="153"/>
      <c r="EGA16" s="153"/>
      <c r="EGB16" s="153"/>
      <c r="EGC16" s="153"/>
      <c r="EGD16" s="153"/>
      <c r="EGE16" s="153"/>
      <c r="EGF16" s="153"/>
      <c r="EGG16" s="153"/>
      <c r="EGH16" s="153"/>
      <c r="EGI16" s="153"/>
      <c r="EGJ16" s="153"/>
      <c r="EGK16" s="153"/>
      <c r="EGL16" s="153"/>
      <c r="EGM16" s="153"/>
      <c r="EGN16" s="153"/>
      <c r="EGO16" s="153"/>
      <c r="EGP16" s="153"/>
      <c r="EGQ16" s="153"/>
      <c r="EGR16" s="153"/>
      <c r="EGS16" s="153"/>
      <c r="EGT16" s="153"/>
      <c r="EGU16" s="153"/>
      <c r="EGV16" s="153"/>
      <c r="EGW16" s="153"/>
      <c r="EGX16" s="153"/>
      <c r="EGY16" s="153"/>
      <c r="EGZ16" s="153"/>
      <c r="EHA16" s="153"/>
      <c r="EHB16" s="153"/>
      <c r="EHC16" s="153"/>
      <c r="EHD16" s="153"/>
      <c r="EHE16" s="153"/>
      <c r="EHF16" s="153"/>
      <c r="EHG16" s="153"/>
      <c r="EHH16" s="153"/>
      <c r="EHI16" s="153"/>
      <c r="EHJ16" s="153"/>
      <c r="EHK16" s="153"/>
      <c r="EHL16" s="153"/>
      <c r="EHM16" s="153"/>
      <c r="EHN16" s="153"/>
      <c r="EHO16" s="153"/>
      <c r="EHP16" s="153"/>
      <c r="EHQ16" s="153"/>
      <c r="EHR16" s="153"/>
      <c r="EHS16" s="153"/>
      <c r="EHT16" s="153"/>
      <c r="EHU16" s="153"/>
      <c r="EHV16" s="153"/>
      <c r="EHW16" s="153"/>
      <c r="EHX16" s="153"/>
      <c r="EHY16" s="153"/>
      <c r="EHZ16" s="153"/>
      <c r="EIA16" s="153"/>
      <c r="EIB16" s="153"/>
      <c r="EIC16" s="153"/>
      <c r="EID16" s="153"/>
      <c r="EIE16" s="153"/>
      <c r="EIF16" s="153"/>
      <c r="EIG16" s="153"/>
      <c r="EIH16" s="153"/>
      <c r="EII16" s="153"/>
      <c r="EIJ16" s="153"/>
      <c r="EIK16" s="153"/>
      <c r="EIL16" s="153"/>
      <c r="EIM16" s="153"/>
      <c r="EIN16" s="153"/>
      <c r="EIO16" s="153"/>
      <c r="EIP16" s="153"/>
      <c r="EIQ16" s="153"/>
      <c r="EIR16" s="153"/>
      <c r="EIS16" s="153"/>
      <c r="EIT16" s="153"/>
      <c r="EIU16" s="153"/>
      <c r="EIV16" s="153"/>
      <c r="EIW16" s="153"/>
      <c r="EIX16" s="153"/>
      <c r="EIY16" s="153"/>
      <c r="EIZ16" s="153"/>
      <c r="EJA16" s="153"/>
      <c r="EJB16" s="153"/>
      <c r="EJC16" s="153"/>
      <c r="EJD16" s="153"/>
      <c r="EJE16" s="153"/>
      <c r="EJF16" s="153"/>
      <c r="EJG16" s="153"/>
      <c r="EJH16" s="153"/>
      <c r="EJI16" s="153"/>
      <c r="EJJ16" s="153"/>
      <c r="EJK16" s="153"/>
      <c r="EJL16" s="153"/>
      <c r="EJM16" s="153"/>
      <c r="EJN16" s="153"/>
      <c r="EJO16" s="153"/>
      <c r="EJP16" s="153"/>
      <c r="EJQ16" s="153"/>
      <c r="EJR16" s="153"/>
      <c r="EJS16" s="153"/>
      <c r="EJT16" s="153"/>
      <c r="EJU16" s="153"/>
      <c r="EJV16" s="153"/>
      <c r="EJW16" s="153"/>
      <c r="EJX16" s="153"/>
      <c r="EJY16" s="153"/>
      <c r="EJZ16" s="153"/>
      <c r="EKA16" s="153"/>
      <c r="EKB16" s="153"/>
      <c r="EKC16" s="153"/>
      <c r="EKD16" s="153"/>
      <c r="EKE16" s="153"/>
      <c r="EKF16" s="153"/>
      <c r="EKG16" s="153"/>
      <c r="EKH16" s="153"/>
      <c r="EKI16" s="153"/>
      <c r="EKJ16" s="153"/>
      <c r="EKK16" s="153"/>
      <c r="EKL16" s="153"/>
      <c r="EKM16" s="153"/>
      <c r="EKN16" s="153"/>
      <c r="EKO16" s="153"/>
      <c r="EKP16" s="153"/>
      <c r="EKQ16" s="153"/>
      <c r="EKR16" s="153"/>
      <c r="EKS16" s="153"/>
      <c r="EKT16" s="153"/>
      <c r="EKU16" s="153"/>
      <c r="EKV16" s="153"/>
      <c r="EKW16" s="153"/>
      <c r="EKX16" s="153"/>
      <c r="EKY16" s="153"/>
      <c r="EKZ16" s="153"/>
      <c r="ELA16" s="153"/>
      <c r="ELB16" s="153"/>
      <c r="ELC16" s="153"/>
      <c r="ELD16" s="153"/>
      <c r="ELE16" s="153"/>
      <c r="ELF16" s="153"/>
      <c r="ELG16" s="153"/>
      <c r="ELH16" s="153"/>
      <c r="ELI16" s="153"/>
      <c r="ELJ16" s="153"/>
      <c r="ELK16" s="153"/>
      <c r="ELL16" s="153"/>
      <c r="ELM16" s="153"/>
      <c r="ELN16" s="153"/>
      <c r="ELO16" s="153"/>
      <c r="ELP16" s="153"/>
      <c r="ELQ16" s="153"/>
      <c r="ELR16" s="153"/>
      <c r="ELS16" s="153"/>
      <c r="ELT16" s="153"/>
      <c r="ELU16" s="153"/>
      <c r="ELV16" s="153"/>
      <c r="ELW16" s="153"/>
      <c r="ELX16" s="153"/>
      <c r="ELY16" s="153"/>
      <c r="ELZ16" s="153"/>
      <c r="EMA16" s="153"/>
      <c r="EMB16" s="153"/>
      <c r="EMC16" s="153"/>
      <c r="EMD16" s="153"/>
      <c r="EME16" s="153"/>
      <c r="EMF16" s="153"/>
      <c r="EMG16" s="153"/>
      <c r="EMH16" s="153"/>
      <c r="EMI16" s="153"/>
      <c r="EMJ16" s="153"/>
      <c r="EMK16" s="153"/>
      <c r="EML16" s="153"/>
      <c r="EMM16" s="153"/>
      <c r="EMN16" s="153"/>
      <c r="EMO16" s="153"/>
      <c r="EMP16" s="153"/>
      <c r="EMQ16" s="153"/>
      <c r="EMR16" s="153"/>
      <c r="EMS16" s="153"/>
      <c r="EMT16" s="153"/>
      <c r="EMU16" s="153"/>
      <c r="EMV16" s="153"/>
      <c r="EMW16" s="153"/>
      <c r="EMX16" s="153"/>
      <c r="EMY16" s="153"/>
      <c r="EMZ16" s="153"/>
      <c r="ENA16" s="153"/>
      <c r="ENB16" s="153"/>
      <c r="ENC16" s="153"/>
      <c r="END16" s="153"/>
      <c r="ENE16" s="153"/>
      <c r="ENF16" s="153"/>
      <c r="ENG16" s="153"/>
      <c r="ENH16" s="153"/>
      <c r="ENI16" s="153"/>
      <c r="ENJ16" s="153"/>
      <c r="ENK16" s="153"/>
      <c r="ENL16" s="153"/>
      <c r="ENM16" s="153"/>
      <c r="ENN16" s="153"/>
      <c r="ENO16" s="153"/>
      <c r="ENP16" s="153"/>
      <c r="ENQ16" s="153"/>
      <c r="ENR16" s="153"/>
      <c r="ENS16" s="153"/>
      <c r="ENT16" s="153"/>
      <c r="ENU16" s="153"/>
      <c r="ENV16" s="153"/>
      <c r="ENW16" s="153"/>
      <c r="ENX16" s="153"/>
      <c r="ENY16" s="153"/>
      <c r="ENZ16" s="153"/>
      <c r="EOA16" s="153"/>
      <c r="EOB16" s="153"/>
      <c r="EOC16" s="153"/>
      <c r="EOD16" s="153"/>
      <c r="EOE16" s="153"/>
      <c r="EOF16" s="153"/>
      <c r="EOG16" s="153"/>
      <c r="EOH16" s="153"/>
      <c r="EOI16" s="153"/>
      <c r="EOJ16" s="153"/>
      <c r="EOK16" s="153"/>
      <c r="EOL16" s="153"/>
      <c r="EOM16" s="153"/>
      <c r="EON16" s="153"/>
      <c r="EOO16" s="153"/>
      <c r="EOP16" s="153"/>
      <c r="EOQ16" s="153"/>
      <c r="EOR16" s="153"/>
      <c r="EOS16" s="153"/>
      <c r="EOT16" s="153"/>
      <c r="EOU16" s="153"/>
      <c r="EOV16" s="153"/>
      <c r="EOW16" s="153"/>
      <c r="EOX16" s="153"/>
      <c r="EOY16" s="153"/>
      <c r="EOZ16" s="153"/>
      <c r="EPA16" s="153"/>
      <c r="EPB16" s="153"/>
      <c r="EPC16" s="153"/>
      <c r="EPD16" s="153"/>
      <c r="EPE16" s="153"/>
      <c r="EPF16" s="153"/>
      <c r="EPG16" s="153"/>
      <c r="EPH16" s="153"/>
      <c r="EPI16" s="153"/>
      <c r="EPJ16" s="153"/>
      <c r="EPK16" s="153"/>
      <c r="EPL16" s="153"/>
      <c r="EPM16" s="153"/>
      <c r="EPN16" s="153"/>
      <c r="EPO16" s="153"/>
      <c r="EPP16" s="153"/>
      <c r="EPQ16" s="153"/>
      <c r="EPR16" s="153"/>
      <c r="EPS16" s="153"/>
      <c r="EPT16" s="153"/>
      <c r="EPU16" s="153"/>
      <c r="EPV16" s="153"/>
      <c r="EPW16" s="153"/>
      <c r="EPX16" s="153"/>
      <c r="EPY16" s="153"/>
      <c r="EPZ16" s="153"/>
      <c r="EQA16" s="153"/>
      <c r="EQB16" s="153"/>
      <c r="EQC16" s="153"/>
      <c r="EQD16" s="153"/>
      <c r="EQE16" s="153"/>
      <c r="EQF16" s="153"/>
      <c r="EQG16" s="153"/>
      <c r="EQH16" s="153"/>
      <c r="EQI16" s="153"/>
      <c r="EQJ16" s="153"/>
      <c r="EQK16" s="153"/>
      <c r="EQL16" s="153"/>
      <c r="EQM16" s="153"/>
      <c r="EQN16" s="153"/>
      <c r="EQO16" s="153"/>
      <c r="EQP16" s="153"/>
      <c r="EQQ16" s="153"/>
      <c r="EQR16" s="153"/>
      <c r="EQS16" s="153"/>
      <c r="EQT16" s="153"/>
      <c r="EQU16" s="153"/>
      <c r="EQV16" s="153"/>
      <c r="EQW16" s="153"/>
      <c r="EQX16" s="153"/>
      <c r="EQY16" s="153"/>
      <c r="EQZ16" s="153"/>
      <c r="ERA16" s="153"/>
      <c r="ERB16" s="153"/>
      <c r="ERC16" s="153"/>
      <c r="ERD16" s="153"/>
      <c r="ERE16" s="153"/>
      <c r="ERF16" s="153"/>
      <c r="ERG16" s="153"/>
      <c r="ERH16" s="153"/>
      <c r="ERI16" s="153"/>
      <c r="ERJ16" s="153"/>
      <c r="ERK16" s="153"/>
      <c r="ERL16" s="153"/>
      <c r="ERM16" s="153"/>
      <c r="ERN16" s="153"/>
      <c r="ERO16" s="153"/>
      <c r="ERP16" s="153"/>
      <c r="ERQ16" s="153"/>
      <c r="ERR16" s="153"/>
      <c r="ERS16" s="153"/>
      <c r="ERT16" s="153"/>
      <c r="ERU16" s="153"/>
      <c r="ERV16" s="153"/>
      <c r="ERW16" s="153"/>
      <c r="ERX16" s="153"/>
      <c r="ERY16" s="153"/>
      <c r="ERZ16" s="153"/>
      <c r="ESA16" s="153"/>
      <c r="ESB16" s="153"/>
      <c r="ESC16" s="153"/>
      <c r="ESD16" s="153"/>
      <c r="ESE16" s="153"/>
      <c r="ESF16" s="153"/>
      <c r="ESG16" s="153"/>
      <c r="ESH16" s="153"/>
      <c r="ESI16" s="153"/>
      <c r="ESJ16" s="153"/>
      <c r="ESK16" s="153"/>
      <c r="ESL16" s="153"/>
      <c r="ESM16" s="153"/>
      <c r="ESN16" s="153"/>
      <c r="ESO16" s="153"/>
      <c r="ESP16" s="153"/>
      <c r="ESQ16" s="153"/>
      <c r="ESR16" s="153"/>
      <c r="ESS16" s="153"/>
      <c r="EST16" s="153"/>
      <c r="ESU16" s="153"/>
      <c r="ESV16" s="153"/>
      <c r="ESW16" s="153"/>
      <c r="ESX16" s="153"/>
      <c r="ESY16" s="153"/>
      <c r="ESZ16" s="153"/>
      <c r="ETA16" s="153"/>
      <c r="ETB16" s="153"/>
      <c r="ETC16" s="153"/>
      <c r="ETD16" s="153"/>
      <c r="ETE16" s="153"/>
      <c r="ETF16" s="153"/>
      <c r="ETG16" s="153"/>
      <c r="ETH16" s="153"/>
      <c r="ETI16" s="153"/>
      <c r="ETJ16" s="153"/>
      <c r="ETK16" s="153"/>
      <c r="ETL16" s="153"/>
      <c r="ETM16" s="153"/>
      <c r="ETN16" s="153"/>
      <c r="ETO16" s="153"/>
      <c r="ETP16" s="153"/>
      <c r="ETQ16" s="153"/>
      <c r="ETR16" s="153"/>
      <c r="ETS16" s="153"/>
      <c r="ETT16" s="153"/>
      <c r="ETU16" s="153"/>
      <c r="ETV16" s="153"/>
      <c r="ETW16" s="153"/>
      <c r="ETX16" s="153"/>
      <c r="ETY16" s="153"/>
      <c r="ETZ16" s="153"/>
      <c r="EUA16" s="153"/>
      <c r="EUB16" s="153"/>
      <c r="EUC16" s="153"/>
      <c r="EUD16" s="153"/>
      <c r="EUE16" s="153"/>
      <c r="EUF16" s="153"/>
      <c r="EUG16" s="153"/>
      <c r="EUH16" s="153"/>
      <c r="EUI16" s="153"/>
      <c r="EUJ16" s="153"/>
      <c r="EUK16" s="153"/>
      <c r="EUL16" s="153"/>
      <c r="EUM16" s="153"/>
      <c r="EUN16" s="153"/>
      <c r="EUO16" s="153"/>
      <c r="EUP16" s="153"/>
      <c r="EUQ16" s="153"/>
      <c r="EUR16" s="153"/>
      <c r="EUS16" s="153"/>
      <c r="EUT16" s="153"/>
      <c r="EUU16" s="153"/>
      <c r="EUV16" s="153"/>
      <c r="EUW16" s="153"/>
      <c r="EUX16" s="153"/>
      <c r="EUY16" s="153"/>
      <c r="EUZ16" s="153"/>
      <c r="EVA16" s="153"/>
      <c r="EVB16" s="153"/>
      <c r="EVC16" s="153"/>
      <c r="EVD16" s="153"/>
      <c r="EVE16" s="153"/>
      <c r="EVF16" s="153"/>
      <c r="EVG16" s="153"/>
      <c r="EVH16" s="153"/>
      <c r="EVI16" s="153"/>
      <c r="EVJ16" s="153"/>
      <c r="EVK16" s="153"/>
      <c r="EVL16" s="153"/>
      <c r="EVM16" s="153"/>
      <c r="EVN16" s="153"/>
      <c r="EVO16" s="153"/>
      <c r="EVP16" s="153"/>
      <c r="EVQ16" s="153"/>
      <c r="EVR16" s="153"/>
      <c r="EVS16" s="153"/>
      <c r="EVT16" s="153"/>
      <c r="EVU16" s="153"/>
      <c r="EVV16" s="153"/>
      <c r="EVW16" s="153"/>
      <c r="EVX16" s="153"/>
      <c r="EVY16" s="153"/>
      <c r="EVZ16" s="153"/>
      <c r="EWA16" s="153"/>
      <c r="EWB16" s="153"/>
      <c r="EWC16" s="153"/>
      <c r="EWD16" s="153"/>
      <c r="EWE16" s="153"/>
      <c r="EWF16" s="153"/>
      <c r="EWG16" s="153"/>
      <c r="EWH16" s="153"/>
      <c r="EWI16" s="153"/>
      <c r="EWJ16" s="153"/>
      <c r="EWK16" s="153"/>
      <c r="EWL16" s="153"/>
      <c r="EWM16" s="153"/>
      <c r="EWN16" s="153"/>
      <c r="EWO16" s="153"/>
      <c r="EWP16" s="153"/>
      <c r="EWQ16" s="153"/>
      <c r="EWR16" s="153"/>
      <c r="EWS16" s="153"/>
      <c r="EWT16" s="153"/>
      <c r="EWU16" s="153"/>
      <c r="EWV16" s="153"/>
      <c r="EWW16" s="153"/>
      <c r="EWX16" s="153"/>
      <c r="EWY16" s="153"/>
      <c r="EWZ16" s="153"/>
      <c r="EXA16" s="153"/>
      <c r="EXB16" s="153"/>
      <c r="EXC16" s="153"/>
      <c r="EXD16" s="153"/>
      <c r="EXE16" s="153"/>
      <c r="EXF16" s="153"/>
      <c r="EXG16" s="153"/>
      <c r="EXH16" s="153"/>
      <c r="EXI16" s="153"/>
      <c r="EXJ16" s="153"/>
      <c r="EXK16" s="153"/>
      <c r="EXL16" s="153"/>
      <c r="EXM16" s="153"/>
      <c r="EXN16" s="153"/>
      <c r="EXO16" s="153"/>
      <c r="EXP16" s="153"/>
      <c r="EXQ16" s="153"/>
      <c r="EXR16" s="153"/>
      <c r="EXS16" s="153"/>
      <c r="EXT16" s="153"/>
      <c r="EXU16" s="153"/>
      <c r="EXV16" s="153"/>
      <c r="EXW16" s="153"/>
      <c r="EXX16" s="153"/>
      <c r="EXY16" s="153"/>
      <c r="EXZ16" s="153"/>
      <c r="EYA16" s="153"/>
      <c r="EYB16" s="153"/>
      <c r="EYC16" s="153"/>
      <c r="EYD16" s="153"/>
      <c r="EYE16" s="153"/>
      <c r="EYF16" s="153"/>
      <c r="EYG16" s="153"/>
      <c r="EYH16" s="153"/>
      <c r="EYI16" s="153"/>
      <c r="EYJ16" s="153"/>
      <c r="EYK16" s="153"/>
      <c r="EYL16" s="153"/>
      <c r="EYM16" s="153"/>
      <c r="EYN16" s="153"/>
      <c r="EYO16" s="153"/>
      <c r="EYP16" s="153"/>
      <c r="EYQ16" s="153"/>
      <c r="EYR16" s="153"/>
      <c r="EYS16" s="153"/>
      <c r="EYT16" s="153"/>
      <c r="EYU16" s="153"/>
      <c r="EYV16" s="153"/>
      <c r="EYW16" s="153"/>
      <c r="EYX16" s="153"/>
      <c r="EYY16" s="153"/>
      <c r="EYZ16" s="153"/>
      <c r="EZA16" s="153"/>
      <c r="EZB16" s="153"/>
      <c r="EZC16" s="153"/>
      <c r="EZD16" s="153"/>
      <c r="EZE16" s="153"/>
      <c r="EZF16" s="153"/>
      <c r="EZG16" s="153"/>
      <c r="EZH16" s="153"/>
      <c r="EZI16" s="153"/>
      <c r="EZJ16" s="153"/>
      <c r="EZK16" s="153"/>
      <c r="EZL16" s="153"/>
      <c r="EZM16" s="153"/>
      <c r="EZN16" s="153"/>
      <c r="EZO16" s="153"/>
      <c r="EZP16" s="153"/>
      <c r="EZQ16" s="153"/>
      <c r="EZR16" s="153"/>
      <c r="EZS16" s="153"/>
      <c r="EZT16" s="153"/>
      <c r="EZU16" s="153"/>
      <c r="EZV16" s="153"/>
      <c r="EZW16" s="153"/>
      <c r="EZX16" s="153"/>
      <c r="EZY16" s="153"/>
      <c r="EZZ16" s="153"/>
      <c r="FAA16" s="153"/>
      <c r="FAB16" s="153"/>
      <c r="FAC16" s="153"/>
      <c r="FAD16" s="153"/>
      <c r="FAE16" s="153"/>
      <c r="FAF16" s="153"/>
      <c r="FAG16" s="153"/>
      <c r="FAH16" s="153"/>
      <c r="FAI16" s="153"/>
      <c r="FAJ16" s="153"/>
      <c r="FAK16" s="153"/>
      <c r="FAL16" s="153"/>
      <c r="FAM16" s="153"/>
      <c r="FAN16" s="153"/>
      <c r="FAO16" s="153"/>
      <c r="FAP16" s="153"/>
      <c r="FAQ16" s="153"/>
      <c r="FAR16" s="153"/>
      <c r="FAS16" s="153"/>
      <c r="FAT16" s="153"/>
      <c r="FAU16" s="153"/>
      <c r="FAV16" s="153"/>
      <c r="FAW16" s="153"/>
      <c r="FAX16" s="153"/>
      <c r="FAY16" s="153"/>
      <c r="FAZ16" s="153"/>
      <c r="FBA16" s="153"/>
      <c r="FBB16" s="153"/>
      <c r="FBC16" s="153"/>
      <c r="FBD16" s="153"/>
      <c r="FBE16" s="153"/>
      <c r="FBF16" s="153"/>
      <c r="FBG16" s="153"/>
      <c r="FBH16" s="153"/>
      <c r="FBI16" s="153"/>
      <c r="FBJ16" s="153"/>
      <c r="FBK16" s="153"/>
      <c r="FBL16" s="153"/>
      <c r="FBM16" s="153"/>
      <c r="FBN16" s="153"/>
      <c r="FBO16" s="153"/>
      <c r="FBP16" s="153"/>
      <c r="FBQ16" s="153"/>
      <c r="FBR16" s="153"/>
      <c r="FBS16" s="153"/>
      <c r="FBT16" s="153"/>
      <c r="FBU16" s="153"/>
      <c r="FBV16" s="153"/>
      <c r="FBW16" s="153"/>
      <c r="FBX16" s="153"/>
      <c r="FBY16" s="153"/>
      <c r="FBZ16" s="153"/>
      <c r="FCA16" s="153"/>
      <c r="FCB16" s="153"/>
      <c r="FCC16" s="153"/>
      <c r="FCD16" s="153"/>
      <c r="FCE16" s="153"/>
      <c r="FCF16" s="153"/>
      <c r="FCG16" s="153"/>
      <c r="FCH16" s="153"/>
      <c r="FCI16" s="153"/>
      <c r="FCJ16" s="153"/>
      <c r="FCK16" s="153"/>
      <c r="FCL16" s="153"/>
      <c r="FCM16" s="153"/>
      <c r="FCN16" s="153"/>
      <c r="FCO16" s="153"/>
      <c r="FCP16" s="153"/>
      <c r="FCQ16" s="153"/>
      <c r="FCR16" s="153"/>
      <c r="FCS16" s="153"/>
      <c r="FCT16" s="153"/>
      <c r="FCU16" s="153"/>
      <c r="FCV16" s="153"/>
      <c r="FCW16" s="153"/>
      <c r="FCX16" s="153"/>
      <c r="FCY16" s="153"/>
      <c r="FCZ16" s="153"/>
      <c r="FDA16" s="153"/>
      <c r="FDB16" s="153"/>
      <c r="FDC16" s="153"/>
      <c r="FDD16" s="153"/>
      <c r="FDE16" s="153"/>
      <c r="FDF16" s="153"/>
      <c r="FDG16" s="153"/>
      <c r="FDH16" s="153"/>
      <c r="FDI16" s="153"/>
      <c r="FDJ16" s="153"/>
      <c r="FDK16" s="153"/>
      <c r="FDL16" s="153"/>
      <c r="FDM16" s="153"/>
      <c r="FDN16" s="153"/>
      <c r="FDO16" s="153"/>
      <c r="FDP16" s="153"/>
      <c r="FDQ16" s="153"/>
      <c r="FDR16" s="153"/>
      <c r="FDS16" s="153"/>
      <c r="FDT16" s="153"/>
      <c r="FDU16" s="153"/>
      <c r="FDV16" s="153"/>
      <c r="FDW16" s="153"/>
      <c r="FDX16" s="153"/>
      <c r="FDY16" s="153"/>
      <c r="FDZ16" s="153"/>
      <c r="FEA16" s="153"/>
      <c r="FEB16" s="153"/>
      <c r="FEC16" s="153"/>
      <c r="FED16" s="153"/>
      <c r="FEE16" s="153"/>
      <c r="FEF16" s="153"/>
      <c r="FEG16" s="153"/>
      <c r="FEH16" s="153"/>
      <c r="FEI16" s="153"/>
      <c r="FEJ16" s="153"/>
      <c r="FEK16" s="153"/>
      <c r="FEL16" s="153"/>
      <c r="FEM16" s="153"/>
      <c r="FEN16" s="153"/>
      <c r="FEO16" s="153"/>
      <c r="FEP16" s="153"/>
      <c r="FEQ16" s="153"/>
      <c r="FER16" s="153"/>
      <c r="FES16" s="153"/>
      <c r="FET16" s="153"/>
      <c r="FEU16" s="153"/>
      <c r="FEV16" s="153"/>
      <c r="FEW16" s="153"/>
      <c r="FEX16" s="153"/>
      <c r="FEY16" s="153"/>
      <c r="FEZ16" s="153"/>
      <c r="FFA16" s="153"/>
      <c r="FFB16" s="153"/>
      <c r="FFC16" s="153"/>
      <c r="FFD16" s="153"/>
      <c r="FFE16" s="153"/>
      <c r="FFF16" s="153"/>
      <c r="FFG16" s="153"/>
      <c r="FFH16" s="153"/>
      <c r="FFI16" s="153"/>
      <c r="FFJ16" s="153"/>
      <c r="FFK16" s="153"/>
      <c r="FFL16" s="153"/>
      <c r="FFM16" s="153"/>
      <c r="FFN16" s="153"/>
      <c r="FFO16" s="153"/>
      <c r="FFP16" s="153"/>
      <c r="FFQ16" s="153"/>
      <c r="FFR16" s="153"/>
      <c r="FFS16" s="153"/>
      <c r="FFT16" s="153"/>
      <c r="FFU16" s="153"/>
      <c r="FFV16" s="153"/>
      <c r="FFW16" s="153"/>
      <c r="FFX16" s="153"/>
      <c r="FFY16" s="153"/>
      <c r="FFZ16" s="153"/>
      <c r="FGA16" s="153"/>
      <c r="FGB16" s="153"/>
      <c r="FGC16" s="153"/>
      <c r="FGD16" s="153"/>
      <c r="FGE16" s="153"/>
      <c r="FGF16" s="153"/>
      <c r="FGG16" s="153"/>
      <c r="FGH16" s="153"/>
      <c r="FGI16" s="153"/>
      <c r="FGJ16" s="153"/>
      <c r="FGK16" s="153"/>
      <c r="FGL16" s="153"/>
      <c r="FGM16" s="153"/>
      <c r="FGN16" s="153"/>
      <c r="FGO16" s="153"/>
      <c r="FGP16" s="153"/>
      <c r="FGQ16" s="153"/>
      <c r="FGR16" s="153"/>
      <c r="FGS16" s="153"/>
      <c r="FGT16" s="153"/>
      <c r="FGU16" s="153"/>
      <c r="FGV16" s="153"/>
      <c r="FGW16" s="153"/>
      <c r="FGX16" s="153"/>
      <c r="FGY16" s="153"/>
      <c r="FGZ16" s="153"/>
      <c r="FHA16" s="153"/>
      <c r="FHB16" s="153"/>
      <c r="FHC16" s="153"/>
      <c r="FHD16" s="153"/>
      <c r="FHE16" s="153"/>
      <c r="FHF16" s="153"/>
      <c r="FHG16" s="153"/>
      <c r="FHH16" s="153"/>
      <c r="FHI16" s="153"/>
      <c r="FHJ16" s="153"/>
      <c r="FHK16" s="153"/>
      <c r="FHL16" s="153"/>
      <c r="FHM16" s="153"/>
      <c r="FHN16" s="153"/>
      <c r="FHO16" s="153"/>
      <c r="FHP16" s="153"/>
      <c r="FHQ16" s="153"/>
      <c r="FHR16" s="153"/>
      <c r="FHS16" s="153"/>
      <c r="FHT16" s="153"/>
      <c r="FHU16" s="153"/>
      <c r="FHV16" s="153"/>
      <c r="FHW16" s="153"/>
      <c r="FHX16" s="153"/>
      <c r="FHY16" s="153"/>
      <c r="FHZ16" s="153"/>
      <c r="FIA16" s="153"/>
      <c r="FIB16" s="153"/>
      <c r="FIC16" s="153"/>
      <c r="FID16" s="153"/>
      <c r="FIE16" s="153"/>
      <c r="FIF16" s="153"/>
      <c r="FIG16" s="153"/>
      <c r="FIH16" s="153"/>
      <c r="FII16" s="153"/>
      <c r="FIJ16" s="153"/>
      <c r="FIK16" s="153"/>
      <c r="FIL16" s="153"/>
      <c r="FIM16" s="153"/>
      <c r="FIN16" s="153"/>
      <c r="FIO16" s="153"/>
      <c r="FIP16" s="153"/>
      <c r="FIQ16" s="153"/>
      <c r="FIR16" s="153"/>
      <c r="FIS16" s="153"/>
      <c r="FIT16" s="153"/>
      <c r="FIU16" s="153"/>
      <c r="FIV16" s="153"/>
      <c r="FIW16" s="153"/>
      <c r="FIX16" s="153"/>
      <c r="FIY16" s="153"/>
      <c r="FIZ16" s="153"/>
      <c r="FJA16" s="153"/>
      <c r="FJB16" s="153"/>
      <c r="FJC16" s="153"/>
      <c r="FJD16" s="153"/>
      <c r="FJE16" s="153"/>
      <c r="FJF16" s="153"/>
      <c r="FJG16" s="153"/>
      <c r="FJH16" s="153"/>
      <c r="FJI16" s="153"/>
      <c r="FJJ16" s="153"/>
      <c r="FJK16" s="153"/>
      <c r="FJL16" s="153"/>
      <c r="FJM16" s="153"/>
      <c r="FJN16" s="153"/>
      <c r="FJO16" s="153"/>
      <c r="FJP16" s="153"/>
      <c r="FJQ16" s="153"/>
      <c r="FJR16" s="153"/>
      <c r="FJS16" s="153"/>
      <c r="FJT16" s="153"/>
      <c r="FJU16" s="153"/>
      <c r="FJV16" s="153"/>
      <c r="FJW16" s="153"/>
      <c r="FJX16" s="153"/>
      <c r="FJY16" s="153"/>
      <c r="FJZ16" s="153"/>
      <c r="FKA16" s="153"/>
      <c r="FKB16" s="153"/>
      <c r="FKC16" s="153"/>
      <c r="FKD16" s="153"/>
      <c r="FKE16" s="153"/>
      <c r="FKF16" s="153"/>
      <c r="FKG16" s="153"/>
      <c r="FKH16" s="153"/>
      <c r="FKI16" s="153"/>
      <c r="FKJ16" s="153"/>
      <c r="FKK16" s="153"/>
      <c r="FKL16" s="153"/>
      <c r="FKM16" s="153"/>
      <c r="FKN16" s="153"/>
      <c r="FKO16" s="153"/>
      <c r="FKP16" s="153"/>
      <c r="FKQ16" s="153"/>
      <c r="FKR16" s="153"/>
      <c r="FKS16" s="153"/>
      <c r="FKT16" s="153"/>
      <c r="FKU16" s="153"/>
      <c r="FKV16" s="153"/>
      <c r="FKW16" s="153"/>
      <c r="FKX16" s="153"/>
      <c r="FKY16" s="153"/>
      <c r="FKZ16" s="153"/>
      <c r="FLA16" s="153"/>
      <c r="FLB16" s="153"/>
      <c r="FLC16" s="153"/>
      <c r="FLD16" s="153"/>
      <c r="FLE16" s="153"/>
      <c r="FLF16" s="153"/>
      <c r="FLG16" s="153"/>
      <c r="FLH16" s="153"/>
      <c r="FLI16" s="153"/>
      <c r="FLJ16" s="153"/>
      <c r="FLK16" s="153"/>
      <c r="FLL16" s="153"/>
      <c r="FLM16" s="153"/>
      <c r="FLN16" s="153"/>
      <c r="FLO16" s="153"/>
      <c r="FLP16" s="153"/>
      <c r="FLQ16" s="153"/>
      <c r="FLR16" s="153"/>
      <c r="FLS16" s="153"/>
      <c r="FLT16" s="153"/>
      <c r="FLU16" s="153"/>
      <c r="FLV16" s="153"/>
      <c r="FLW16" s="153"/>
      <c r="FLX16" s="153"/>
      <c r="FLY16" s="153"/>
      <c r="FLZ16" s="153"/>
      <c r="FMA16" s="153"/>
      <c r="FMB16" s="153"/>
      <c r="FMC16" s="153"/>
      <c r="FMD16" s="153"/>
      <c r="FME16" s="153"/>
      <c r="FMF16" s="153"/>
      <c r="FMG16" s="153"/>
      <c r="FMH16" s="153"/>
      <c r="FMI16" s="153"/>
      <c r="FMJ16" s="153"/>
      <c r="FMK16" s="153"/>
      <c r="FML16" s="153"/>
      <c r="FMM16" s="153"/>
      <c r="FMN16" s="153"/>
      <c r="FMO16" s="153"/>
      <c r="FMP16" s="153"/>
      <c r="FMQ16" s="153"/>
      <c r="FMR16" s="153"/>
      <c r="FMS16" s="153"/>
      <c r="FMT16" s="153"/>
      <c r="FMU16" s="153"/>
      <c r="FMV16" s="153"/>
      <c r="FMW16" s="153"/>
      <c r="FMX16" s="153"/>
      <c r="FMY16" s="153"/>
      <c r="FMZ16" s="153"/>
      <c r="FNA16" s="153"/>
      <c r="FNB16" s="153"/>
      <c r="FNC16" s="153"/>
      <c r="FND16" s="153"/>
      <c r="FNE16" s="153"/>
      <c r="FNF16" s="153"/>
      <c r="FNG16" s="153"/>
      <c r="FNH16" s="153"/>
      <c r="FNI16" s="153"/>
      <c r="FNJ16" s="153"/>
      <c r="FNK16" s="153"/>
      <c r="FNL16" s="153"/>
      <c r="FNM16" s="153"/>
      <c r="FNN16" s="153"/>
      <c r="FNO16" s="153"/>
      <c r="FNP16" s="153"/>
      <c r="FNQ16" s="153"/>
      <c r="FNR16" s="153"/>
      <c r="FNS16" s="153"/>
      <c r="FNT16" s="153"/>
      <c r="FNU16" s="153"/>
      <c r="FNV16" s="153"/>
      <c r="FNW16" s="153"/>
      <c r="FNX16" s="153"/>
      <c r="FNY16" s="153"/>
      <c r="FNZ16" s="153"/>
      <c r="FOA16" s="153"/>
      <c r="FOB16" s="153"/>
      <c r="FOC16" s="153"/>
      <c r="FOD16" s="153"/>
      <c r="FOE16" s="153"/>
      <c r="FOF16" s="153"/>
      <c r="FOG16" s="153"/>
      <c r="FOH16" s="153"/>
      <c r="FOI16" s="153"/>
      <c r="FOJ16" s="153"/>
      <c r="FOK16" s="153"/>
      <c r="FOL16" s="153"/>
      <c r="FOM16" s="153"/>
      <c r="FON16" s="153"/>
      <c r="FOO16" s="153"/>
      <c r="FOP16" s="153"/>
      <c r="FOQ16" s="153"/>
      <c r="FOR16" s="153"/>
      <c r="FOS16" s="153"/>
      <c r="FOT16" s="153"/>
      <c r="FOU16" s="153"/>
      <c r="FOV16" s="153"/>
      <c r="FOW16" s="153"/>
      <c r="FOX16" s="153"/>
      <c r="FOY16" s="153"/>
      <c r="FOZ16" s="153"/>
      <c r="FPA16" s="153"/>
      <c r="FPB16" s="153"/>
      <c r="FPC16" s="153"/>
      <c r="FPD16" s="153"/>
      <c r="FPE16" s="153"/>
      <c r="FPF16" s="153"/>
      <c r="FPG16" s="153"/>
      <c r="FPH16" s="153"/>
      <c r="FPI16" s="153"/>
      <c r="FPJ16" s="153"/>
      <c r="FPK16" s="153"/>
      <c r="FPL16" s="153"/>
      <c r="FPM16" s="153"/>
      <c r="FPN16" s="153"/>
      <c r="FPO16" s="153"/>
      <c r="FPP16" s="153"/>
      <c r="FPQ16" s="153"/>
      <c r="FPR16" s="153"/>
      <c r="FPS16" s="153"/>
      <c r="FPT16" s="153"/>
      <c r="FPU16" s="153"/>
      <c r="FPV16" s="153"/>
      <c r="FPW16" s="153"/>
      <c r="FPX16" s="153"/>
      <c r="FPY16" s="153"/>
      <c r="FPZ16" s="153"/>
      <c r="FQA16" s="153"/>
      <c r="FQB16" s="153"/>
      <c r="FQC16" s="153"/>
      <c r="FQD16" s="153"/>
      <c r="FQE16" s="153"/>
      <c r="FQF16" s="153"/>
      <c r="FQG16" s="153"/>
      <c r="FQH16" s="153"/>
      <c r="FQI16" s="153"/>
      <c r="FQJ16" s="153"/>
      <c r="FQK16" s="153"/>
      <c r="FQL16" s="153"/>
      <c r="FQM16" s="153"/>
      <c r="FQN16" s="153"/>
      <c r="FQO16" s="153"/>
      <c r="FQP16" s="153"/>
      <c r="FQQ16" s="153"/>
      <c r="FQR16" s="153"/>
      <c r="FQS16" s="153"/>
      <c r="FQT16" s="153"/>
      <c r="FQU16" s="153"/>
      <c r="FQV16" s="153"/>
      <c r="FQW16" s="153"/>
      <c r="FQX16" s="153"/>
      <c r="FQY16" s="153"/>
      <c r="FQZ16" s="153"/>
      <c r="FRA16" s="153"/>
      <c r="FRB16" s="153"/>
      <c r="FRC16" s="153"/>
      <c r="FRD16" s="153"/>
      <c r="FRE16" s="153"/>
      <c r="FRF16" s="153"/>
      <c r="FRG16" s="153"/>
      <c r="FRH16" s="153"/>
      <c r="FRI16" s="153"/>
      <c r="FRJ16" s="153"/>
      <c r="FRK16" s="153"/>
      <c r="FRL16" s="153"/>
      <c r="FRM16" s="153"/>
      <c r="FRN16" s="153"/>
      <c r="FRO16" s="153"/>
      <c r="FRP16" s="153"/>
      <c r="FRQ16" s="153"/>
      <c r="FRR16" s="153"/>
      <c r="FRS16" s="153"/>
      <c r="FRT16" s="153"/>
      <c r="FRU16" s="153"/>
      <c r="FRV16" s="153"/>
      <c r="FRW16" s="153"/>
      <c r="FRX16" s="153"/>
      <c r="FRY16" s="153"/>
      <c r="FRZ16" s="153"/>
      <c r="FSA16" s="153"/>
      <c r="FSB16" s="153"/>
      <c r="FSC16" s="153"/>
      <c r="FSD16" s="153"/>
      <c r="FSE16" s="153"/>
      <c r="FSF16" s="153"/>
      <c r="FSG16" s="153"/>
      <c r="FSH16" s="153"/>
      <c r="FSI16" s="153"/>
      <c r="FSJ16" s="153"/>
      <c r="FSK16" s="153"/>
      <c r="FSL16" s="153"/>
      <c r="FSM16" s="153"/>
      <c r="FSN16" s="153"/>
      <c r="FSO16" s="153"/>
      <c r="FSP16" s="153"/>
      <c r="FSQ16" s="153"/>
      <c r="FSR16" s="153"/>
      <c r="FSS16" s="153"/>
      <c r="FST16" s="153"/>
      <c r="FSU16" s="153"/>
      <c r="FSV16" s="153"/>
      <c r="FSW16" s="153"/>
      <c r="FSX16" s="153"/>
      <c r="FSY16" s="153"/>
      <c r="FSZ16" s="153"/>
      <c r="FTA16" s="153"/>
      <c r="FTB16" s="153"/>
      <c r="FTC16" s="153"/>
      <c r="FTD16" s="153"/>
      <c r="FTE16" s="153"/>
      <c r="FTF16" s="153"/>
      <c r="FTG16" s="153"/>
      <c r="FTH16" s="153"/>
      <c r="FTI16" s="153"/>
      <c r="FTJ16" s="153"/>
      <c r="FTK16" s="153"/>
      <c r="FTL16" s="153"/>
      <c r="FTM16" s="153"/>
      <c r="FTN16" s="153"/>
      <c r="FTO16" s="153"/>
      <c r="FTP16" s="153"/>
      <c r="FTQ16" s="153"/>
      <c r="FTR16" s="153"/>
      <c r="FTS16" s="153"/>
      <c r="FTT16" s="153"/>
      <c r="FTU16" s="153"/>
      <c r="FTV16" s="153"/>
      <c r="FTW16" s="153"/>
      <c r="FTX16" s="153"/>
      <c r="FTY16" s="153"/>
      <c r="FTZ16" s="153"/>
      <c r="FUA16" s="153"/>
      <c r="FUB16" s="153"/>
      <c r="FUC16" s="153"/>
      <c r="FUD16" s="153"/>
      <c r="FUE16" s="153"/>
      <c r="FUF16" s="153"/>
      <c r="FUG16" s="153"/>
      <c r="FUH16" s="153"/>
      <c r="FUI16" s="153"/>
      <c r="FUJ16" s="153"/>
      <c r="FUK16" s="153"/>
      <c r="FUL16" s="153"/>
      <c r="FUM16" s="153"/>
      <c r="FUN16" s="153"/>
      <c r="FUO16" s="153"/>
      <c r="FUP16" s="153"/>
      <c r="FUQ16" s="153"/>
      <c r="FUR16" s="153"/>
      <c r="FUS16" s="153"/>
      <c r="FUT16" s="153"/>
      <c r="FUU16" s="153"/>
      <c r="FUV16" s="153"/>
      <c r="FUW16" s="153"/>
      <c r="FUX16" s="153"/>
      <c r="FUY16" s="153"/>
      <c r="FUZ16" s="153"/>
      <c r="FVA16" s="153"/>
      <c r="FVB16" s="153"/>
      <c r="FVC16" s="153"/>
      <c r="FVD16" s="153"/>
      <c r="FVE16" s="153"/>
      <c r="FVF16" s="153"/>
      <c r="FVG16" s="153"/>
      <c r="FVH16" s="153"/>
      <c r="FVI16" s="153"/>
      <c r="FVJ16" s="153"/>
      <c r="FVK16" s="153"/>
      <c r="FVL16" s="153"/>
      <c r="FVM16" s="153"/>
      <c r="FVN16" s="153"/>
      <c r="FVO16" s="153"/>
      <c r="FVP16" s="153"/>
      <c r="FVQ16" s="153"/>
      <c r="FVR16" s="153"/>
      <c r="FVS16" s="153"/>
      <c r="FVT16" s="153"/>
      <c r="FVU16" s="153"/>
      <c r="FVV16" s="153"/>
      <c r="FVW16" s="153"/>
      <c r="FVX16" s="153"/>
      <c r="FVY16" s="153"/>
      <c r="FVZ16" s="153"/>
      <c r="FWA16" s="153"/>
      <c r="FWB16" s="153"/>
      <c r="FWC16" s="153"/>
      <c r="FWD16" s="153"/>
      <c r="FWE16" s="153"/>
      <c r="FWF16" s="153"/>
      <c r="FWG16" s="153"/>
      <c r="FWH16" s="153"/>
      <c r="FWI16" s="153"/>
      <c r="FWJ16" s="153"/>
      <c r="FWK16" s="153"/>
      <c r="FWL16" s="153"/>
      <c r="FWM16" s="153"/>
      <c r="FWN16" s="153"/>
      <c r="FWO16" s="153"/>
      <c r="FWP16" s="153"/>
      <c r="FWQ16" s="153"/>
      <c r="FWR16" s="153"/>
      <c r="FWS16" s="153"/>
      <c r="FWT16" s="153"/>
      <c r="FWU16" s="153"/>
      <c r="FWV16" s="153"/>
      <c r="FWW16" s="153"/>
      <c r="FWX16" s="153"/>
      <c r="FWY16" s="153"/>
      <c r="FWZ16" s="153"/>
      <c r="FXA16" s="153"/>
      <c r="FXB16" s="153"/>
      <c r="FXC16" s="153"/>
      <c r="FXD16" s="153"/>
      <c r="FXE16" s="153"/>
      <c r="FXF16" s="153"/>
      <c r="FXG16" s="153"/>
      <c r="FXH16" s="153"/>
      <c r="FXI16" s="153"/>
      <c r="FXJ16" s="153"/>
      <c r="FXK16" s="153"/>
      <c r="FXL16" s="153"/>
      <c r="FXM16" s="153"/>
      <c r="FXN16" s="153"/>
      <c r="FXO16" s="153"/>
      <c r="FXP16" s="153"/>
      <c r="FXQ16" s="153"/>
      <c r="FXR16" s="153"/>
      <c r="FXS16" s="153"/>
      <c r="FXT16" s="153"/>
      <c r="FXU16" s="153"/>
      <c r="FXV16" s="153"/>
      <c r="FXW16" s="153"/>
      <c r="FXX16" s="153"/>
      <c r="FXY16" s="153"/>
      <c r="FXZ16" s="153"/>
      <c r="FYA16" s="153"/>
      <c r="FYB16" s="153"/>
      <c r="FYC16" s="153"/>
      <c r="FYD16" s="153"/>
      <c r="FYE16" s="153"/>
      <c r="FYF16" s="153"/>
      <c r="FYG16" s="153"/>
      <c r="FYH16" s="153"/>
      <c r="FYI16" s="153"/>
      <c r="FYJ16" s="153"/>
      <c r="FYK16" s="153"/>
      <c r="FYL16" s="153"/>
      <c r="FYM16" s="153"/>
      <c r="FYN16" s="153"/>
      <c r="FYO16" s="153"/>
      <c r="FYP16" s="153"/>
      <c r="FYQ16" s="153"/>
      <c r="FYR16" s="153"/>
      <c r="FYS16" s="153"/>
      <c r="FYT16" s="153"/>
      <c r="FYU16" s="153"/>
      <c r="FYV16" s="153"/>
      <c r="FYW16" s="153"/>
      <c r="FYX16" s="153"/>
      <c r="FYY16" s="153"/>
      <c r="FYZ16" s="153"/>
      <c r="FZA16" s="153"/>
      <c r="FZB16" s="153"/>
      <c r="FZC16" s="153"/>
      <c r="FZD16" s="153"/>
      <c r="FZE16" s="153"/>
      <c r="FZF16" s="153"/>
      <c r="FZG16" s="153"/>
      <c r="FZH16" s="153"/>
      <c r="FZI16" s="153"/>
      <c r="FZJ16" s="153"/>
      <c r="FZK16" s="153"/>
      <c r="FZL16" s="153"/>
      <c r="FZM16" s="153"/>
      <c r="FZN16" s="153"/>
      <c r="FZO16" s="153"/>
      <c r="FZP16" s="153"/>
      <c r="FZQ16" s="153"/>
      <c r="FZR16" s="153"/>
      <c r="FZS16" s="153"/>
      <c r="FZT16" s="153"/>
      <c r="FZU16" s="153"/>
      <c r="FZV16" s="153"/>
      <c r="FZW16" s="153"/>
      <c r="FZX16" s="153"/>
      <c r="FZY16" s="153"/>
      <c r="FZZ16" s="153"/>
      <c r="GAA16" s="153"/>
      <c r="GAB16" s="153"/>
      <c r="GAC16" s="153"/>
      <c r="GAD16" s="153"/>
      <c r="GAE16" s="153"/>
      <c r="GAF16" s="153"/>
      <c r="GAG16" s="153"/>
      <c r="GAH16" s="153"/>
      <c r="GAI16" s="153"/>
      <c r="GAJ16" s="153"/>
      <c r="GAK16" s="153"/>
      <c r="GAL16" s="153"/>
      <c r="GAM16" s="153"/>
      <c r="GAN16" s="153"/>
      <c r="GAO16" s="153"/>
      <c r="GAP16" s="153"/>
      <c r="GAQ16" s="153"/>
      <c r="GAR16" s="153"/>
      <c r="GAS16" s="153"/>
      <c r="GAT16" s="153"/>
      <c r="GAU16" s="153"/>
      <c r="GAV16" s="153"/>
      <c r="GAW16" s="153"/>
      <c r="GAX16" s="153"/>
      <c r="GAY16" s="153"/>
      <c r="GAZ16" s="153"/>
      <c r="GBA16" s="153"/>
      <c r="GBB16" s="153"/>
      <c r="GBC16" s="153"/>
      <c r="GBD16" s="153"/>
      <c r="GBE16" s="153"/>
      <c r="GBF16" s="153"/>
      <c r="GBG16" s="153"/>
      <c r="GBH16" s="153"/>
      <c r="GBI16" s="153"/>
      <c r="GBJ16" s="153"/>
      <c r="GBK16" s="153"/>
      <c r="GBL16" s="153"/>
      <c r="GBM16" s="153"/>
      <c r="GBN16" s="153"/>
      <c r="GBO16" s="153"/>
      <c r="GBP16" s="153"/>
      <c r="GBQ16" s="153"/>
      <c r="GBR16" s="153"/>
      <c r="GBS16" s="153"/>
      <c r="GBT16" s="153"/>
      <c r="GBU16" s="153"/>
      <c r="GBV16" s="153"/>
      <c r="GBW16" s="153"/>
      <c r="GBX16" s="153"/>
      <c r="GBY16" s="153"/>
      <c r="GBZ16" s="153"/>
      <c r="GCA16" s="153"/>
      <c r="GCB16" s="153"/>
      <c r="GCC16" s="153"/>
      <c r="GCD16" s="153"/>
      <c r="GCE16" s="153"/>
      <c r="GCF16" s="153"/>
      <c r="GCG16" s="153"/>
      <c r="GCH16" s="153"/>
      <c r="GCI16" s="153"/>
      <c r="GCJ16" s="153"/>
      <c r="GCK16" s="153"/>
      <c r="GCL16" s="153"/>
      <c r="GCM16" s="153"/>
      <c r="GCN16" s="153"/>
      <c r="GCO16" s="153"/>
      <c r="GCP16" s="153"/>
      <c r="GCQ16" s="153"/>
      <c r="GCR16" s="153"/>
      <c r="GCS16" s="153"/>
      <c r="GCT16" s="153"/>
      <c r="GCU16" s="153"/>
      <c r="GCV16" s="153"/>
      <c r="GCW16" s="153"/>
      <c r="GCX16" s="153"/>
      <c r="GCY16" s="153"/>
      <c r="GCZ16" s="153"/>
      <c r="GDA16" s="153"/>
      <c r="GDB16" s="153"/>
      <c r="GDC16" s="153"/>
      <c r="GDD16" s="153"/>
      <c r="GDE16" s="153"/>
      <c r="GDF16" s="153"/>
      <c r="GDG16" s="153"/>
      <c r="GDH16" s="153"/>
      <c r="GDI16" s="153"/>
      <c r="GDJ16" s="153"/>
      <c r="GDK16" s="153"/>
      <c r="GDL16" s="153"/>
      <c r="GDM16" s="153"/>
      <c r="GDN16" s="153"/>
      <c r="GDO16" s="153"/>
      <c r="GDP16" s="153"/>
      <c r="GDQ16" s="153"/>
      <c r="GDR16" s="153"/>
      <c r="GDS16" s="153"/>
      <c r="GDT16" s="153"/>
      <c r="GDU16" s="153"/>
      <c r="GDV16" s="153"/>
      <c r="GDW16" s="153"/>
      <c r="GDX16" s="153"/>
      <c r="GDY16" s="153"/>
      <c r="GDZ16" s="153"/>
      <c r="GEA16" s="153"/>
      <c r="GEB16" s="153"/>
      <c r="GEC16" s="153"/>
      <c r="GED16" s="153"/>
      <c r="GEE16" s="153"/>
      <c r="GEF16" s="153"/>
      <c r="GEG16" s="153"/>
      <c r="GEH16" s="153"/>
      <c r="GEI16" s="153"/>
      <c r="GEJ16" s="153"/>
      <c r="GEK16" s="153"/>
      <c r="GEL16" s="153"/>
      <c r="GEM16" s="153"/>
      <c r="GEN16" s="153"/>
      <c r="GEO16" s="153"/>
      <c r="GEP16" s="153"/>
      <c r="GEQ16" s="153"/>
      <c r="GER16" s="153"/>
      <c r="GES16" s="153"/>
      <c r="GET16" s="153"/>
      <c r="GEU16" s="153"/>
      <c r="GEV16" s="153"/>
      <c r="GEW16" s="153"/>
      <c r="GEX16" s="153"/>
      <c r="GEY16" s="153"/>
      <c r="GEZ16" s="153"/>
      <c r="GFA16" s="153"/>
      <c r="GFB16" s="153"/>
      <c r="GFC16" s="153"/>
      <c r="GFD16" s="153"/>
      <c r="GFE16" s="153"/>
      <c r="GFF16" s="153"/>
      <c r="GFG16" s="153"/>
      <c r="GFH16" s="153"/>
      <c r="GFI16" s="153"/>
      <c r="GFJ16" s="153"/>
      <c r="GFK16" s="153"/>
      <c r="GFL16" s="153"/>
      <c r="GFM16" s="153"/>
      <c r="GFN16" s="153"/>
      <c r="GFO16" s="153"/>
      <c r="GFP16" s="153"/>
      <c r="GFQ16" s="153"/>
      <c r="GFR16" s="153"/>
      <c r="GFS16" s="153"/>
      <c r="GFT16" s="153"/>
      <c r="GFU16" s="153"/>
      <c r="GFV16" s="153"/>
      <c r="GFW16" s="153"/>
      <c r="GFX16" s="153"/>
      <c r="GFY16" s="153"/>
      <c r="GFZ16" s="153"/>
      <c r="GGA16" s="153"/>
      <c r="GGB16" s="153"/>
      <c r="GGC16" s="153"/>
      <c r="GGD16" s="153"/>
      <c r="GGE16" s="153"/>
      <c r="GGF16" s="153"/>
      <c r="GGG16" s="153"/>
      <c r="GGH16" s="153"/>
      <c r="GGI16" s="153"/>
      <c r="GGJ16" s="153"/>
      <c r="GGK16" s="153"/>
      <c r="GGL16" s="153"/>
      <c r="GGM16" s="153"/>
      <c r="GGN16" s="153"/>
      <c r="GGO16" s="153"/>
      <c r="GGP16" s="153"/>
      <c r="GGQ16" s="153"/>
      <c r="GGR16" s="153"/>
      <c r="GGS16" s="153"/>
      <c r="GGT16" s="153"/>
      <c r="GGU16" s="153"/>
      <c r="GGV16" s="153"/>
      <c r="GGW16" s="153"/>
      <c r="GGX16" s="153"/>
      <c r="GGY16" s="153"/>
      <c r="GGZ16" s="153"/>
      <c r="GHA16" s="153"/>
      <c r="GHB16" s="153"/>
      <c r="GHC16" s="153"/>
      <c r="GHD16" s="153"/>
      <c r="GHE16" s="153"/>
      <c r="GHF16" s="153"/>
      <c r="GHG16" s="153"/>
      <c r="GHH16" s="153"/>
      <c r="GHI16" s="153"/>
      <c r="GHJ16" s="153"/>
      <c r="GHK16" s="153"/>
      <c r="GHL16" s="153"/>
      <c r="GHM16" s="153"/>
      <c r="GHN16" s="153"/>
      <c r="GHO16" s="153"/>
      <c r="GHP16" s="153"/>
      <c r="GHQ16" s="153"/>
      <c r="GHR16" s="153"/>
      <c r="GHS16" s="153"/>
      <c r="GHT16" s="153"/>
      <c r="GHU16" s="153"/>
      <c r="GHV16" s="153"/>
      <c r="GHW16" s="153"/>
      <c r="GHX16" s="153"/>
      <c r="GHY16" s="153"/>
      <c r="GHZ16" s="153"/>
      <c r="GIA16" s="153"/>
      <c r="GIB16" s="153"/>
      <c r="GIC16" s="153"/>
      <c r="GID16" s="153"/>
      <c r="GIE16" s="153"/>
      <c r="GIF16" s="153"/>
      <c r="GIG16" s="153"/>
      <c r="GIH16" s="153"/>
      <c r="GII16" s="153"/>
      <c r="GIJ16" s="153"/>
      <c r="GIK16" s="153"/>
      <c r="GIL16" s="153"/>
      <c r="GIM16" s="153"/>
      <c r="GIN16" s="153"/>
      <c r="GIO16" s="153"/>
      <c r="GIP16" s="153"/>
      <c r="GIQ16" s="153"/>
      <c r="GIR16" s="153"/>
      <c r="GIS16" s="153"/>
      <c r="GIT16" s="153"/>
      <c r="GIU16" s="153"/>
      <c r="GIV16" s="153"/>
      <c r="GIW16" s="153"/>
      <c r="GIX16" s="153"/>
      <c r="GIY16" s="153"/>
      <c r="GIZ16" s="153"/>
      <c r="GJA16" s="153"/>
      <c r="GJB16" s="153"/>
      <c r="GJC16" s="153"/>
      <c r="GJD16" s="153"/>
      <c r="GJE16" s="153"/>
      <c r="GJF16" s="153"/>
      <c r="GJG16" s="153"/>
      <c r="GJH16" s="153"/>
      <c r="GJI16" s="153"/>
      <c r="GJJ16" s="153"/>
      <c r="GJK16" s="153"/>
      <c r="GJL16" s="153"/>
      <c r="GJM16" s="153"/>
      <c r="GJN16" s="153"/>
      <c r="GJO16" s="153"/>
      <c r="GJP16" s="153"/>
      <c r="GJQ16" s="153"/>
      <c r="GJR16" s="153"/>
      <c r="GJS16" s="153"/>
      <c r="GJT16" s="153"/>
      <c r="GJU16" s="153"/>
      <c r="GJV16" s="153"/>
      <c r="GJW16" s="153"/>
      <c r="GJX16" s="153"/>
      <c r="GJY16" s="153"/>
      <c r="GJZ16" s="153"/>
      <c r="GKA16" s="153"/>
      <c r="GKB16" s="153"/>
      <c r="GKC16" s="153"/>
      <c r="GKD16" s="153"/>
      <c r="GKE16" s="153"/>
      <c r="GKF16" s="153"/>
      <c r="GKG16" s="153"/>
      <c r="GKH16" s="153"/>
      <c r="GKI16" s="153"/>
      <c r="GKJ16" s="153"/>
      <c r="GKK16" s="153"/>
      <c r="GKL16" s="153"/>
      <c r="GKM16" s="153"/>
      <c r="GKN16" s="153"/>
      <c r="GKO16" s="153"/>
      <c r="GKP16" s="153"/>
      <c r="GKQ16" s="153"/>
      <c r="GKR16" s="153"/>
      <c r="GKS16" s="153"/>
      <c r="GKT16" s="153"/>
      <c r="GKU16" s="153"/>
      <c r="GKV16" s="153"/>
      <c r="GKW16" s="153"/>
      <c r="GKX16" s="153"/>
      <c r="GKY16" s="153"/>
      <c r="GKZ16" s="153"/>
      <c r="GLA16" s="153"/>
      <c r="GLB16" s="153"/>
      <c r="GLC16" s="153"/>
      <c r="GLD16" s="153"/>
      <c r="GLE16" s="153"/>
      <c r="GLF16" s="153"/>
      <c r="GLG16" s="153"/>
      <c r="GLH16" s="153"/>
      <c r="GLI16" s="153"/>
      <c r="GLJ16" s="153"/>
      <c r="GLK16" s="153"/>
      <c r="GLL16" s="153"/>
      <c r="GLM16" s="153"/>
      <c r="GLN16" s="153"/>
      <c r="GLO16" s="153"/>
      <c r="GLP16" s="153"/>
      <c r="GLQ16" s="153"/>
      <c r="GLR16" s="153"/>
      <c r="GLS16" s="153"/>
      <c r="GLT16" s="153"/>
      <c r="GLU16" s="153"/>
      <c r="GLV16" s="153"/>
      <c r="GLW16" s="153"/>
      <c r="GLX16" s="153"/>
      <c r="GLY16" s="153"/>
      <c r="GLZ16" s="153"/>
      <c r="GMA16" s="153"/>
      <c r="GMB16" s="153"/>
      <c r="GMC16" s="153"/>
      <c r="GMD16" s="153"/>
      <c r="GME16" s="153"/>
      <c r="GMF16" s="153"/>
      <c r="GMG16" s="153"/>
      <c r="GMH16" s="153"/>
      <c r="GMI16" s="153"/>
      <c r="GMJ16" s="153"/>
      <c r="GMK16" s="153"/>
      <c r="GML16" s="153"/>
      <c r="GMM16" s="153"/>
      <c r="GMN16" s="153"/>
      <c r="GMO16" s="153"/>
      <c r="GMP16" s="153"/>
      <c r="GMQ16" s="153"/>
      <c r="GMR16" s="153"/>
      <c r="GMS16" s="153"/>
      <c r="GMT16" s="153"/>
      <c r="GMU16" s="153"/>
      <c r="GMV16" s="153"/>
      <c r="GMW16" s="153"/>
      <c r="GMX16" s="153"/>
      <c r="GMY16" s="153"/>
      <c r="GMZ16" s="153"/>
      <c r="GNA16" s="153"/>
      <c r="GNB16" s="153"/>
      <c r="GNC16" s="153"/>
      <c r="GND16" s="153"/>
      <c r="GNE16" s="153"/>
      <c r="GNF16" s="153"/>
      <c r="GNG16" s="153"/>
      <c r="GNH16" s="153"/>
      <c r="GNI16" s="153"/>
      <c r="GNJ16" s="153"/>
      <c r="GNK16" s="153"/>
      <c r="GNL16" s="153"/>
      <c r="GNM16" s="153"/>
      <c r="GNN16" s="153"/>
      <c r="GNO16" s="153"/>
      <c r="GNP16" s="153"/>
      <c r="GNQ16" s="153"/>
      <c r="GNR16" s="153"/>
      <c r="GNS16" s="153"/>
      <c r="GNT16" s="153"/>
      <c r="GNU16" s="153"/>
      <c r="GNV16" s="153"/>
      <c r="GNW16" s="153"/>
      <c r="GNX16" s="153"/>
      <c r="GNY16" s="153"/>
      <c r="GNZ16" s="153"/>
      <c r="GOA16" s="153"/>
      <c r="GOB16" s="153"/>
      <c r="GOC16" s="153"/>
      <c r="GOD16" s="153"/>
      <c r="GOE16" s="153"/>
      <c r="GOF16" s="153"/>
      <c r="GOG16" s="153"/>
      <c r="GOH16" s="153"/>
      <c r="GOI16" s="153"/>
      <c r="GOJ16" s="153"/>
      <c r="GOK16" s="153"/>
      <c r="GOL16" s="153"/>
      <c r="GOM16" s="153"/>
      <c r="GON16" s="153"/>
      <c r="GOO16" s="153"/>
      <c r="GOP16" s="153"/>
      <c r="GOQ16" s="153"/>
      <c r="GOR16" s="153"/>
      <c r="GOS16" s="153"/>
      <c r="GOT16" s="153"/>
      <c r="GOU16" s="153"/>
      <c r="GOV16" s="153"/>
      <c r="GOW16" s="153"/>
      <c r="GOX16" s="153"/>
      <c r="GOY16" s="153"/>
      <c r="GOZ16" s="153"/>
      <c r="GPA16" s="153"/>
      <c r="GPB16" s="153"/>
      <c r="GPC16" s="153"/>
      <c r="GPD16" s="153"/>
      <c r="GPE16" s="153"/>
      <c r="GPF16" s="153"/>
      <c r="GPG16" s="153"/>
      <c r="GPH16" s="153"/>
      <c r="GPI16" s="153"/>
      <c r="GPJ16" s="153"/>
      <c r="GPK16" s="153"/>
      <c r="GPL16" s="153"/>
      <c r="GPM16" s="153"/>
      <c r="GPN16" s="153"/>
      <c r="GPO16" s="153"/>
      <c r="GPP16" s="153"/>
      <c r="GPQ16" s="153"/>
      <c r="GPR16" s="153"/>
      <c r="GPS16" s="153"/>
      <c r="GPT16" s="153"/>
      <c r="GPU16" s="153"/>
      <c r="GPV16" s="153"/>
      <c r="GPW16" s="153"/>
      <c r="GPX16" s="153"/>
      <c r="GPY16" s="153"/>
      <c r="GPZ16" s="153"/>
      <c r="GQA16" s="153"/>
      <c r="GQB16" s="153"/>
      <c r="GQC16" s="153"/>
      <c r="GQD16" s="153"/>
      <c r="GQE16" s="153"/>
      <c r="GQF16" s="153"/>
      <c r="GQG16" s="153"/>
      <c r="GQH16" s="153"/>
      <c r="GQI16" s="153"/>
      <c r="GQJ16" s="153"/>
      <c r="GQK16" s="153"/>
      <c r="GQL16" s="153"/>
      <c r="GQM16" s="153"/>
      <c r="GQN16" s="153"/>
      <c r="GQO16" s="153"/>
      <c r="GQP16" s="153"/>
      <c r="GQQ16" s="153"/>
      <c r="GQR16" s="153"/>
      <c r="GQS16" s="153"/>
      <c r="GQT16" s="153"/>
      <c r="GQU16" s="153"/>
      <c r="GQV16" s="153"/>
      <c r="GQW16" s="153"/>
      <c r="GQX16" s="153"/>
      <c r="GQY16" s="153"/>
      <c r="GQZ16" s="153"/>
      <c r="GRA16" s="153"/>
      <c r="GRB16" s="153"/>
      <c r="GRC16" s="153"/>
      <c r="GRD16" s="153"/>
      <c r="GRE16" s="153"/>
      <c r="GRF16" s="153"/>
      <c r="GRG16" s="153"/>
      <c r="GRH16" s="153"/>
      <c r="GRI16" s="153"/>
      <c r="GRJ16" s="153"/>
      <c r="GRK16" s="153"/>
      <c r="GRL16" s="153"/>
      <c r="GRM16" s="153"/>
      <c r="GRN16" s="153"/>
      <c r="GRO16" s="153"/>
      <c r="GRP16" s="153"/>
      <c r="GRQ16" s="153"/>
      <c r="GRR16" s="153"/>
      <c r="GRS16" s="153"/>
      <c r="GRT16" s="153"/>
      <c r="GRU16" s="153"/>
      <c r="GRV16" s="153"/>
      <c r="GRW16" s="153"/>
      <c r="GRX16" s="153"/>
      <c r="GRY16" s="153"/>
      <c r="GRZ16" s="153"/>
      <c r="GSA16" s="153"/>
      <c r="GSB16" s="153"/>
      <c r="GSC16" s="153"/>
      <c r="GSD16" s="153"/>
      <c r="GSE16" s="153"/>
      <c r="GSF16" s="153"/>
      <c r="GSG16" s="153"/>
      <c r="GSH16" s="153"/>
      <c r="GSI16" s="153"/>
      <c r="GSJ16" s="153"/>
      <c r="GSK16" s="153"/>
      <c r="GSL16" s="153"/>
      <c r="GSM16" s="153"/>
      <c r="GSN16" s="153"/>
      <c r="GSO16" s="153"/>
      <c r="GSP16" s="153"/>
      <c r="GSQ16" s="153"/>
      <c r="GSR16" s="153"/>
      <c r="GSS16" s="153"/>
      <c r="GST16" s="153"/>
      <c r="GSU16" s="153"/>
      <c r="GSV16" s="153"/>
      <c r="GSW16" s="153"/>
      <c r="GSX16" s="153"/>
      <c r="GSY16" s="153"/>
      <c r="GSZ16" s="153"/>
      <c r="GTA16" s="153"/>
      <c r="GTB16" s="153"/>
      <c r="GTC16" s="153"/>
      <c r="GTD16" s="153"/>
      <c r="GTE16" s="153"/>
      <c r="GTF16" s="153"/>
      <c r="GTG16" s="153"/>
      <c r="GTH16" s="153"/>
      <c r="GTI16" s="153"/>
      <c r="GTJ16" s="153"/>
      <c r="GTK16" s="153"/>
      <c r="GTL16" s="153"/>
      <c r="GTM16" s="153"/>
      <c r="GTN16" s="153"/>
      <c r="GTO16" s="153"/>
      <c r="GTP16" s="153"/>
      <c r="GTQ16" s="153"/>
      <c r="GTR16" s="153"/>
      <c r="GTS16" s="153"/>
      <c r="GTT16" s="153"/>
      <c r="GTU16" s="153"/>
      <c r="GTV16" s="153"/>
      <c r="GTW16" s="153"/>
      <c r="GTX16" s="153"/>
      <c r="GTY16" s="153"/>
      <c r="GTZ16" s="153"/>
      <c r="GUA16" s="153"/>
      <c r="GUB16" s="153"/>
      <c r="GUC16" s="153"/>
      <c r="GUD16" s="153"/>
      <c r="GUE16" s="153"/>
      <c r="GUF16" s="153"/>
      <c r="GUG16" s="153"/>
      <c r="GUH16" s="153"/>
      <c r="GUI16" s="153"/>
      <c r="GUJ16" s="153"/>
      <c r="GUK16" s="153"/>
      <c r="GUL16" s="153"/>
      <c r="GUM16" s="153"/>
      <c r="GUN16" s="153"/>
      <c r="GUO16" s="153"/>
      <c r="GUP16" s="153"/>
      <c r="GUQ16" s="153"/>
      <c r="GUR16" s="153"/>
      <c r="GUS16" s="153"/>
      <c r="GUT16" s="153"/>
      <c r="GUU16" s="153"/>
      <c r="GUV16" s="153"/>
      <c r="GUW16" s="153"/>
      <c r="GUX16" s="153"/>
      <c r="GUY16" s="153"/>
      <c r="GUZ16" s="153"/>
      <c r="GVA16" s="153"/>
      <c r="GVB16" s="153"/>
      <c r="GVC16" s="153"/>
      <c r="GVD16" s="153"/>
      <c r="GVE16" s="153"/>
      <c r="GVF16" s="153"/>
      <c r="GVG16" s="153"/>
      <c r="GVH16" s="153"/>
      <c r="GVI16" s="153"/>
      <c r="GVJ16" s="153"/>
      <c r="GVK16" s="153"/>
      <c r="GVL16" s="153"/>
      <c r="GVM16" s="153"/>
      <c r="GVN16" s="153"/>
      <c r="GVO16" s="153"/>
      <c r="GVP16" s="153"/>
      <c r="GVQ16" s="153"/>
      <c r="GVR16" s="153"/>
      <c r="GVS16" s="153"/>
      <c r="GVT16" s="153"/>
      <c r="GVU16" s="153"/>
      <c r="GVV16" s="153"/>
      <c r="GVW16" s="153"/>
      <c r="GVX16" s="153"/>
      <c r="GVY16" s="153"/>
      <c r="GVZ16" s="153"/>
      <c r="GWA16" s="153"/>
      <c r="GWB16" s="153"/>
      <c r="GWC16" s="153"/>
      <c r="GWD16" s="153"/>
      <c r="GWE16" s="153"/>
      <c r="GWF16" s="153"/>
      <c r="GWG16" s="153"/>
      <c r="GWH16" s="153"/>
      <c r="GWI16" s="153"/>
      <c r="GWJ16" s="153"/>
      <c r="GWK16" s="153"/>
      <c r="GWL16" s="153"/>
      <c r="GWM16" s="153"/>
      <c r="GWN16" s="153"/>
      <c r="GWO16" s="153"/>
      <c r="GWP16" s="153"/>
      <c r="GWQ16" s="153"/>
      <c r="GWR16" s="153"/>
      <c r="GWS16" s="153"/>
      <c r="GWT16" s="153"/>
      <c r="GWU16" s="153"/>
      <c r="GWV16" s="153"/>
      <c r="GWW16" s="153"/>
      <c r="GWX16" s="153"/>
      <c r="GWY16" s="153"/>
      <c r="GWZ16" s="153"/>
      <c r="GXA16" s="153"/>
      <c r="GXB16" s="153"/>
      <c r="GXC16" s="153"/>
      <c r="GXD16" s="153"/>
      <c r="GXE16" s="153"/>
      <c r="GXF16" s="153"/>
      <c r="GXG16" s="153"/>
      <c r="GXH16" s="153"/>
      <c r="GXI16" s="153"/>
      <c r="GXJ16" s="153"/>
      <c r="GXK16" s="153"/>
      <c r="GXL16" s="153"/>
      <c r="GXM16" s="153"/>
      <c r="GXN16" s="153"/>
      <c r="GXO16" s="153"/>
      <c r="GXP16" s="153"/>
      <c r="GXQ16" s="153"/>
      <c r="GXR16" s="153"/>
      <c r="GXS16" s="153"/>
      <c r="GXT16" s="153"/>
      <c r="GXU16" s="153"/>
      <c r="GXV16" s="153"/>
      <c r="GXW16" s="153"/>
      <c r="GXX16" s="153"/>
      <c r="GXY16" s="153"/>
      <c r="GXZ16" s="153"/>
      <c r="GYA16" s="153"/>
      <c r="GYB16" s="153"/>
      <c r="GYC16" s="153"/>
      <c r="GYD16" s="153"/>
      <c r="GYE16" s="153"/>
      <c r="GYF16" s="153"/>
      <c r="GYG16" s="153"/>
      <c r="GYH16" s="153"/>
      <c r="GYI16" s="153"/>
      <c r="GYJ16" s="153"/>
      <c r="GYK16" s="153"/>
      <c r="GYL16" s="153"/>
      <c r="GYM16" s="153"/>
      <c r="GYN16" s="153"/>
      <c r="GYO16" s="153"/>
      <c r="GYP16" s="153"/>
      <c r="GYQ16" s="153"/>
      <c r="GYR16" s="153"/>
      <c r="GYS16" s="153"/>
      <c r="GYT16" s="153"/>
      <c r="GYU16" s="153"/>
      <c r="GYV16" s="153"/>
      <c r="GYW16" s="153"/>
      <c r="GYX16" s="153"/>
      <c r="GYY16" s="153"/>
      <c r="GYZ16" s="153"/>
      <c r="GZA16" s="153"/>
      <c r="GZB16" s="153"/>
      <c r="GZC16" s="153"/>
      <c r="GZD16" s="153"/>
      <c r="GZE16" s="153"/>
      <c r="GZF16" s="153"/>
      <c r="GZG16" s="153"/>
      <c r="GZH16" s="153"/>
      <c r="GZI16" s="153"/>
      <c r="GZJ16" s="153"/>
      <c r="GZK16" s="153"/>
      <c r="GZL16" s="153"/>
      <c r="GZM16" s="153"/>
      <c r="GZN16" s="153"/>
      <c r="GZO16" s="153"/>
      <c r="GZP16" s="153"/>
      <c r="GZQ16" s="153"/>
      <c r="GZR16" s="153"/>
      <c r="GZS16" s="153"/>
      <c r="GZT16" s="153"/>
      <c r="GZU16" s="153"/>
      <c r="GZV16" s="153"/>
      <c r="GZW16" s="153"/>
      <c r="GZX16" s="153"/>
      <c r="GZY16" s="153"/>
      <c r="GZZ16" s="153"/>
      <c r="HAA16" s="153"/>
      <c r="HAB16" s="153"/>
      <c r="HAC16" s="153"/>
      <c r="HAD16" s="153"/>
      <c r="HAE16" s="153"/>
      <c r="HAF16" s="153"/>
      <c r="HAG16" s="153"/>
      <c r="HAH16" s="153"/>
      <c r="HAI16" s="153"/>
      <c r="HAJ16" s="153"/>
      <c r="HAK16" s="153"/>
      <c r="HAL16" s="153"/>
      <c r="HAM16" s="153"/>
      <c r="HAN16" s="153"/>
      <c r="HAO16" s="153"/>
      <c r="HAP16" s="153"/>
      <c r="HAQ16" s="153"/>
      <c r="HAR16" s="153"/>
      <c r="HAS16" s="153"/>
      <c r="HAT16" s="153"/>
      <c r="HAU16" s="153"/>
      <c r="HAV16" s="153"/>
      <c r="HAW16" s="153"/>
      <c r="HAX16" s="153"/>
      <c r="HAY16" s="153"/>
      <c r="HAZ16" s="153"/>
      <c r="HBA16" s="153"/>
      <c r="HBB16" s="153"/>
      <c r="HBC16" s="153"/>
      <c r="HBD16" s="153"/>
      <c r="HBE16" s="153"/>
      <c r="HBF16" s="153"/>
      <c r="HBG16" s="153"/>
      <c r="HBH16" s="153"/>
      <c r="HBI16" s="153"/>
      <c r="HBJ16" s="153"/>
      <c r="HBK16" s="153"/>
      <c r="HBL16" s="153"/>
      <c r="HBM16" s="153"/>
      <c r="HBN16" s="153"/>
      <c r="HBO16" s="153"/>
      <c r="HBP16" s="153"/>
      <c r="HBQ16" s="153"/>
      <c r="HBR16" s="153"/>
      <c r="HBS16" s="153"/>
      <c r="HBT16" s="153"/>
      <c r="HBU16" s="153"/>
      <c r="HBV16" s="153"/>
      <c r="HBW16" s="153"/>
      <c r="HBX16" s="153"/>
      <c r="HBY16" s="153"/>
      <c r="HBZ16" s="153"/>
      <c r="HCA16" s="153"/>
      <c r="HCB16" s="153"/>
      <c r="HCC16" s="153"/>
      <c r="HCD16" s="153"/>
      <c r="HCE16" s="153"/>
      <c r="HCF16" s="153"/>
      <c r="HCG16" s="153"/>
      <c r="HCH16" s="153"/>
      <c r="HCI16" s="153"/>
      <c r="HCJ16" s="153"/>
      <c r="HCK16" s="153"/>
      <c r="HCL16" s="153"/>
      <c r="HCM16" s="153"/>
      <c r="HCN16" s="153"/>
      <c r="HCO16" s="153"/>
      <c r="HCP16" s="153"/>
      <c r="HCQ16" s="153"/>
      <c r="HCR16" s="153"/>
      <c r="HCS16" s="153"/>
      <c r="HCT16" s="153"/>
      <c r="HCU16" s="153"/>
      <c r="HCV16" s="153"/>
      <c r="HCW16" s="153"/>
      <c r="HCX16" s="153"/>
      <c r="HCY16" s="153"/>
      <c r="HCZ16" s="153"/>
      <c r="HDA16" s="153"/>
      <c r="HDB16" s="153"/>
      <c r="HDC16" s="153"/>
      <c r="HDD16" s="153"/>
      <c r="HDE16" s="153"/>
      <c r="HDF16" s="153"/>
      <c r="HDG16" s="153"/>
      <c r="HDH16" s="153"/>
      <c r="HDI16" s="153"/>
      <c r="HDJ16" s="153"/>
      <c r="HDK16" s="153"/>
      <c r="HDL16" s="153"/>
      <c r="HDM16" s="153"/>
      <c r="HDN16" s="153"/>
      <c r="HDO16" s="153"/>
      <c r="HDP16" s="153"/>
      <c r="HDQ16" s="153"/>
      <c r="HDR16" s="153"/>
      <c r="HDS16" s="153"/>
      <c r="HDT16" s="153"/>
      <c r="HDU16" s="153"/>
      <c r="HDV16" s="153"/>
      <c r="HDW16" s="153"/>
      <c r="HDX16" s="153"/>
      <c r="HDY16" s="153"/>
      <c r="HDZ16" s="153"/>
      <c r="HEA16" s="153"/>
      <c r="HEB16" s="153"/>
      <c r="HEC16" s="153"/>
      <c r="HED16" s="153"/>
      <c r="HEE16" s="153"/>
      <c r="HEF16" s="153"/>
      <c r="HEG16" s="153"/>
      <c r="HEH16" s="153"/>
      <c r="HEI16" s="153"/>
      <c r="HEJ16" s="153"/>
      <c r="HEK16" s="153"/>
      <c r="HEL16" s="153"/>
      <c r="HEM16" s="153"/>
      <c r="HEN16" s="153"/>
      <c r="HEO16" s="153"/>
      <c r="HEP16" s="153"/>
      <c r="HEQ16" s="153"/>
      <c r="HER16" s="153"/>
      <c r="HES16" s="153"/>
      <c r="HET16" s="153"/>
      <c r="HEU16" s="153"/>
      <c r="HEV16" s="153"/>
      <c r="HEW16" s="153"/>
      <c r="HEX16" s="153"/>
      <c r="HEY16" s="153"/>
      <c r="HEZ16" s="153"/>
      <c r="HFA16" s="153"/>
      <c r="HFB16" s="153"/>
      <c r="HFC16" s="153"/>
      <c r="HFD16" s="153"/>
      <c r="HFE16" s="153"/>
      <c r="HFF16" s="153"/>
      <c r="HFG16" s="153"/>
      <c r="HFH16" s="153"/>
      <c r="HFI16" s="153"/>
      <c r="HFJ16" s="153"/>
      <c r="HFK16" s="153"/>
      <c r="HFL16" s="153"/>
      <c r="HFM16" s="153"/>
      <c r="HFN16" s="153"/>
      <c r="HFO16" s="153"/>
      <c r="HFP16" s="153"/>
      <c r="HFQ16" s="153"/>
      <c r="HFR16" s="153"/>
      <c r="HFS16" s="153"/>
      <c r="HFT16" s="153"/>
      <c r="HFU16" s="153"/>
      <c r="HFV16" s="153"/>
      <c r="HFW16" s="153"/>
      <c r="HFX16" s="153"/>
      <c r="HFY16" s="153"/>
      <c r="HFZ16" s="153"/>
      <c r="HGA16" s="153"/>
      <c r="HGB16" s="153"/>
      <c r="HGC16" s="153"/>
      <c r="HGD16" s="153"/>
      <c r="HGE16" s="153"/>
      <c r="HGF16" s="153"/>
      <c r="HGG16" s="153"/>
      <c r="HGH16" s="153"/>
      <c r="HGI16" s="153"/>
      <c r="HGJ16" s="153"/>
      <c r="HGK16" s="153"/>
      <c r="HGL16" s="153"/>
      <c r="HGM16" s="153"/>
      <c r="HGN16" s="153"/>
      <c r="HGO16" s="153"/>
      <c r="HGP16" s="153"/>
      <c r="HGQ16" s="153"/>
      <c r="HGR16" s="153"/>
      <c r="HGS16" s="153"/>
      <c r="HGT16" s="153"/>
      <c r="HGU16" s="153"/>
      <c r="HGV16" s="153"/>
      <c r="HGW16" s="153"/>
      <c r="HGX16" s="153"/>
      <c r="HGY16" s="153"/>
      <c r="HGZ16" s="153"/>
      <c r="HHA16" s="153"/>
      <c r="HHB16" s="153"/>
      <c r="HHC16" s="153"/>
      <c r="HHD16" s="153"/>
      <c r="HHE16" s="153"/>
      <c r="HHF16" s="153"/>
      <c r="HHG16" s="153"/>
      <c r="HHH16" s="153"/>
      <c r="HHI16" s="153"/>
      <c r="HHJ16" s="153"/>
      <c r="HHK16" s="153"/>
      <c r="HHL16" s="153"/>
      <c r="HHM16" s="153"/>
      <c r="HHN16" s="153"/>
      <c r="HHO16" s="153"/>
      <c r="HHP16" s="153"/>
      <c r="HHQ16" s="153"/>
      <c r="HHR16" s="153"/>
      <c r="HHS16" s="153"/>
      <c r="HHT16" s="153"/>
      <c r="HHU16" s="153"/>
      <c r="HHV16" s="153"/>
      <c r="HHW16" s="153"/>
      <c r="HHX16" s="153"/>
      <c r="HHY16" s="153"/>
      <c r="HHZ16" s="153"/>
      <c r="HIA16" s="153"/>
      <c r="HIB16" s="153"/>
      <c r="HIC16" s="153"/>
      <c r="HID16" s="153"/>
      <c r="HIE16" s="153"/>
      <c r="HIF16" s="153"/>
      <c r="HIG16" s="153"/>
      <c r="HIH16" s="153"/>
      <c r="HII16" s="153"/>
      <c r="HIJ16" s="153"/>
      <c r="HIK16" s="153"/>
      <c r="HIL16" s="153"/>
      <c r="HIM16" s="153"/>
      <c r="HIN16" s="153"/>
      <c r="HIO16" s="153"/>
      <c r="HIP16" s="153"/>
      <c r="HIQ16" s="153"/>
      <c r="HIR16" s="153"/>
      <c r="HIS16" s="153"/>
      <c r="HIT16" s="153"/>
      <c r="HIU16" s="153"/>
      <c r="HIV16" s="153"/>
      <c r="HIW16" s="153"/>
      <c r="HIX16" s="153"/>
      <c r="HIY16" s="153"/>
      <c r="HIZ16" s="153"/>
      <c r="HJA16" s="153"/>
      <c r="HJB16" s="153"/>
      <c r="HJC16" s="153"/>
      <c r="HJD16" s="153"/>
      <c r="HJE16" s="153"/>
      <c r="HJF16" s="153"/>
      <c r="HJG16" s="153"/>
      <c r="HJH16" s="153"/>
      <c r="HJI16" s="153"/>
      <c r="HJJ16" s="153"/>
      <c r="HJK16" s="153"/>
      <c r="HJL16" s="153"/>
      <c r="HJM16" s="153"/>
      <c r="HJN16" s="153"/>
      <c r="HJO16" s="153"/>
      <c r="HJP16" s="153"/>
      <c r="HJQ16" s="153"/>
      <c r="HJR16" s="153"/>
      <c r="HJS16" s="153"/>
      <c r="HJT16" s="153"/>
      <c r="HJU16" s="153"/>
      <c r="HJV16" s="153"/>
      <c r="HJW16" s="153"/>
      <c r="HJX16" s="153"/>
      <c r="HJY16" s="153"/>
      <c r="HJZ16" s="153"/>
      <c r="HKA16" s="153"/>
      <c r="HKB16" s="153"/>
      <c r="HKC16" s="153"/>
      <c r="HKD16" s="153"/>
      <c r="HKE16" s="153"/>
      <c r="HKF16" s="153"/>
      <c r="HKG16" s="153"/>
      <c r="HKH16" s="153"/>
      <c r="HKI16" s="153"/>
      <c r="HKJ16" s="153"/>
      <c r="HKK16" s="153"/>
      <c r="HKL16" s="153"/>
      <c r="HKM16" s="153"/>
      <c r="HKN16" s="153"/>
      <c r="HKO16" s="153"/>
      <c r="HKP16" s="153"/>
      <c r="HKQ16" s="153"/>
      <c r="HKR16" s="153"/>
      <c r="HKS16" s="153"/>
      <c r="HKT16" s="153"/>
      <c r="HKU16" s="153"/>
      <c r="HKV16" s="153"/>
      <c r="HKW16" s="153"/>
      <c r="HKX16" s="153"/>
      <c r="HKY16" s="153"/>
      <c r="HKZ16" s="153"/>
      <c r="HLA16" s="153"/>
      <c r="HLB16" s="153"/>
      <c r="HLC16" s="153"/>
      <c r="HLD16" s="153"/>
      <c r="HLE16" s="153"/>
      <c r="HLF16" s="153"/>
      <c r="HLG16" s="153"/>
      <c r="HLH16" s="153"/>
      <c r="HLI16" s="153"/>
      <c r="HLJ16" s="153"/>
      <c r="HLK16" s="153"/>
      <c r="HLL16" s="153"/>
      <c r="HLM16" s="153"/>
      <c r="HLN16" s="153"/>
      <c r="HLO16" s="153"/>
      <c r="HLP16" s="153"/>
      <c r="HLQ16" s="153"/>
      <c r="HLR16" s="153"/>
      <c r="HLS16" s="153"/>
      <c r="HLT16" s="153"/>
      <c r="HLU16" s="153"/>
      <c r="HLV16" s="153"/>
      <c r="HLW16" s="153"/>
      <c r="HLX16" s="153"/>
      <c r="HLY16" s="153"/>
      <c r="HLZ16" s="153"/>
      <c r="HMA16" s="153"/>
      <c r="HMB16" s="153"/>
      <c r="HMC16" s="153"/>
      <c r="HMD16" s="153"/>
      <c r="HME16" s="153"/>
      <c r="HMF16" s="153"/>
      <c r="HMG16" s="153"/>
      <c r="HMH16" s="153"/>
      <c r="HMI16" s="153"/>
      <c r="HMJ16" s="153"/>
      <c r="HMK16" s="153"/>
      <c r="HML16" s="153"/>
      <c r="HMM16" s="153"/>
      <c r="HMN16" s="153"/>
      <c r="HMO16" s="153"/>
      <c r="HMP16" s="153"/>
      <c r="HMQ16" s="153"/>
      <c r="HMR16" s="153"/>
      <c r="HMS16" s="153"/>
      <c r="HMT16" s="153"/>
      <c r="HMU16" s="153"/>
      <c r="HMV16" s="153"/>
      <c r="HMW16" s="153"/>
      <c r="HMX16" s="153"/>
      <c r="HMY16" s="153"/>
      <c r="HMZ16" s="153"/>
      <c r="HNA16" s="153"/>
      <c r="HNB16" s="153"/>
      <c r="HNC16" s="153"/>
      <c r="HND16" s="153"/>
      <c r="HNE16" s="153"/>
      <c r="HNF16" s="153"/>
      <c r="HNG16" s="153"/>
      <c r="HNH16" s="153"/>
      <c r="HNI16" s="153"/>
      <c r="HNJ16" s="153"/>
      <c r="HNK16" s="153"/>
      <c r="HNL16" s="153"/>
      <c r="HNM16" s="153"/>
      <c r="HNN16" s="153"/>
      <c r="HNO16" s="153"/>
      <c r="HNP16" s="153"/>
      <c r="HNQ16" s="153"/>
      <c r="HNR16" s="153"/>
      <c r="HNS16" s="153"/>
      <c r="HNT16" s="153"/>
      <c r="HNU16" s="153"/>
      <c r="HNV16" s="153"/>
      <c r="HNW16" s="153"/>
      <c r="HNX16" s="153"/>
      <c r="HNY16" s="153"/>
      <c r="HNZ16" s="153"/>
      <c r="HOA16" s="153"/>
      <c r="HOB16" s="153"/>
      <c r="HOC16" s="153"/>
      <c r="HOD16" s="153"/>
      <c r="HOE16" s="153"/>
      <c r="HOF16" s="153"/>
      <c r="HOG16" s="153"/>
      <c r="HOH16" s="153"/>
      <c r="HOI16" s="153"/>
      <c r="HOJ16" s="153"/>
      <c r="HOK16" s="153"/>
      <c r="HOL16" s="153"/>
      <c r="HOM16" s="153"/>
      <c r="HON16" s="153"/>
      <c r="HOO16" s="153"/>
      <c r="HOP16" s="153"/>
      <c r="HOQ16" s="153"/>
      <c r="HOR16" s="153"/>
      <c r="HOS16" s="153"/>
      <c r="HOT16" s="153"/>
      <c r="HOU16" s="153"/>
      <c r="HOV16" s="153"/>
      <c r="HOW16" s="153"/>
      <c r="HOX16" s="153"/>
      <c r="HOY16" s="153"/>
      <c r="HOZ16" s="153"/>
      <c r="HPA16" s="153"/>
      <c r="HPB16" s="153"/>
      <c r="HPC16" s="153"/>
      <c r="HPD16" s="153"/>
      <c r="HPE16" s="153"/>
      <c r="HPF16" s="153"/>
      <c r="HPG16" s="153"/>
      <c r="HPH16" s="153"/>
      <c r="HPI16" s="153"/>
      <c r="HPJ16" s="153"/>
      <c r="HPK16" s="153"/>
      <c r="HPL16" s="153"/>
      <c r="HPM16" s="153"/>
      <c r="HPN16" s="153"/>
      <c r="HPO16" s="153"/>
      <c r="HPP16" s="153"/>
      <c r="HPQ16" s="153"/>
      <c r="HPR16" s="153"/>
      <c r="HPS16" s="153"/>
      <c r="HPT16" s="153"/>
      <c r="HPU16" s="153"/>
      <c r="HPV16" s="153"/>
      <c r="HPW16" s="153"/>
      <c r="HPX16" s="153"/>
      <c r="HPY16" s="153"/>
      <c r="HPZ16" s="153"/>
      <c r="HQA16" s="153"/>
      <c r="HQB16" s="153"/>
      <c r="HQC16" s="153"/>
      <c r="HQD16" s="153"/>
      <c r="HQE16" s="153"/>
      <c r="HQF16" s="153"/>
      <c r="HQG16" s="153"/>
      <c r="HQH16" s="153"/>
      <c r="HQI16" s="153"/>
      <c r="HQJ16" s="153"/>
      <c r="HQK16" s="153"/>
      <c r="HQL16" s="153"/>
      <c r="HQM16" s="153"/>
      <c r="HQN16" s="153"/>
      <c r="HQO16" s="153"/>
      <c r="HQP16" s="153"/>
      <c r="HQQ16" s="153"/>
      <c r="HQR16" s="153"/>
      <c r="HQS16" s="153"/>
      <c r="HQT16" s="153"/>
      <c r="HQU16" s="153"/>
      <c r="HQV16" s="153"/>
      <c r="HQW16" s="153"/>
      <c r="HQX16" s="153"/>
      <c r="HQY16" s="153"/>
      <c r="HQZ16" s="153"/>
      <c r="HRA16" s="153"/>
      <c r="HRB16" s="153"/>
      <c r="HRC16" s="153"/>
      <c r="HRD16" s="153"/>
      <c r="HRE16" s="153"/>
      <c r="HRF16" s="153"/>
      <c r="HRG16" s="153"/>
      <c r="HRH16" s="153"/>
      <c r="HRI16" s="153"/>
      <c r="HRJ16" s="153"/>
      <c r="HRK16" s="153"/>
      <c r="HRL16" s="153"/>
      <c r="HRM16" s="153"/>
      <c r="HRN16" s="153"/>
      <c r="HRO16" s="153"/>
      <c r="HRP16" s="153"/>
      <c r="HRQ16" s="153"/>
      <c r="HRR16" s="153"/>
      <c r="HRS16" s="153"/>
      <c r="HRT16" s="153"/>
      <c r="HRU16" s="153"/>
      <c r="HRV16" s="153"/>
      <c r="HRW16" s="153"/>
      <c r="HRX16" s="153"/>
      <c r="HRY16" s="153"/>
      <c r="HRZ16" s="153"/>
      <c r="HSA16" s="153"/>
      <c r="HSB16" s="153"/>
      <c r="HSC16" s="153"/>
      <c r="HSD16" s="153"/>
      <c r="HSE16" s="153"/>
      <c r="HSF16" s="153"/>
      <c r="HSG16" s="153"/>
      <c r="HSH16" s="153"/>
      <c r="HSI16" s="153"/>
      <c r="HSJ16" s="153"/>
      <c r="HSK16" s="153"/>
      <c r="HSL16" s="153"/>
      <c r="HSM16" s="153"/>
      <c r="HSN16" s="153"/>
      <c r="HSO16" s="153"/>
      <c r="HSP16" s="153"/>
      <c r="HSQ16" s="153"/>
      <c r="HSR16" s="153"/>
      <c r="HSS16" s="153"/>
      <c r="HST16" s="153"/>
      <c r="HSU16" s="153"/>
      <c r="HSV16" s="153"/>
      <c r="HSW16" s="153"/>
      <c r="HSX16" s="153"/>
      <c r="HSY16" s="153"/>
      <c r="HSZ16" s="153"/>
      <c r="HTA16" s="153"/>
      <c r="HTB16" s="153"/>
      <c r="HTC16" s="153"/>
      <c r="HTD16" s="153"/>
      <c r="HTE16" s="153"/>
      <c r="HTF16" s="153"/>
      <c r="HTG16" s="153"/>
      <c r="HTH16" s="153"/>
      <c r="HTI16" s="153"/>
      <c r="HTJ16" s="153"/>
      <c r="HTK16" s="153"/>
      <c r="HTL16" s="153"/>
      <c r="HTM16" s="153"/>
      <c r="HTN16" s="153"/>
      <c r="HTO16" s="153"/>
      <c r="HTP16" s="153"/>
      <c r="HTQ16" s="153"/>
      <c r="HTR16" s="153"/>
      <c r="HTS16" s="153"/>
      <c r="HTT16" s="153"/>
      <c r="HTU16" s="153"/>
      <c r="HTV16" s="153"/>
      <c r="HTW16" s="153"/>
      <c r="HTX16" s="153"/>
      <c r="HTY16" s="153"/>
      <c r="HTZ16" s="153"/>
      <c r="HUA16" s="153"/>
      <c r="HUB16" s="153"/>
      <c r="HUC16" s="153"/>
      <c r="HUD16" s="153"/>
      <c r="HUE16" s="153"/>
      <c r="HUF16" s="153"/>
      <c r="HUG16" s="153"/>
      <c r="HUH16" s="153"/>
      <c r="HUI16" s="153"/>
      <c r="HUJ16" s="153"/>
      <c r="HUK16" s="153"/>
      <c r="HUL16" s="153"/>
      <c r="HUM16" s="153"/>
      <c r="HUN16" s="153"/>
      <c r="HUO16" s="153"/>
      <c r="HUP16" s="153"/>
      <c r="HUQ16" s="153"/>
      <c r="HUR16" s="153"/>
      <c r="HUS16" s="153"/>
      <c r="HUT16" s="153"/>
      <c r="HUU16" s="153"/>
      <c r="HUV16" s="153"/>
      <c r="HUW16" s="153"/>
      <c r="HUX16" s="153"/>
      <c r="HUY16" s="153"/>
      <c r="HUZ16" s="153"/>
      <c r="HVA16" s="153"/>
      <c r="HVB16" s="153"/>
      <c r="HVC16" s="153"/>
      <c r="HVD16" s="153"/>
      <c r="HVE16" s="153"/>
      <c r="HVF16" s="153"/>
      <c r="HVG16" s="153"/>
      <c r="HVH16" s="153"/>
      <c r="HVI16" s="153"/>
      <c r="HVJ16" s="153"/>
      <c r="HVK16" s="153"/>
      <c r="HVL16" s="153"/>
      <c r="HVM16" s="153"/>
      <c r="HVN16" s="153"/>
      <c r="HVO16" s="153"/>
      <c r="HVP16" s="153"/>
      <c r="HVQ16" s="153"/>
      <c r="HVR16" s="153"/>
      <c r="HVS16" s="153"/>
      <c r="HVT16" s="153"/>
      <c r="HVU16" s="153"/>
      <c r="HVV16" s="153"/>
      <c r="HVW16" s="153"/>
      <c r="HVX16" s="153"/>
      <c r="HVY16" s="153"/>
      <c r="HVZ16" s="153"/>
      <c r="HWA16" s="153"/>
      <c r="HWB16" s="153"/>
      <c r="HWC16" s="153"/>
      <c r="HWD16" s="153"/>
      <c r="HWE16" s="153"/>
      <c r="HWF16" s="153"/>
      <c r="HWG16" s="153"/>
      <c r="HWH16" s="153"/>
      <c r="HWI16" s="153"/>
      <c r="HWJ16" s="153"/>
      <c r="HWK16" s="153"/>
      <c r="HWL16" s="153"/>
      <c r="HWM16" s="153"/>
      <c r="HWN16" s="153"/>
      <c r="HWO16" s="153"/>
      <c r="HWP16" s="153"/>
      <c r="HWQ16" s="153"/>
      <c r="HWR16" s="153"/>
      <c r="HWS16" s="153"/>
      <c r="HWT16" s="153"/>
      <c r="HWU16" s="153"/>
      <c r="HWV16" s="153"/>
      <c r="HWW16" s="153"/>
      <c r="HWX16" s="153"/>
      <c r="HWY16" s="153"/>
      <c r="HWZ16" s="153"/>
      <c r="HXA16" s="153"/>
      <c r="HXB16" s="153"/>
      <c r="HXC16" s="153"/>
      <c r="HXD16" s="153"/>
      <c r="HXE16" s="153"/>
      <c r="HXF16" s="153"/>
      <c r="HXG16" s="153"/>
      <c r="HXH16" s="153"/>
      <c r="HXI16" s="153"/>
      <c r="HXJ16" s="153"/>
      <c r="HXK16" s="153"/>
      <c r="HXL16" s="153"/>
      <c r="HXM16" s="153"/>
      <c r="HXN16" s="153"/>
      <c r="HXO16" s="153"/>
      <c r="HXP16" s="153"/>
      <c r="HXQ16" s="153"/>
      <c r="HXR16" s="153"/>
      <c r="HXS16" s="153"/>
      <c r="HXT16" s="153"/>
      <c r="HXU16" s="153"/>
      <c r="HXV16" s="153"/>
      <c r="HXW16" s="153"/>
      <c r="HXX16" s="153"/>
      <c r="HXY16" s="153"/>
      <c r="HXZ16" s="153"/>
      <c r="HYA16" s="153"/>
      <c r="HYB16" s="153"/>
      <c r="HYC16" s="153"/>
      <c r="HYD16" s="153"/>
      <c r="HYE16" s="153"/>
      <c r="HYF16" s="153"/>
      <c r="HYG16" s="153"/>
      <c r="HYH16" s="153"/>
      <c r="HYI16" s="153"/>
      <c r="HYJ16" s="153"/>
      <c r="HYK16" s="153"/>
      <c r="HYL16" s="153"/>
      <c r="HYM16" s="153"/>
      <c r="HYN16" s="153"/>
      <c r="HYO16" s="153"/>
      <c r="HYP16" s="153"/>
      <c r="HYQ16" s="153"/>
      <c r="HYR16" s="153"/>
      <c r="HYS16" s="153"/>
      <c r="HYT16" s="153"/>
      <c r="HYU16" s="153"/>
      <c r="HYV16" s="153"/>
      <c r="HYW16" s="153"/>
      <c r="HYX16" s="153"/>
      <c r="HYY16" s="153"/>
      <c r="HYZ16" s="153"/>
      <c r="HZA16" s="153"/>
      <c r="HZB16" s="153"/>
      <c r="HZC16" s="153"/>
      <c r="HZD16" s="153"/>
      <c r="HZE16" s="153"/>
      <c r="HZF16" s="153"/>
      <c r="HZG16" s="153"/>
      <c r="HZH16" s="153"/>
      <c r="HZI16" s="153"/>
      <c r="HZJ16" s="153"/>
      <c r="HZK16" s="153"/>
      <c r="HZL16" s="153"/>
      <c r="HZM16" s="153"/>
      <c r="HZN16" s="153"/>
      <c r="HZO16" s="153"/>
      <c r="HZP16" s="153"/>
      <c r="HZQ16" s="153"/>
      <c r="HZR16" s="153"/>
      <c r="HZS16" s="153"/>
      <c r="HZT16" s="153"/>
      <c r="HZU16" s="153"/>
      <c r="HZV16" s="153"/>
      <c r="HZW16" s="153"/>
      <c r="HZX16" s="153"/>
      <c r="HZY16" s="153"/>
      <c r="HZZ16" s="153"/>
      <c r="IAA16" s="153"/>
      <c r="IAB16" s="153"/>
      <c r="IAC16" s="153"/>
      <c r="IAD16" s="153"/>
      <c r="IAE16" s="153"/>
      <c r="IAF16" s="153"/>
      <c r="IAG16" s="153"/>
      <c r="IAH16" s="153"/>
      <c r="IAI16" s="153"/>
      <c r="IAJ16" s="153"/>
      <c r="IAK16" s="153"/>
      <c r="IAL16" s="153"/>
      <c r="IAM16" s="153"/>
      <c r="IAN16" s="153"/>
      <c r="IAO16" s="153"/>
      <c r="IAP16" s="153"/>
      <c r="IAQ16" s="153"/>
      <c r="IAR16" s="153"/>
      <c r="IAS16" s="153"/>
      <c r="IAT16" s="153"/>
      <c r="IAU16" s="153"/>
      <c r="IAV16" s="153"/>
      <c r="IAW16" s="153"/>
      <c r="IAX16" s="153"/>
      <c r="IAY16" s="153"/>
      <c r="IAZ16" s="153"/>
      <c r="IBA16" s="153"/>
      <c r="IBB16" s="153"/>
      <c r="IBC16" s="153"/>
      <c r="IBD16" s="153"/>
      <c r="IBE16" s="153"/>
      <c r="IBF16" s="153"/>
      <c r="IBG16" s="153"/>
      <c r="IBH16" s="153"/>
      <c r="IBI16" s="153"/>
      <c r="IBJ16" s="153"/>
      <c r="IBK16" s="153"/>
      <c r="IBL16" s="153"/>
      <c r="IBM16" s="153"/>
      <c r="IBN16" s="153"/>
      <c r="IBO16" s="153"/>
      <c r="IBP16" s="153"/>
      <c r="IBQ16" s="153"/>
      <c r="IBR16" s="153"/>
      <c r="IBS16" s="153"/>
      <c r="IBT16" s="153"/>
      <c r="IBU16" s="153"/>
      <c r="IBV16" s="153"/>
      <c r="IBW16" s="153"/>
      <c r="IBX16" s="153"/>
      <c r="IBY16" s="153"/>
      <c r="IBZ16" s="153"/>
      <c r="ICA16" s="153"/>
      <c r="ICB16" s="153"/>
      <c r="ICC16" s="153"/>
      <c r="ICD16" s="153"/>
      <c r="ICE16" s="153"/>
      <c r="ICF16" s="153"/>
      <c r="ICG16" s="153"/>
      <c r="ICH16" s="153"/>
      <c r="ICI16" s="153"/>
      <c r="ICJ16" s="153"/>
      <c r="ICK16" s="153"/>
      <c r="ICL16" s="153"/>
      <c r="ICM16" s="153"/>
      <c r="ICN16" s="153"/>
      <c r="ICO16" s="153"/>
      <c r="ICP16" s="153"/>
      <c r="ICQ16" s="153"/>
      <c r="ICR16" s="153"/>
      <c r="ICS16" s="153"/>
      <c r="ICT16" s="153"/>
      <c r="ICU16" s="153"/>
      <c r="ICV16" s="153"/>
      <c r="ICW16" s="153"/>
      <c r="ICX16" s="153"/>
      <c r="ICY16" s="153"/>
      <c r="ICZ16" s="153"/>
      <c r="IDA16" s="153"/>
      <c r="IDB16" s="153"/>
      <c r="IDC16" s="153"/>
      <c r="IDD16" s="153"/>
      <c r="IDE16" s="153"/>
      <c r="IDF16" s="153"/>
      <c r="IDG16" s="153"/>
      <c r="IDH16" s="153"/>
      <c r="IDI16" s="153"/>
      <c r="IDJ16" s="153"/>
      <c r="IDK16" s="153"/>
      <c r="IDL16" s="153"/>
      <c r="IDM16" s="153"/>
      <c r="IDN16" s="153"/>
      <c r="IDO16" s="153"/>
      <c r="IDP16" s="153"/>
      <c r="IDQ16" s="153"/>
      <c r="IDR16" s="153"/>
      <c r="IDS16" s="153"/>
      <c r="IDT16" s="153"/>
      <c r="IDU16" s="153"/>
      <c r="IDV16" s="153"/>
      <c r="IDW16" s="153"/>
      <c r="IDX16" s="153"/>
      <c r="IDY16" s="153"/>
      <c r="IDZ16" s="153"/>
      <c r="IEA16" s="153"/>
      <c r="IEB16" s="153"/>
      <c r="IEC16" s="153"/>
      <c r="IED16" s="153"/>
      <c r="IEE16" s="153"/>
      <c r="IEF16" s="153"/>
      <c r="IEG16" s="153"/>
      <c r="IEH16" s="153"/>
      <c r="IEI16" s="153"/>
      <c r="IEJ16" s="153"/>
      <c r="IEK16" s="153"/>
      <c r="IEL16" s="153"/>
      <c r="IEM16" s="153"/>
      <c r="IEN16" s="153"/>
      <c r="IEO16" s="153"/>
      <c r="IEP16" s="153"/>
      <c r="IEQ16" s="153"/>
      <c r="IER16" s="153"/>
      <c r="IES16" s="153"/>
      <c r="IET16" s="153"/>
      <c r="IEU16" s="153"/>
      <c r="IEV16" s="153"/>
      <c r="IEW16" s="153"/>
      <c r="IEX16" s="153"/>
      <c r="IEY16" s="153"/>
      <c r="IEZ16" s="153"/>
      <c r="IFA16" s="153"/>
      <c r="IFB16" s="153"/>
      <c r="IFC16" s="153"/>
      <c r="IFD16" s="153"/>
      <c r="IFE16" s="153"/>
      <c r="IFF16" s="153"/>
      <c r="IFG16" s="153"/>
      <c r="IFH16" s="153"/>
      <c r="IFI16" s="153"/>
      <c r="IFJ16" s="153"/>
      <c r="IFK16" s="153"/>
      <c r="IFL16" s="153"/>
      <c r="IFM16" s="153"/>
      <c r="IFN16" s="153"/>
      <c r="IFO16" s="153"/>
      <c r="IFP16" s="153"/>
      <c r="IFQ16" s="153"/>
      <c r="IFR16" s="153"/>
      <c r="IFS16" s="153"/>
      <c r="IFT16" s="153"/>
      <c r="IFU16" s="153"/>
      <c r="IFV16" s="153"/>
      <c r="IFW16" s="153"/>
      <c r="IFX16" s="153"/>
      <c r="IFY16" s="153"/>
      <c r="IFZ16" s="153"/>
      <c r="IGA16" s="153"/>
      <c r="IGB16" s="153"/>
      <c r="IGC16" s="153"/>
      <c r="IGD16" s="153"/>
      <c r="IGE16" s="153"/>
      <c r="IGF16" s="153"/>
      <c r="IGG16" s="153"/>
      <c r="IGH16" s="153"/>
      <c r="IGI16" s="153"/>
      <c r="IGJ16" s="153"/>
      <c r="IGK16" s="153"/>
      <c r="IGL16" s="153"/>
      <c r="IGM16" s="153"/>
      <c r="IGN16" s="153"/>
      <c r="IGO16" s="153"/>
      <c r="IGP16" s="153"/>
      <c r="IGQ16" s="153"/>
      <c r="IGR16" s="153"/>
      <c r="IGS16" s="153"/>
      <c r="IGT16" s="153"/>
      <c r="IGU16" s="153"/>
      <c r="IGV16" s="153"/>
      <c r="IGW16" s="153"/>
      <c r="IGX16" s="153"/>
      <c r="IGY16" s="153"/>
      <c r="IGZ16" s="153"/>
      <c r="IHA16" s="153"/>
      <c r="IHB16" s="153"/>
      <c r="IHC16" s="153"/>
      <c r="IHD16" s="153"/>
      <c r="IHE16" s="153"/>
      <c r="IHF16" s="153"/>
      <c r="IHG16" s="153"/>
      <c r="IHH16" s="153"/>
      <c r="IHI16" s="153"/>
      <c r="IHJ16" s="153"/>
      <c r="IHK16" s="153"/>
      <c r="IHL16" s="153"/>
      <c r="IHM16" s="153"/>
      <c r="IHN16" s="153"/>
      <c r="IHO16" s="153"/>
      <c r="IHP16" s="153"/>
      <c r="IHQ16" s="153"/>
      <c r="IHR16" s="153"/>
      <c r="IHS16" s="153"/>
      <c r="IHT16" s="153"/>
      <c r="IHU16" s="153"/>
      <c r="IHV16" s="153"/>
      <c r="IHW16" s="153"/>
      <c r="IHX16" s="153"/>
      <c r="IHY16" s="153"/>
      <c r="IHZ16" s="153"/>
      <c r="IIA16" s="153"/>
      <c r="IIB16" s="153"/>
      <c r="IIC16" s="153"/>
      <c r="IID16" s="153"/>
      <c r="IIE16" s="153"/>
      <c r="IIF16" s="153"/>
      <c r="IIG16" s="153"/>
      <c r="IIH16" s="153"/>
      <c r="III16" s="153"/>
      <c r="IIJ16" s="153"/>
      <c r="IIK16" s="153"/>
      <c r="IIL16" s="153"/>
      <c r="IIM16" s="153"/>
      <c r="IIN16" s="153"/>
      <c r="IIO16" s="153"/>
      <c r="IIP16" s="153"/>
      <c r="IIQ16" s="153"/>
      <c r="IIR16" s="153"/>
      <c r="IIS16" s="153"/>
      <c r="IIT16" s="153"/>
      <c r="IIU16" s="153"/>
      <c r="IIV16" s="153"/>
      <c r="IIW16" s="153"/>
      <c r="IIX16" s="153"/>
      <c r="IIY16" s="153"/>
      <c r="IIZ16" s="153"/>
      <c r="IJA16" s="153"/>
      <c r="IJB16" s="153"/>
      <c r="IJC16" s="153"/>
      <c r="IJD16" s="153"/>
      <c r="IJE16" s="153"/>
      <c r="IJF16" s="153"/>
      <c r="IJG16" s="153"/>
      <c r="IJH16" s="153"/>
      <c r="IJI16" s="153"/>
      <c r="IJJ16" s="153"/>
      <c r="IJK16" s="153"/>
      <c r="IJL16" s="153"/>
      <c r="IJM16" s="153"/>
      <c r="IJN16" s="153"/>
      <c r="IJO16" s="153"/>
      <c r="IJP16" s="153"/>
      <c r="IJQ16" s="153"/>
      <c r="IJR16" s="153"/>
      <c r="IJS16" s="153"/>
      <c r="IJT16" s="153"/>
      <c r="IJU16" s="153"/>
      <c r="IJV16" s="153"/>
      <c r="IJW16" s="153"/>
      <c r="IJX16" s="153"/>
      <c r="IJY16" s="153"/>
      <c r="IJZ16" s="153"/>
      <c r="IKA16" s="153"/>
      <c r="IKB16" s="153"/>
      <c r="IKC16" s="153"/>
      <c r="IKD16" s="153"/>
      <c r="IKE16" s="153"/>
      <c r="IKF16" s="153"/>
      <c r="IKG16" s="153"/>
      <c r="IKH16" s="153"/>
      <c r="IKI16" s="153"/>
      <c r="IKJ16" s="153"/>
      <c r="IKK16" s="153"/>
      <c r="IKL16" s="153"/>
      <c r="IKM16" s="153"/>
      <c r="IKN16" s="153"/>
      <c r="IKO16" s="153"/>
      <c r="IKP16" s="153"/>
      <c r="IKQ16" s="153"/>
      <c r="IKR16" s="153"/>
      <c r="IKS16" s="153"/>
      <c r="IKT16" s="153"/>
      <c r="IKU16" s="153"/>
      <c r="IKV16" s="153"/>
      <c r="IKW16" s="153"/>
      <c r="IKX16" s="153"/>
      <c r="IKY16" s="153"/>
      <c r="IKZ16" s="153"/>
      <c r="ILA16" s="153"/>
      <c r="ILB16" s="153"/>
      <c r="ILC16" s="153"/>
      <c r="ILD16" s="153"/>
      <c r="ILE16" s="153"/>
      <c r="ILF16" s="153"/>
      <c r="ILG16" s="153"/>
      <c r="ILH16" s="153"/>
      <c r="ILI16" s="153"/>
      <c r="ILJ16" s="153"/>
      <c r="ILK16" s="153"/>
      <c r="ILL16" s="153"/>
      <c r="ILM16" s="153"/>
      <c r="ILN16" s="153"/>
      <c r="ILO16" s="153"/>
      <c r="ILP16" s="153"/>
      <c r="ILQ16" s="153"/>
      <c r="ILR16" s="153"/>
      <c r="ILS16" s="153"/>
      <c r="ILT16" s="153"/>
      <c r="ILU16" s="153"/>
      <c r="ILV16" s="153"/>
      <c r="ILW16" s="153"/>
      <c r="ILX16" s="153"/>
      <c r="ILY16" s="153"/>
      <c r="ILZ16" s="153"/>
      <c r="IMA16" s="153"/>
      <c r="IMB16" s="153"/>
      <c r="IMC16" s="153"/>
      <c r="IMD16" s="153"/>
      <c r="IME16" s="153"/>
      <c r="IMF16" s="153"/>
      <c r="IMG16" s="153"/>
      <c r="IMH16" s="153"/>
      <c r="IMI16" s="153"/>
      <c r="IMJ16" s="153"/>
      <c r="IMK16" s="153"/>
      <c r="IML16" s="153"/>
      <c r="IMM16" s="153"/>
      <c r="IMN16" s="153"/>
      <c r="IMO16" s="153"/>
      <c r="IMP16" s="153"/>
      <c r="IMQ16" s="153"/>
      <c r="IMR16" s="153"/>
      <c r="IMS16" s="153"/>
      <c r="IMT16" s="153"/>
      <c r="IMU16" s="153"/>
      <c r="IMV16" s="153"/>
      <c r="IMW16" s="153"/>
      <c r="IMX16" s="153"/>
      <c r="IMY16" s="153"/>
      <c r="IMZ16" s="153"/>
      <c r="INA16" s="153"/>
      <c r="INB16" s="153"/>
      <c r="INC16" s="153"/>
      <c r="IND16" s="153"/>
      <c r="INE16" s="153"/>
      <c r="INF16" s="153"/>
      <c r="ING16" s="153"/>
      <c r="INH16" s="153"/>
      <c r="INI16" s="153"/>
      <c r="INJ16" s="153"/>
      <c r="INK16" s="153"/>
      <c r="INL16" s="153"/>
      <c r="INM16" s="153"/>
      <c r="INN16" s="153"/>
      <c r="INO16" s="153"/>
      <c r="INP16" s="153"/>
      <c r="INQ16" s="153"/>
      <c r="INR16" s="153"/>
      <c r="INS16" s="153"/>
      <c r="INT16" s="153"/>
      <c r="INU16" s="153"/>
      <c r="INV16" s="153"/>
      <c r="INW16" s="153"/>
      <c r="INX16" s="153"/>
      <c r="INY16" s="153"/>
      <c r="INZ16" s="153"/>
      <c r="IOA16" s="153"/>
      <c r="IOB16" s="153"/>
      <c r="IOC16" s="153"/>
      <c r="IOD16" s="153"/>
      <c r="IOE16" s="153"/>
      <c r="IOF16" s="153"/>
      <c r="IOG16" s="153"/>
      <c r="IOH16" s="153"/>
      <c r="IOI16" s="153"/>
      <c r="IOJ16" s="153"/>
      <c r="IOK16" s="153"/>
      <c r="IOL16" s="153"/>
      <c r="IOM16" s="153"/>
      <c r="ION16" s="153"/>
      <c r="IOO16" s="153"/>
      <c r="IOP16" s="153"/>
      <c r="IOQ16" s="153"/>
      <c r="IOR16" s="153"/>
      <c r="IOS16" s="153"/>
      <c r="IOT16" s="153"/>
      <c r="IOU16" s="153"/>
      <c r="IOV16" s="153"/>
      <c r="IOW16" s="153"/>
      <c r="IOX16" s="153"/>
      <c r="IOY16" s="153"/>
      <c r="IOZ16" s="153"/>
      <c r="IPA16" s="153"/>
      <c r="IPB16" s="153"/>
      <c r="IPC16" s="153"/>
      <c r="IPD16" s="153"/>
      <c r="IPE16" s="153"/>
      <c r="IPF16" s="153"/>
      <c r="IPG16" s="153"/>
      <c r="IPH16" s="153"/>
      <c r="IPI16" s="153"/>
      <c r="IPJ16" s="153"/>
      <c r="IPK16" s="153"/>
      <c r="IPL16" s="153"/>
      <c r="IPM16" s="153"/>
      <c r="IPN16" s="153"/>
      <c r="IPO16" s="153"/>
      <c r="IPP16" s="153"/>
      <c r="IPQ16" s="153"/>
      <c r="IPR16" s="153"/>
      <c r="IPS16" s="153"/>
      <c r="IPT16" s="153"/>
      <c r="IPU16" s="153"/>
      <c r="IPV16" s="153"/>
      <c r="IPW16" s="153"/>
      <c r="IPX16" s="153"/>
      <c r="IPY16" s="153"/>
      <c r="IPZ16" s="153"/>
      <c r="IQA16" s="153"/>
      <c r="IQB16" s="153"/>
      <c r="IQC16" s="153"/>
      <c r="IQD16" s="153"/>
      <c r="IQE16" s="153"/>
      <c r="IQF16" s="153"/>
      <c r="IQG16" s="153"/>
      <c r="IQH16" s="153"/>
      <c r="IQI16" s="153"/>
      <c r="IQJ16" s="153"/>
      <c r="IQK16" s="153"/>
      <c r="IQL16" s="153"/>
      <c r="IQM16" s="153"/>
      <c r="IQN16" s="153"/>
      <c r="IQO16" s="153"/>
      <c r="IQP16" s="153"/>
      <c r="IQQ16" s="153"/>
      <c r="IQR16" s="153"/>
      <c r="IQS16" s="153"/>
      <c r="IQT16" s="153"/>
      <c r="IQU16" s="153"/>
      <c r="IQV16" s="153"/>
      <c r="IQW16" s="153"/>
      <c r="IQX16" s="153"/>
      <c r="IQY16" s="153"/>
      <c r="IQZ16" s="153"/>
      <c r="IRA16" s="153"/>
      <c r="IRB16" s="153"/>
      <c r="IRC16" s="153"/>
      <c r="IRD16" s="153"/>
      <c r="IRE16" s="153"/>
      <c r="IRF16" s="153"/>
      <c r="IRG16" s="153"/>
      <c r="IRH16" s="153"/>
      <c r="IRI16" s="153"/>
      <c r="IRJ16" s="153"/>
      <c r="IRK16" s="153"/>
      <c r="IRL16" s="153"/>
      <c r="IRM16" s="153"/>
      <c r="IRN16" s="153"/>
      <c r="IRO16" s="153"/>
      <c r="IRP16" s="153"/>
      <c r="IRQ16" s="153"/>
      <c r="IRR16" s="153"/>
      <c r="IRS16" s="153"/>
      <c r="IRT16" s="153"/>
      <c r="IRU16" s="153"/>
      <c r="IRV16" s="153"/>
      <c r="IRW16" s="153"/>
      <c r="IRX16" s="153"/>
      <c r="IRY16" s="153"/>
      <c r="IRZ16" s="153"/>
      <c r="ISA16" s="153"/>
      <c r="ISB16" s="153"/>
      <c r="ISC16" s="153"/>
      <c r="ISD16" s="153"/>
      <c r="ISE16" s="153"/>
      <c r="ISF16" s="153"/>
      <c r="ISG16" s="153"/>
      <c r="ISH16" s="153"/>
      <c r="ISI16" s="153"/>
      <c r="ISJ16" s="153"/>
      <c r="ISK16" s="153"/>
      <c r="ISL16" s="153"/>
      <c r="ISM16" s="153"/>
      <c r="ISN16" s="153"/>
      <c r="ISO16" s="153"/>
      <c r="ISP16" s="153"/>
      <c r="ISQ16" s="153"/>
      <c r="ISR16" s="153"/>
      <c r="ISS16" s="153"/>
      <c r="IST16" s="153"/>
      <c r="ISU16" s="153"/>
      <c r="ISV16" s="153"/>
      <c r="ISW16" s="153"/>
      <c r="ISX16" s="153"/>
      <c r="ISY16" s="153"/>
      <c r="ISZ16" s="153"/>
      <c r="ITA16" s="153"/>
      <c r="ITB16" s="153"/>
      <c r="ITC16" s="153"/>
      <c r="ITD16" s="153"/>
      <c r="ITE16" s="153"/>
      <c r="ITF16" s="153"/>
      <c r="ITG16" s="153"/>
      <c r="ITH16" s="153"/>
      <c r="ITI16" s="153"/>
      <c r="ITJ16" s="153"/>
      <c r="ITK16" s="153"/>
      <c r="ITL16" s="153"/>
      <c r="ITM16" s="153"/>
      <c r="ITN16" s="153"/>
      <c r="ITO16" s="153"/>
      <c r="ITP16" s="153"/>
      <c r="ITQ16" s="153"/>
      <c r="ITR16" s="153"/>
      <c r="ITS16" s="153"/>
      <c r="ITT16" s="153"/>
      <c r="ITU16" s="153"/>
      <c r="ITV16" s="153"/>
      <c r="ITW16" s="153"/>
      <c r="ITX16" s="153"/>
      <c r="ITY16" s="153"/>
      <c r="ITZ16" s="153"/>
      <c r="IUA16" s="153"/>
      <c r="IUB16" s="153"/>
      <c r="IUC16" s="153"/>
      <c r="IUD16" s="153"/>
      <c r="IUE16" s="153"/>
      <c r="IUF16" s="153"/>
      <c r="IUG16" s="153"/>
      <c r="IUH16" s="153"/>
      <c r="IUI16" s="153"/>
      <c r="IUJ16" s="153"/>
      <c r="IUK16" s="153"/>
      <c r="IUL16" s="153"/>
      <c r="IUM16" s="153"/>
      <c r="IUN16" s="153"/>
      <c r="IUO16" s="153"/>
      <c r="IUP16" s="153"/>
      <c r="IUQ16" s="153"/>
      <c r="IUR16" s="153"/>
      <c r="IUS16" s="153"/>
      <c r="IUT16" s="153"/>
      <c r="IUU16" s="153"/>
      <c r="IUV16" s="153"/>
      <c r="IUW16" s="153"/>
      <c r="IUX16" s="153"/>
      <c r="IUY16" s="153"/>
      <c r="IUZ16" s="153"/>
      <c r="IVA16" s="153"/>
      <c r="IVB16" s="153"/>
      <c r="IVC16" s="153"/>
      <c r="IVD16" s="153"/>
      <c r="IVE16" s="153"/>
      <c r="IVF16" s="153"/>
      <c r="IVG16" s="153"/>
      <c r="IVH16" s="153"/>
      <c r="IVI16" s="153"/>
      <c r="IVJ16" s="153"/>
      <c r="IVK16" s="153"/>
      <c r="IVL16" s="153"/>
      <c r="IVM16" s="153"/>
      <c r="IVN16" s="153"/>
      <c r="IVO16" s="153"/>
      <c r="IVP16" s="153"/>
      <c r="IVQ16" s="153"/>
      <c r="IVR16" s="153"/>
      <c r="IVS16" s="153"/>
      <c r="IVT16" s="153"/>
      <c r="IVU16" s="153"/>
      <c r="IVV16" s="153"/>
      <c r="IVW16" s="153"/>
      <c r="IVX16" s="153"/>
      <c r="IVY16" s="153"/>
      <c r="IVZ16" s="153"/>
      <c r="IWA16" s="153"/>
      <c r="IWB16" s="153"/>
      <c r="IWC16" s="153"/>
      <c r="IWD16" s="153"/>
      <c r="IWE16" s="153"/>
      <c r="IWF16" s="153"/>
      <c r="IWG16" s="153"/>
      <c r="IWH16" s="153"/>
      <c r="IWI16" s="153"/>
      <c r="IWJ16" s="153"/>
      <c r="IWK16" s="153"/>
      <c r="IWL16" s="153"/>
      <c r="IWM16" s="153"/>
      <c r="IWN16" s="153"/>
      <c r="IWO16" s="153"/>
      <c r="IWP16" s="153"/>
      <c r="IWQ16" s="153"/>
      <c r="IWR16" s="153"/>
      <c r="IWS16" s="153"/>
      <c r="IWT16" s="153"/>
      <c r="IWU16" s="153"/>
      <c r="IWV16" s="153"/>
      <c r="IWW16" s="153"/>
      <c r="IWX16" s="153"/>
      <c r="IWY16" s="153"/>
      <c r="IWZ16" s="153"/>
      <c r="IXA16" s="153"/>
      <c r="IXB16" s="153"/>
      <c r="IXC16" s="153"/>
      <c r="IXD16" s="153"/>
      <c r="IXE16" s="153"/>
      <c r="IXF16" s="153"/>
      <c r="IXG16" s="153"/>
      <c r="IXH16" s="153"/>
      <c r="IXI16" s="153"/>
      <c r="IXJ16" s="153"/>
      <c r="IXK16" s="153"/>
      <c r="IXL16" s="153"/>
      <c r="IXM16" s="153"/>
      <c r="IXN16" s="153"/>
      <c r="IXO16" s="153"/>
      <c r="IXP16" s="153"/>
      <c r="IXQ16" s="153"/>
      <c r="IXR16" s="153"/>
      <c r="IXS16" s="153"/>
      <c r="IXT16" s="153"/>
      <c r="IXU16" s="153"/>
      <c r="IXV16" s="153"/>
      <c r="IXW16" s="153"/>
      <c r="IXX16" s="153"/>
      <c r="IXY16" s="153"/>
      <c r="IXZ16" s="153"/>
      <c r="IYA16" s="153"/>
      <c r="IYB16" s="153"/>
      <c r="IYC16" s="153"/>
      <c r="IYD16" s="153"/>
      <c r="IYE16" s="153"/>
      <c r="IYF16" s="153"/>
      <c r="IYG16" s="153"/>
      <c r="IYH16" s="153"/>
      <c r="IYI16" s="153"/>
      <c r="IYJ16" s="153"/>
      <c r="IYK16" s="153"/>
      <c r="IYL16" s="153"/>
      <c r="IYM16" s="153"/>
      <c r="IYN16" s="153"/>
      <c r="IYO16" s="153"/>
      <c r="IYP16" s="153"/>
      <c r="IYQ16" s="153"/>
      <c r="IYR16" s="153"/>
      <c r="IYS16" s="153"/>
      <c r="IYT16" s="153"/>
      <c r="IYU16" s="153"/>
      <c r="IYV16" s="153"/>
      <c r="IYW16" s="153"/>
      <c r="IYX16" s="153"/>
      <c r="IYY16" s="153"/>
      <c r="IYZ16" s="153"/>
      <c r="IZA16" s="153"/>
      <c r="IZB16" s="153"/>
      <c r="IZC16" s="153"/>
      <c r="IZD16" s="153"/>
      <c r="IZE16" s="153"/>
      <c r="IZF16" s="153"/>
      <c r="IZG16" s="153"/>
      <c r="IZH16" s="153"/>
      <c r="IZI16" s="153"/>
      <c r="IZJ16" s="153"/>
      <c r="IZK16" s="153"/>
      <c r="IZL16" s="153"/>
      <c r="IZM16" s="153"/>
      <c r="IZN16" s="153"/>
      <c r="IZO16" s="153"/>
      <c r="IZP16" s="153"/>
      <c r="IZQ16" s="153"/>
      <c r="IZR16" s="153"/>
      <c r="IZS16" s="153"/>
      <c r="IZT16" s="153"/>
      <c r="IZU16" s="153"/>
      <c r="IZV16" s="153"/>
      <c r="IZW16" s="153"/>
      <c r="IZX16" s="153"/>
      <c r="IZY16" s="153"/>
      <c r="IZZ16" s="153"/>
      <c r="JAA16" s="153"/>
      <c r="JAB16" s="153"/>
      <c r="JAC16" s="153"/>
      <c r="JAD16" s="153"/>
      <c r="JAE16" s="153"/>
      <c r="JAF16" s="153"/>
      <c r="JAG16" s="153"/>
      <c r="JAH16" s="153"/>
      <c r="JAI16" s="153"/>
      <c r="JAJ16" s="153"/>
      <c r="JAK16" s="153"/>
      <c r="JAL16" s="153"/>
      <c r="JAM16" s="153"/>
      <c r="JAN16" s="153"/>
      <c r="JAO16" s="153"/>
      <c r="JAP16" s="153"/>
      <c r="JAQ16" s="153"/>
      <c r="JAR16" s="153"/>
      <c r="JAS16" s="153"/>
      <c r="JAT16" s="153"/>
      <c r="JAU16" s="153"/>
      <c r="JAV16" s="153"/>
      <c r="JAW16" s="153"/>
      <c r="JAX16" s="153"/>
      <c r="JAY16" s="153"/>
      <c r="JAZ16" s="153"/>
      <c r="JBA16" s="153"/>
      <c r="JBB16" s="153"/>
      <c r="JBC16" s="153"/>
      <c r="JBD16" s="153"/>
      <c r="JBE16" s="153"/>
      <c r="JBF16" s="153"/>
      <c r="JBG16" s="153"/>
      <c r="JBH16" s="153"/>
      <c r="JBI16" s="153"/>
      <c r="JBJ16" s="153"/>
      <c r="JBK16" s="153"/>
      <c r="JBL16" s="153"/>
      <c r="JBM16" s="153"/>
      <c r="JBN16" s="153"/>
      <c r="JBO16" s="153"/>
      <c r="JBP16" s="153"/>
      <c r="JBQ16" s="153"/>
      <c r="JBR16" s="153"/>
      <c r="JBS16" s="153"/>
      <c r="JBT16" s="153"/>
      <c r="JBU16" s="153"/>
      <c r="JBV16" s="153"/>
      <c r="JBW16" s="153"/>
      <c r="JBX16" s="153"/>
      <c r="JBY16" s="153"/>
      <c r="JBZ16" s="153"/>
      <c r="JCA16" s="153"/>
      <c r="JCB16" s="153"/>
      <c r="JCC16" s="153"/>
      <c r="JCD16" s="153"/>
      <c r="JCE16" s="153"/>
      <c r="JCF16" s="153"/>
      <c r="JCG16" s="153"/>
      <c r="JCH16" s="153"/>
      <c r="JCI16" s="153"/>
      <c r="JCJ16" s="153"/>
      <c r="JCK16" s="153"/>
      <c r="JCL16" s="153"/>
      <c r="JCM16" s="153"/>
      <c r="JCN16" s="153"/>
      <c r="JCO16" s="153"/>
      <c r="JCP16" s="153"/>
      <c r="JCQ16" s="153"/>
      <c r="JCR16" s="153"/>
      <c r="JCS16" s="153"/>
      <c r="JCT16" s="153"/>
      <c r="JCU16" s="153"/>
      <c r="JCV16" s="153"/>
      <c r="JCW16" s="153"/>
      <c r="JCX16" s="153"/>
      <c r="JCY16" s="153"/>
      <c r="JCZ16" s="153"/>
      <c r="JDA16" s="153"/>
      <c r="JDB16" s="153"/>
      <c r="JDC16" s="153"/>
      <c r="JDD16" s="153"/>
      <c r="JDE16" s="153"/>
      <c r="JDF16" s="153"/>
      <c r="JDG16" s="153"/>
      <c r="JDH16" s="153"/>
      <c r="JDI16" s="153"/>
      <c r="JDJ16" s="153"/>
      <c r="JDK16" s="153"/>
      <c r="JDL16" s="153"/>
      <c r="JDM16" s="153"/>
      <c r="JDN16" s="153"/>
      <c r="JDO16" s="153"/>
      <c r="JDP16" s="153"/>
      <c r="JDQ16" s="153"/>
      <c r="JDR16" s="153"/>
      <c r="JDS16" s="153"/>
      <c r="JDT16" s="153"/>
      <c r="JDU16" s="153"/>
      <c r="JDV16" s="153"/>
      <c r="JDW16" s="153"/>
      <c r="JDX16" s="153"/>
      <c r="JDY16" s="153"/>
      <c r="JDZ16" s="153"/>
      <c r="JEA16" s="153"/>
      <c r="JEB16" s="153"/>
      <c r="JEC16" s="153"/>
      <c r="JED16" s="153"/>
      <c r="JEE16" s="153"/>
      <c r="JEF16" s="153"/>
      <c r="JEG16" s="153"/>
      <c r="JEH16" s="153"/>
      <c r="JEI16" s="153"/>
      <c r="JEJ16" s="153"/>
      <c r="JEK16" s="153"/>
      <c r="JEL16" s="153"/>
      <c r="JEM16" s="153"/>
      <c r="JEN16" s="153"/>
      <c r="JEO16" s="153"/>
      <c r="JEP16" s="153"/>
      <c r="JEQ16" s="153"/>
      <c r="JER16" s="153"/>
      <c r="JES16" s="153"/>
      <c r="JET16" s="153"/>
      <c r="JEU16" s="153"/>
      <c r="JEV16" s="153"/>
      <c r="JEW16" s="153"/>
      <c r="JEX16" s="153"/>
      <c r="JEY16" s="153"/>
      <c r="JEZ16" s="153"/>
      <c r="JFA16" s="153"/>
      <c r="JFB16" s="153"/>
      <c r="JFC16" s="153"/>
      <c r="JFD16" s="153"/>
      <c r="JFE16" s="153"/>
      <c r="JFF16" s="153"/>
      <c r="JFG16" s="153"/>
      <c r="JFH16" s="153"/>
      <c r="JFI16" s="153"/>
      <c r="JFJ16" s="153"/>
      <c r="JFK16" s="153"/>
      <c r="JFL16" s="153"/>
      <c r="JFM16" s="153"/>
      <c r="JFN16" s="153"/>
      <c r="JFO16" s="153"/>
      <c r="JFP16" s="153"/>
      <c r="JFQ16" s="153"/>
      <c r="JFR16" s="153"/>
      <c r="JFS16" s="153"/>
      <c r="JFT16" s="153"/>
      <c r="JFU16" s="153"/>
      <c r="JFV16" s="153"/>
      <c r="JFW16" s="153"/>
      <c r="JFX16" s="153"/>
      <c r="JFY16" s="153"/>
      <c r="JFZ16" s="153"/>
      <c r="JGA16" s="153"/>
      <c r="JGB16" s="153"/>
      <c r="JGC16" s="153"/>
      <c r="JGD16" s="153"/>
      <c r="JGE16" s="153"/>
      <c r="JGF16" s="153"/>
      <c r="JGG16" s="153"/>
      <c r="JGH16" s="153"/>
      <c r="JGI16" s="153"/>
      <c r="JGJ16" s="153"/>
      <c r="JGK16" s="153"/>
      <c r="JGL16" s="153"/>
      <c r="JGM16" s="153"/>
      <c r="JGN16" s="153"/>
      <c r="JGO16" s="153"/>
      <c r="JGP16" s="153"/>
      <c r="JGQ16" s="153"/>
      <c r="JGR16" s="153"/>
      <c r="JGS16" s="153"/>
      <c r="JGT16" s="153"/>
      <c r="JGU16" s="153"/>
      <c r="JGV16" s="153"/>
      <c r="JGW16" s="153"/>
      <c r="JGX16" s="153"/>
      <c r="JGY16" s="153"/>
      <c r="JGZ16" s="153"/>
      <c r="JHA16" s="153"/>
      <c r="JHB16" s="153"/>
      <c r="JHC16" s="153"/>
      <c r="JHD16" s="153"/>
      <c r="JHE16" s="153"/>
      <c r="JHF16" s="153"/>
      <c r="JHG16" s="153"/>
      <c r="JHH16" s="153"/>
      <c r="JHI16" s="153"/>
      <c r="JHJ16" s="153"/>
      <c r="JHK16" s="153"/>
      <c r="JHL16" s="153"/>
      <c r="JHM16" s="153"/>
      <c r="JHN16" s="153"/>
      <c r="JHO16" s="153"/>
      <c r="JHP16" s="153"/>
      <c r="JHQ16" s="153"/>
      <c r="JHR16" s="153"/>
      <c r="JHS16" s="153"/>
      <c r="JHT16" s="153"/>
      <c r="JHU16" s="153"/>
      <c r="JHV16" s="153"/>
      <c r="JHW16" s="153"/>
      <c r="JHX16" s="153"/>
      <c r="JHY16" s="153"/>
      <c r="JHZ16" s="153"/>
      <c r="JIA16" s="153"/>
      <c r="JIB16" s="153"/>
      <c r="JIC16" s="153"/>
      <c r="JID16" s="153"/>
      <c r="JIE16" s="153"/>
      <c r="JIF16" s="153"/>
      <c r="JIG16" s="153"/>
      <c r="JIH16" s="153"/>
      <c r="JII16" s="153"/>
      <c r="JIJ16" s="153"/>
      <c r="JIK16" s="153"/>
      <c r="JIL16" s="153"/>
      <c r="JIM16" s="153"/>
      <c r="JIN16" s="153"/>
      <c r="JIO16" s="153"/>
      <c r="JIP16" s="153"/>
      <c r="JIQ16" s="153"/>
      <c r="JIR16" s="153"/>
      <c r="JIS16" s="153"/>
      <c r="JIT16" s="153"/>
      <c r="JIU16" s="153"/>
      <c r="JIV16" s="153"/>
      <c r="JIW16" s="153"/>
      <c r="JIX16" s="153"/>
      <c r="JIY16" s="153"/>
      <c r="JIZ16" s="153"/>
      <c r="JJA16" s="153"/>
      <c r="JJB16" s="153"/>
      <c r="JJC16" s="153"/>
      <c r="JJD16" s="153"/>
      <c r="JJE16" s="153"/>
      <c r="JJF16" s="153"/>
      <c r="JJG16" s="153"/>
      <c r="JJH16" s="153"/>
      <c r="JJI16" s="153"/>
      <c r="JJJ16" s="153"/>
      <c r="JJK16" s="153"/>
      <c r="JJL16" s="153"/>
      <c r="JJM16" s="153"/>
      <c r="JJN16" s="153"/>
      <c r="JJO16" s="153"/>
      <c r="JJP16" s="153"/>
      <c r="JJQ16" s="153"/>
      <c r="JJR16" s="153"/>
      <c r="JJS16" s="153"/>
      <c r="JJT16" s="153"/>
      <c r="JJU16" s="153"/>
      <c r="JJV16" s="153"/>
      <c r="JJW16" s="153"/>
      <c r="JJX16" s="153"/>
      <c r="JJY16" s="153"/>
      <c r="JJZ16" s="153"/>
      <c r="JKA16" s="153"/>
      <c r="JKB16" s="153"/>
      <c r="JKC16" s="153"/>
      <c r="JKD16" s="153"/>
      <c r="JKE16" s="153"/>
      <c r="JKF16" s="153"/>
      <c r="JKG16" s="153"/>
      <c r="JKH16" s="153"/>
      <c r="JKI16" s="153"/>
      <c r="JKJ16" s="153"/>
      <c r="JKK16" s="153"/>
      <c r="JKL16" s="153"/>
      <c r="JKM16" s="153"/>
      <c r="JKN16" s="153"/>
      <c r="JKO16" s="153"/>
      <c r="JKP16" s="153"/>
      <c r="JKQ16" s="153"/>
      <c r="JKR16" s="153"/>
      <c r="JKS16" s="153"/>
      <c r="JKT16" s="153"/>
      <c r="JKU16" s="153"/>
      <c r="JKV16" s="153"/>
      <c r="JKW16" s="153"/>
      <c r="JKX16" s="153"/>
      <c r="JKY16" s="153"/>
      <c r="JKZ16" s="153"/>
      <c r="JLA16" s="153"/>
      <c r="JLB16" s="153"/>
      <c r="JLC16" s="153"/>
      <c r="JLD16" s="153"/>
      <c r="JLE16" s="153"/>
      <c r="JLF16" s="153"/>
      <c r="JLG16" s="153"/>
      <c r="JLH16" s="153"/>
      <c r="JLI16" s="153"/>
      <c r="JLJ16" s="153"/>
      <c r="JLK16" s="153"/>
      <c r="JLL16" s="153"/>
      <c r="JLM16" s="153"/>
      <c r="JLN16" s="153"/>
      <c r="JLO16" s="153"/>
      <c r="JLP16" s="153"/>
      <c r="JLQ16" s="153"/>
      <c r="JLR16" s="153"/>
      <c r="JLS16" s="153"/>
      <c r="JLT16" s="153"/>
      <c r="JLU16" s="153"/>
      <c r="JLV16" s="153"/>
      <c r="JLW16" s="153"/>
      <c r="JLX16" s="153"/>
      <c r="JLY16" s="153"/>
      <c r="JLZ16" s="153"/>
      <c r="JMA16" s="153"/>
      <c r="JMB16" s="153"/>
      <c r="JMC16" s="153"/>
      <c r="JMD16" s="153"/>
      <c r="JME16" s="153"/>
      <c r="JMF16" s="153"/>
      <c r="JMG16" s="153"/>
      <c r="JMH16" s="153"/>
      <c r="JMI16" s="153"/>
      <c r="JMJ16" s="153"/>
      <c r="JMK16" s="153"/>
      <c r="JML16" s="153"/>
      <c r="JMM16" s="153"/>
      <c r="JMN16" s="153"/>
      <c r="JMO16" s="153"/>
      <c r="JMP16" s="153"/>
      <c r="JMQ16" s="153"/>
      <c r="JMR16" s="153"/>
      <c r="JMS16" s="153"/>
      <c r="JMT16" s="153"/>
      <c r="JMU16" s="153"/>
      <c r="JMV16" s="153"/>
      <c r="JMW16" s="153"/>
      <c r="JMX16" s="153"/>
      <c r="JMY16" s="153"/>
      <c r="JMZ16" s="153"/>
      <c r="JNA16" s="153"/>
      <c r="JNB16" s="153"/>
      <c r="JNC16" s="153"/>
      <c r="JND16" s="153"/>
      <c r="JNE16" s="153"/>
      <c r="JNF16" s="153"/>
      <c r="JNG16" s="153"/>
      <c r="JNH16" s="153"/>
      <c r="JNI16" s="153"/>
      <c r="JNJ16" s="153"/>
      <c r="JNK16" s="153"/>
      <c r="JNL16" s="153"/>
      <c r="JNM16" s="153"/>
      <c r="JNN16" s="153"/>
      <c r="JNO16" s="153"/>
      <c r="JNP16" s="153"/>
      <c r="JNQ16" s="153"/>
      <c r="JNR16" s="153"/>
      <c r="JNS16" s="153"/>
      <c r="JNT16" s="153"/>
      <c r="JNU16" s="153"/>
      <c r="JNV16" s="153"/>
      <c r="JNW16" s="153"/>
      <c r="JNX16" s="153"/>
      <c r="JNY16" s="153"/>
      <c r="JNZ16" s="153"/>
      <c r="JOA16" s="153"/>
      <c r="JOB16" s="153"/>
      <c r="JOC16" s="153"/>
      <c r="JOD16" s="153"/>
      <c r="JOE16" s="153"/>
      <c r="JOF16" s="153"/>
      <c r="JOG16" s="153"/>
      <c r="JOH16" s="153"/>
      <c r="JOI16" s="153"/>
      <c r="JOJ16" s="153"/>
      <c r="JOK16" s="153"/>
      <c r="JOL16" s="153"/>
      <c r="JOM16" s="153"/>
      <c r="JON16" s="153"/>
      <c r="JOO16" s="153"/>
      <c r="JOP16" s="153"/>
      <c r="JOQ16" s="153"/>
      <c r="JOR16" s="153"/>
      <c r="JOS16" s="153"/>
      <c r="JOT16" s="153"/>
      <c r="JOU16" s="153"/>
      <c r="JOV16" s="153"/>
      <c r="JOW16" s="153"/>
      <c r="JOX16" s="153"/>
      <c r="JOY16" s="153"/>
      <c r="JOZ16" s="153"/>
      <c r="JPA16" s="153"/>
      <c r="JPB16" s="153"/>
      <c r="JPC16" s="153"/>
      <c r="JPD16" s="153"/>
      <c r="JPE16" s="153"/>
      <c r="JPF16" s="153"/>
      <c r="JPG16" s="153"/>
      <c r="JPH16" s="153"/>
      <c r="JPI16" s="153"/>
      <c r="JPJ16" s="153"/>
      <c r="JPK16" s="153"/>
      <c r="JPL16" s="153"/>
      <c r="JPM16" s="153"/>
      <c r="JPN16" s="153"/>
      <c r="JPO16" s="153"/>
      <c r="JPP16" s="153"/>
      <c r="JPQ16" s="153"/>
      <c r="JPR16" s="153"/>
      <c r="JPS16" s="153"/>
      <c r="JPT16" s="153"/>
      <c r="JPU16" s="153"/>
      <c r="JPV16" s="153"/>
      <c r="JPW16" s="153"/>
      <c r="JPX16" s="153"/>
      <c r="JPY16" s="153"/>
      <c r="JPZ16" s="153"/>
      <c r="JQA16" s="153"/>
      <c r="JQB16" s="153"/>
      <c r="JQC16" s="153"/>
      <c r="JQD16" s="153"/>
      <c r="JQE16" s="153"/>
      <c r="JQF16" s="153"/>
      <c r="JQG16" s="153"/>
      <c r="JQH16" s="153"/>
      <c r="JQI16" s="153"/>
      <c r="JQJ16" s="153"/>
      <c r="JQK16" s="153"/>
      <c r="JQL16" s="153"/>
      <c r="JQM16" s="153"/>
      <c r="JQN16" s="153"/>
      <c r="JQO16" s="153"/>
      <c r="JQP16" s="153"/>
      <c r="JQQ16" s="153"/>
      <c r="JQR16" s="153"/>
      <c r="JQS16" s="153"/>
      <c r="JQT16" s="153"/>
      <c r="JQU16" s="153"/>
      <c r="JQV16" s="153"/>
      <c r="JQW16" s="153"/>
      <c r="JQX16" s="153"/>
      <c r="JQY16" s="153"/>
      <c r="JQZ16" s="153"/>
      <c r="JRA16" s="153"/>
      <c r="JRB16" s="153"/>
      <c r="JRC16" s="153"/>
      <c r="JRD16" s="153"/>
      <c r="JRE16" s="153"/>
      <c r="JRF16" s="153"/>
      <c r="JRG16" s="153"/>
      <c r="JRH16" s="153"/>
      <c r="JRI16" s="153"/>
      <c r="JRJ16" s="153"/>
      <c r="JRK16" s="153"/>
      <c r="JRL16" s="153"/>
      <c r="JRM16" s="153"/>
      <c r="JRN16" s="153"/>
      <c r="JRO16" s="153"/>
      <c r="JRP16" s="153"/>
      <c r="JRQ16" s="153"/>
      <c r="JRR16" s="153"/>
      <c r="JRS16" s="153"/>
      <c r="JRT16" s="153"/>
      <c r="JRU16" s="153"/>
      <c r="JRV16" s="153"/>
      <c r="JRW16" s="153"/>
      <c r="JRX16" s="153"/>
      <c r="JRY16" s="153"/>
      <c r="JRZ16" s="153"/>
      <c r="JSA16" s="153"/>
      <c r="JSB16" s="153"/>
      <c r="JSC16" s="153"/>
      <c r="JSD16" s="153"/>
      <c r="JSE16" s="153"/>
      <c r="JSF16" s="153"/>
      <c r="JSG16" s="153"/>
      <c r="JSH16" s="153"/>
      <c r="JSI16" s="153"/>
      <c r="JSJ16" s="153"/>
      <c r="JSK16" s="153"/>
      <c r="JSL16" s="153"/>
      <c r="JSM16" s="153"/>
      <c r="JSN16" s="153"/>
      <c r="JSO16" s="153"/>
      <c r="JSP16" s="153"/>
      <c r="JSQ16" s="153"/>
      <c r="JSR16" s="153"/>
      <c r="JSS16" s="153"/>
      <c r="JST16" s="153"/>
      <c r="JSU16" s="153"/>
      <c r="JSV16" s="153"/>
      <c r="JSW16" s="153"/>
      <c r="JSX16" s="153"/>
      <c r="JSY16" s="153"/>
      <c r="JSZ16" s="153"/>
      <c r="JTA16" s="153"/>
      <c r="JTB16" s="153"/>
      <c r="JTC16" s="153"/>
      <c r="JTD16" s="153"/>
      <c r="JTE16" s="153"/>
      <c r="JTF16" s="153"/>
      <c r="JTG16" s="153"/>
      <c r="JTH16" s="153"/>
      <c r="JTI16" s="153"/>
      <c r="JTJ16" s="153"/>
      <c r="JTK16" s="153"/>
      <c r="JTL16" s="153"/>
      <c r="JTM16" s="153"/>
      <c r="JTN16" s="153"/>
      <c r="JTO16" s="153"/>
      <c r="JTP16" s="153"/>
      <c r="JTQ16" s="153"/>
      <c r="JTR16" s="153"/>
      <c r="JTS16" s="153"/>
      <c r="JTT16" s="153"/>
      <c r="JTU16" s="153"/>
      <c r="JTV16" s="153"/>
      <c r="JTW16" s="153"/>
      <c r="JTX16" s="153"/>
      <c r="JTY16" s="153"/>
      <c r="JTZ16" s="153"/>
      <c r="JUA16" s="153"/>
      <c r="JUB16" s="153"/>
      <c r="JUC16" s="153"/>
      <c r="JUD16" s="153"/>
      <c r="JUE16" s="153"/>
      <c r="JUF16" s="153"/>
      <c r="JUG16" s="153"/>
      <c r="JUH16" s="153"/>
      <c r="JUI16" s="153"/>
      <c r="JUJ16" s="153"/>
      <c r="JUK16" s="153"/>
      <c r="JUL16" s="153"/>
      <c r="JUM16" s="153"/>
      <c r="JUN16" s="153"/>
      <c r="JUO16" s="153"/>
      <c r="JUP16" s="153"/>
      <c r="JUQ16" s="153"/>
      <c r="JUR16" s="153"/>
      <c r="JUS16" s="153"/>
      <c r="JUT16" s="153"/>
      <c r="JUU16" s="153"/>
      <c r="JUV16" s="153"/>
      <c r="JUW16" s="153"/>
      <c r="JUX16" s="153"/>
      <c r="JUY16" s="153"/>
      <c r="JUZ16" s="153"/>
      <c r="JVA16" s="153"/>
      <c r="JVB16" s="153"/>
      <c r="JVC16" s="153"/>
      <c r="JVD16" s="153"/>
      <c r="JVE16" s="153"/>
      <c r="JVF16" s="153"/>
      <c r="JVG16" s="153"/>
      <c r="JVH16" s="153"/>
      <c r="JVI16" s="153"/>
      <c r="JVJ16" s="153"/>
      <c r="JVK16" s="153"/>
      <c r="JVL16" s="153"/>
      <c r="JVM16" s="153"/>
      <c r="JVN16" s="153"/>
      <c r="JVO16" s="153"/>
      <c r="JVP16" s="153"/>
      <c r="JVQ16" s="153"/>
      <c r="JVR16" s="153"/>
      <c r="JVS16" s="153"/>
      <c r="JVT16" s="153"/>
      <c r="JVU16" s="153"/>
      <c r="JVV16" s="153"/>
      <c r="JVW16" s="153"/>
      <c r="JVX16" s="153"/>
      <c r="JVY16" s="153"/>
      <c r="JVZ16" s="153"/>
      <c r="JWA16" s="153"/>
      <c r="JWB16" s="153"/>
      <c r="JWC16" s="153"/>
      <c r="JWD16" s="153"/>
      <c r="JWE16" s="153"/>
      <c r="JWF16" s="153"/>
      <c r="JWG16" s="153"/>
      <c r="JWH16" s="153"/>
      <c r="JWI16" s="153"/>
      <c r="JWJ16" s="153"/>
      <c r="JWK16" s="153"/>
      <c r="JWL16" s="153"/>
      <c r="JWM16" s="153"/>
      <c r="JWN16" s="153"/>
      <c r="JWO16" s="153"/>
      <c r="JWP16" s="153"/>
      <c r="JWQ16" s="153"/>
      <c r="JWR16" s="153"/>
      <c r="JWS16" s="153"/>
      <c r="JWT16" s="153"/>
      <c r="JWU16" s="153"/>
      <c r="JWV16" s="153"/>
      <c r="JWW16" s="153"/>
      <c r="JWX16" s="153"/>
      <c r="JWY16" s="153"/>
      <c r="JWZ16" s="153"/>
      <c r="JXA16" s="153"/>
      <c r="JXB16" s="153"/>
      <c r="JXC16" s="153"/>
      <c r="JXD16" s="153"/>
      <c r="JXE16" s="153"/>
      <c r="JXF16" s="153"/>
      <c r="JXG16" s="153"/>
      <c r="JXH16" s="153"/>
      <c r="JXI16" s="153"/>
      <c r="JXJ16" s="153"/>
      <c r="JXK16" s="153"/>
      <c r="JXL16" s="153"/>
      <c r="JXM16" s="153"/>
      <c r="JXN16" s="153"/>
      <c r="JXO16" s="153"/>
      <c r="JXP16" s="153"/>
      <c r="JXQ16" s="153"/>
      <c r="JXR16" s="153"/>
      <c r="JXS16" s="153"/>
      <c r="JXT16" s="153"/>
      <c r="JXU16" s="153"/>
      <c r="JXV16" s="153"/>
      <c r="JXW16" s="153"/>
      <c r="JXX16" s="153"/>
      <c r="JXY16" s="153"/>
      <c r="JXZ16" s="153"/>
      <c r="JYA16" s="153"/>
      <c r="JYB16" s="153"/>
      <c r="JYC16" s="153"/>
      <c r="JYD16" s="153"/>
      <c r="JYE16" s="153"/>
      <c r="JYF16" s="153"/>
      <c r="JYG16" s="153"/>
      <c r="JYH16" s="153"/>
      <c r="JYI16" s="153"/>
      <c r="JYJ16" s="153"/>
      <c r="JYK16" s="153"/>
      <c r="JYL16" s="153"/>
      <c r="JYM16" s="153"/>
      <c r="JYN16" s="153"/>
      <c r="JYO16" s="153"/>
      <c r="JYP16" s="153"/>
      <c r="JYQ16" s="153"/>
      <c r="JYR16" s="153"/>
      <c r="JYS16" s="153"/>
      <c r="JYT16" s="153"/>
      <c r="JYU16" s="153"/>
      <c r="JYV16" s="153"/>
      <c r="JYW16" s="153"/>
      <c r="JYX16" s="153"/>
      <c r="JYY16" s="153"/>
      <c r="JYZ16" s="153"/>
      <c r="JZA16" s="153"/>
      <c r="JZB16" s="153"/>
      <c r="JZC16" s="153"/>
      <c r="JZD16" s="153"/>
      <c r="JZE16" s="153"/>
      <c r="JZF16" s="153"/>
      <c r="JZG16" s="153"/>
      <c r="JZH16" s="153"/>
      <c r="JZI16" s="153"/>
      <c r="JZJ16" s="153"/>
      <c r="JZK16" s="153"/>
      <c r="JZL16" s="153"/>
      <c r="JZM16" s="153"/>
      <c r="JZN16" s="153"/>
      <c r="JZO16" s="153"/>
      <c r="JZP16" s="153"/>
      <c r="JZQ16" s="153"/>
      <c r="JZR16" s="153"/>
      <c r="JZS16" s="153"/>
      <c r="JZT16" s="153"/>
      <c r="JZU16" s="153"/>
      <c r="JZV16" s="153"/>
      <c r="JZW16" s="153"/>
      <c r="JZX16" s="153"/>
      <c r="JZY16" s="153"/>
      <c r="JZZ16" s="153"/>
      <c r="KAA16" s="153"/>
      <c r="KAB16" s="153"/>
      <c r="KAC16" s="153"/>
      <c r="KAD16" s="153"/>
      <c r="KAE16" s="153"/>
      <c r="KAF16" s="153"/>
      <c r="KAG16" s="153"/>
      <c r="KAH16" s="153"/>
      <c r="KAI16" s="153"/>
      <c r="KAJ16" s="153"/>
      <c r="KAK16" s="153"/>
      <c r="KAL16" s="153"/>
      <c r="KAM16" s="153"/>
      <c r="KAN16" s="153"/>
      <c r="KAO16" s="153"/>
      <c r="KAP16" s="153"/>
      <c r="KAQ16" s="153"/>
      <c r="KAR16" s="153"/>
      <c r="KAS16" s="153"/>
      <c r="KAT16" s="153"/>
      <c r="KAU16" s="153"/>
      <c r="KAV16" s="153"/>
      <c r="KAW16" s="153"/>
      <c r="KAX16" s="153"/>
      <c r="KAY16" s="153"/>
      <c r="KAZ16" s="153"/>
      <c r="KBA16" s="153"/>
      <c r="KBB16" s="153"/>
      <c r="KBC16" s="153"/>
      <c r="KBD16" s="153"/>
      <c r="KBE16" s="153"/>
      <c r="KBF16" s="153"/>
      <c r="KBG16" s="153"/>
      <c r="KBH16" s="153"/>
      <c r="KBI16" s="153"/>
      <c r="KBJ16" s="153"/>
      <c r="KBK16" s="153"/>
      <c r="KBL16" s="153"/>
      <c r="KBM16" s="153"/>
      <c r="KBN16" s="153"/>
      <c r="KBO16" s="153"/>
      <c r="KBP16" s="153"/>
      <c r="KBQ16" s="153"/>
      <c r="KBR16" s="153"/>
      <c r="KBS16" s="153"/>
      <c r="KBT16" s="153"/>
      <c r="KBU16" s="153"/>
      <c r="KBV16" s="153"/>
      <c r="KBW16" s="153"/>
      <c r="KBX16" s="153"/>
      <c r="KBY16" s="153"/>
      <c r="KBZ16" s="153"/>
      <c r="KCA16" s="153"/>
      <c r="KCB16" s="153"/>
      <c r="KCC16" s="153"/>
      <c r="KCD16" s="153"/>
      <c r="KCE16" s="153"/>
      <c r="KCF16" s="153"/>
      <c r="KCG16" s="153"/>
      <c r="KCH16" s="153"/>
      <c r="KCI16" s="153"/>
      <c r="KCJ16" s="153"/>
      <c r="KCK16" s="153"/>
      <c r="KCL16" s="153"/>
      <c r="KCM16" s="153"/>
      <c r="KCN16" s="153"/>
      <c r="KCO16" s="153"/>
      <c r="KCP16" s="153"/>
      <c r="KCQ16" s="153"/>
      <c r="KCR16" s="153"/>
      <c r="KCS16" s="153"/>
      <c r="KCT16" s="153"/>
      <c r="KCU16" s="153"/>
      <c r="KCV16" s="153"/>
      <c r="KCW16" s="153"/>
      <c r="KCX16" s="153"/>
      <c r="KCY16" s="153"/>
      <c r="KCZ16" s="153"/>
      <c r="KDA16" s="153"/>
      <c r="KDB16" s="153"/>
      <c r="KDC16" s="153"/>
      <c r="KDD16" s="153"/>
      <c r="KDE16" s="153"/>
      <c r="KDF16" s="153"/>
      <c r="KDG16" s="153"/>
      <c r="KDH16" s="153"/>
      <c r="KDI16" s="153"/>
      <c r="KDJ16" s="153"/>
      <c r="KDK16" s="153"/>
      <c r="KDL16" s="153"/>
      <c r="KDM16" s="153"/>
      <c r="KDN16" s="153"/>
      <c r="KDO16" s="153"/>
      <c r="KDP16" s="153"/>
      <c r="KDQ16" s="153"/>
      <c r="KDR16" s="153"/>
      <c r="KDS16" s="153"/>
      <c r="KDT16" s="153"/>
      <c r="KDU16" s="153"/>
      <c r="KDV16" s="153"/>
      <c r="KDW16" s="153"/>
      <c r="KDX16" s="153"/>
      <c r="KDY16" s="153"/>
      <c r="KDZ16" s="153"/>
      <c r="KEA16" s="153"/>
      <c r="KEB16" s="153"/>
      <c r="KEC16" s="153"/>
      <c r="KED16" s="153"/>
      <c r="KEE16" s="153"/>
      <c r="KEF16" s="153"/>
      <c r="KEG16" s="153"/>
      <c r="KEH16" s="153"/>
      <c r="KEI16" s="153"/>
      <c r="KEJ16" s="153"/>
      <c r="KEK16" s="153"/>
      <c r="KEL16" s="153"/>
      <c r="KEM16" s="153"/>
      <c r="KEN16" s="153"/>
      <c r="KEO16" s="153"/>
      <c r="KEP16" s="153"/>
      <c r="KEQ16" s="153"/>
      <c r="KER16" s="153"/>
      <c r="KES16" s="153"/>
      <c r="KET16" s="153"/>
      <c r="KEU16" s="153"/>
      <c r="KEV16" s="153"/>
      <c r="KEW16" s="153"/>
      <c r="KEX16" s="153"/>
      <c r="KEY16" s="153"/>
      <c r="KEZ16" s="153"/>
      <c r="KFA16" s="153"/>
      <c r="KFB16" s="153"/>
      <c r="KFC16" s="153"/>
      <c r="KFD16" s="153"/>
      <c r="KFE16" s="153"/>
      <c r="KFF16" s="153"/>
      <c r="KFG16" s="153"/>
      <c r="KFH16" s="153"/>
      <c r="KFI16" s="153"/>
      <c r="KFJ16" s="153"/>
      <c r="KFK16" s="153"/>
      <c r="KFL16" s="153"/>
      <c r="KFM16" s="153"/>
      <c r="KFN16" s="153"/>
      <c r="KFO16" s="153"/>
      <c r="KFP16" s="153"/>
      <c r="KFQ16" s="153"/>
      <c r="KFR16" s="153"/>
      <c r="KFS16" s="153"/>
      <c r="KFT16" s="153"/>
      <c r="KFU16" s="153"/>
      <c r="KFV16" s="153"/>
      <c r="KFW16" s="153"/>
      <c r="KFX16" s="153"/>
      <c r="KFY16" s="153"/>
      <c r="KFZ16" s="153"/>
      <c r="KGA16" s="153"/>
      <c r="KGB16" s="153"/>
      <c r="KGC16" s="153"/>
      <c r="KGD16" s="153"/>
      <c r="KGE16" s="153"/>
      <c r="KGF16" s="153"/>
      <c r="KGG16" s="153"/>
      <c r="KGH16" s="153"/>
      <c r="KGI16" s="153"/>
      <c r="KGJ16" s="153"/>
      <c r="KGK16" s="153"/>
      <c r="KGL16" s="153"/>
      <c r="KGM16" s="153"/>
      <c r="KGN16" s="153"/>
      <c r="KGO16" s="153"/>
      <c r="KGP16" s="153"/>
      <c r="KGQ16" s="153"/>
      <c r="KGR16" s="153"/>
      <c r="KGS16" s="153"/>
      <c r="KGT16" s="153"/>
      <c r="KGU16" s="153"/>
      <c r="KGV16" s="153"/>
      <c r="KGW16" s="153"/>
      <c r="KGX16" s="153"/>
      <c r="KGY16" s="153"/>
      <c r="KGZ16" s="153"/>
      <c r="KHA16" s="153"/>
      <c r="KHB16" s="153"/>
      <c r="KHC16" s="153"/>
      <c r="KHD16" s="153"/>
      <c r="KHE16" s="153"/>
      <c r="KHF16" s="153"/>
      <c r="KHG16" s="153"/>
      <c r="KHH16" s="153"/>
      <c r="KHI16" s="153"/>
      <c r="KHJ16" s="153"/>
      <c r="KHK16" s="153"/>
      <c r="KHL16" s="153"/>
      <c r="KHM16" s="153"/>
      <c r="KHN16" s="153"/>
      <c r="KHO16" s="153"/>
      <c r="KHP16" s="153"/>
      <c r="KHQ16" s="153"/>
      <c r="KHR16" s="153"/>
      <c r="KHS16" s="153"/>
      <c r="KHT16" s="153"/>
      <c r="KHU16" s="153"/>
      <c r="KHV16" s="153"/>
      <c r="KHW16" s="153"/>
      <c r="KHX16" s="153"/>
      <c r="KHY16" s="153"/>
      <c r="KHZ16" s="153"/>
      <c r="KIA16" s="153"/>
      <c r="KIB16" s="153"/>
      <c r="KIC16" s="153"/>
      <c r="KID16" s="153"/>
      <c r="KIE16" s="153"/>
      <c r="KIF16" s="153"/>
      <c r="KIG16" s="153"/>
      <c r="KIH16" s="153"/>
      <c r="KII16" s="153"/>
      <c r="KIJ16" s="153"/>
      <c r="KIK16" s="153"/>
      <c r="KIL16" s="153"/>
      <c r="KIM16" s="153"/>
      <c r="KIN16" s="153"/>
      <c r="KIO16" s="153"/>
      <c r="KIP16" s="153"/>
      <c r="KIQ16" s="153"/>
      <c r="KIR16" s="153"/>
      <c r="KIS16" s="153"/>
      <c r="KIT16" s="153"/>
      <c r="KIU16" s="153"/>
      <c r="KIV16" s="153"/>
      <c r="KIW16" s="153"/>
      <c r="KIX16" s="153"/>
      <c r="KIY16" s="153"/>
      <c r="KIZ16" s="153"/>
      <c r="KJA16" s="153"/>
      <c r="KJB16" s="153"/>
      <c r="KJC16" s="153"/>
      <c r="KJD16" s="153"/>
      <c r="KJE16" s="153"/>
      <c r="KJF16" s="153"/>
      <c r="KJG16" s="153"/>
      <c r="KJH16" s="153"/>
      <c r="KJI16" s="153"/>
      <c r="KJJ16" s="153"/>
      <c r="KJK16" s="153"/>
      <c r="KJL16" s="153"/>
      <c r="KJM16" s="153"/>
      <c r="KJN16" s="153"/>
      <c r="KJO16" s="153"/>
      <c r="KJP16" s="153"/>
      <c r="KJQ16" s="153"/>
      <c r="KJR16" s="153"/>
      <c r="KJS16" s="153"/>
      <c r="KJT16" s="153"/>
      <c r="KJU16" s="153"/>
      <c r="KJV16" s="153"/>
      <c r="KJW16" s="153"/>
      <c r="KJX16" s="153"/>
      <c r="KJY16" s="153"/>
      <c r="KJZ16" s="153"/>
      <c r="KKA16" s="153"/>
      <c r="KKB16" s="153"/>
      <c r="KKC16" s="153"/>
      <c r="KKD16" s="153"/>
      <c r="KKE16" s="153"/>
      <c r="KKF16" s="153"/>
      <c r="KKG16" s="153"/>
      <c r="KKH16" s="153"/>
      <c r="KKI16" s="153"/>
      <c r="KKJ16" s="153"/>
      <c r="KKK16" s="153"/>
      <c r="KKL16" s="153"/>
      <c r="KKM16" s="153"/>
      <c r="KKN16" s="153"/>
      <c r="KKO16" s="153"/>
      <c r="KKP16" s="153"/>
      <c r="KKQ16" s="153"/>
      <c r="KKR16" s="153"/>
      <c r="KKS16" s="153"/>
      <c r="KKT16" s="153"/>
      <c r="KKU16" s="153"/>
      <c r="KKV16" s="153"/>
      <c r="KKW16" s="153"/>
      <c r="KKX16" s="153"/>
      <c r="KKY16" s="153"/>
      <c r="KKZ16" s="153"/>
      <c r="KLA16" s="153"/>
      <c r="KLB16" s="153"/>
      <c r="KLC16" s="153"/>
      <c r="KLD16" s="153"/>
      <c r="KLE16" s="153"/>
      <c r="KLF16" s="153"/>
      <c r="KLG16" s="153"/>
      <c r="KLH16" s="153"/>
      <c r="KLI16" s="153"/>
      <c r="KLJ16" s="153"/>
      <c r="KLK16" s="153"/>
      <c r="KLL16" s="153"/>
      <c r="KLM16" s="153"/>
      <c r="KLN16" s="153"/>
      <c r="KLO16" s="153"/>
      <c r="KLP16" s="153"/>
      <c r="KLQ16" s="153"/>
      <c r="KLR16" s="153"/>
      <c r="KLS16" s="153"/>
      <c r="KLT16" s="153"/>
      <c r="KLU16" s="153"/>
      <c r="KLV16" s="153"/>
      <c r="KLW16" s="153"/>
      <c r="KLX16" s="153"/>
      <c r="KLY16" s="153"/>
      <c r="KLZ16" s="153"/>
      <c r="KMA16" s="153"/>
      <c r="KMB16" s="153"/>
      <c r="KMC16" s="153"/>
      <c r="KMD16" s="153"/>
      <c r="KME16" s="153"/>
      <c r="KMF16" s="153"/>
      <c r="KMG16" s="153"/>
      <c r="KMH16" s="153"/>
      <c r="KMI16" s="153"/>
      <c r="KMJ16" s="153"/>
      <c r="KMK16" s="153"/>
      <c r="KML16" s="153"/>
      <c r="KMM16" s="153"/>
      <c r="KMN16" s="153"/>
      <c r="KMO16" s="153"/>
      <c r="KMP16" s="153"/>
      <c r="KMQ16" s="153"/>
      <c r="KMR16" s="153"/>
      <c r="KMS16" s="153"/>
      <c r="KMT16" s="153"/>
      <c r="KMU16" s="153"/>
      <c r="KMV16" s="153"/>
      <c r="KMW16" s="153"/>
      <c r="KMX16" s="153"/>
      <c r="KMY16" s="153"/>
      <c r="KMZ16" s="153"/>
      <c r="KNA16" s="153"/>
      <c r="KNB16" s="153"/>
      <c r="KNC16" s="153"/>
      <c r="KND16" s="153"/>
      <c r="KNE16" s="153"/>
      <c r="KNF16" s="153"/>
      <c r="KNG16" s="153"/>
      <c r="KNH16" s="153"/>
      <c r="KNI16" s="153"/>
      <c r="KNJ16" s="153"/>
      <c r="KNK16" s="153"/>
      <c r="KNL16" s="153"/>
      <c r="KNM16" s="153"/>
      <c r="KNN16" s="153"/>
      <c r="KNO16" s="153"/>
      <c r="KNP16" s="153"/>
      <c r="KNQ16" s="153"/>
      <c r="KNR16" s="153"/>
      <c r="KNS16" s="153"/>
      <c r="KNT16" s="153"/>
      <c r="KNU16" s="153"/>
      <c r="KNV16" s="153"/>
      <c r="KNW16" s="153"/>
      <c r="KNX16" s="153"/>
      <c r="KNY16" s="153"/>
      <c r="KNZ16" s="153"/>
      <c r="KOA16" s="153"/>
      <c r="KOB16" s="153"/>
      <c r="KOC16" s="153"/>
      <c r="KOD16" s="153"/>
      <c r="KOE16" s="153"/>
      <c r="KOF16" s="153"/>
      <c r="KOG16" s="153"/>
      <c r="KOH16" s="153"/>
      <c r="KOI16" s="153"/>
      <c r="KOJ16" s="153"/>
      <c r="KOK16" s="153"/>
      <c r="KOL16" s="153"/>
      <c r="KOM16" s="153"/>
      <c r="KON16" s="153"/>
      <c r="KOO16" s="153"/>
      <c r="KOP16" s="153"/>
      <c r="KOQ16" s="153"/>
      <c r="KOR16" s="153"/>
      <c r="KOS16" s="153"/>
      <c r="KOT16" s="153"/>
      <c r="KOU16" s="153"/>
      <c r="KOV16" s="153"/>
      <c r="KOW16" s="153"/>
      <c r="KOX16" s="153"/>
      <c r="KOY16" s="153"/>
      <c r="KOZ16" s="153"/>
      <c r="KPA16" s="153"/>
      <c r="KPB16" s="153"/>
      <c r="KPC16" s="153"/>
      <c r="KPD16" s="153"/>
      <c r="KPE16" s="153"/>
      <c r="KPF16" s="153"/>
      <c r="KPG16" s="153"/>
      <c r="KPH16" s="153"/>
      <c r="KPI16" s="153"/>
      <c r="KPJ16" s="153"/>
      <c r="KPK16" s="153"/>
      <c r="KPL16" s="153"/>
      <c r="KPM16" s="153"/>
      <c r="KPN16" s="153"/>
      <c r="KPO16" s="153"/>
      <c r="KPP16" s="153"/>
      <c r="KPQ16" s="153"/>
      <c r="KPR16" s="153"/>
      <c r="KPS16" s="153"/>
      <c r="KPT16" s="153"/>
      <c r="KPU16" s="153"/>
      <c r="KPV16" s="153"/>
      <c r="KPW16" s="153"/>
      <c r="KPX16" s="153"/>
      <c r="KPY16" s="153"/>
      <c r="KPZ16" s="153"/>
      <c r="KQA16" s="153"/>
      <c r="KQB16" s="153"/>
      <c r="KQC16" s="153"/>
      <c r="KQD16" s="153"/>
      <c r="KQE16" s="153"/>
      <c r="KQF16" s="153"/>
      <c r="KQG16" s="153"/>
      <c r="KQH16" s="153"/>
      <c r="KQI16" s="153"/>
      <c r="KQJ16" s="153"/>
      <c r="KQK16" s="153"/>
      <c r="KQL16" s="153"/>
      <c r="KQM16" s="153"/>
      <c r="KQN16" s="153"/>
      <c r="KQO16" s="153"/>
      <c r="KQP16" s="153"/>
      <c r="KQQ16" s="153"/>
      <c r="KQR16" s="153"/>
      <c r="KQS16" s="153"/>
      <c r="KQT16" s="153"/>
      <c r="KQU16" s="153"/>
      <c r="KQV16" s="153"/>
      <c r="KQW16" s="153"/>
      <c r="KQX16" s="153"/>
      <c r="KQY16" s="153"/>
      <c r="KQZ16" s="153"/>
      <c r="KRA16" s="153"/>
      <c r="KRB16" s="153"/>
      <c r="KRC16" s="153"/>
      <c r="KRD16" s="153"/>
      <c r="KRE16" s="153"/>
      <c r="KRF16" s="153"/>
      <c r="KRG16" s="153"/>
      <c r="KRH16" s="153"/>
      <c r="KRI16" s="153"/>
      <c r="KRJ16" s="153"/>
      <c r="KRK16" s="153"/>
      <c r="KRL16" s="153"/>
      <c r="KRM16" s="153"/>
      <c r="KRN16" s="153"/>
      <c r="KRO16" s="153"/>
      <c r="KRP16" s="153"/>
      <c r="KRQ16" s="153"/>
      <c r="KRR16" s="153"/>
      <c r="KRS16" s="153"/>
      <c r="KRT16" s="153"/>
      <c r="KRU16" s="153"/>
      <c r="KRV16" s="153"/>
      <c r="KRW16" s="153"/>
      <c r="KRX16" s="153"/>
      <c r="KRY16" s="153"/>
      <c r="KRZ16" s="153"/>
      <c r="KSA16" s="153"/>
      <c r="KSB16" s="153"/>
      <c r="KSC16" s="153"/>
      <c r="KSD16" s="153"/>
      <c r="KSE16" s="153"/>
      <c r="KSF16" s="153"/>
      <c r="KSG16" s="153"/>
      <c r="KSH16" s="153"/>
      <c r="KSI16" s="153"/>
      <c r="KSJ16" s="153"/>
      <c r="KSK16" s="153"/>
      <c r="KSL16" s="153"/>
      <c r="KSM16" s="153"/>
      <c r="KSN16" s="153"/>
      <c r="KSO16" s="153"/>
      <c r="KSP16" s="153"/>
      <c r="KSQ16" s="153"/>
      <c r="KSR16" s="153"/>
      <c r="KSS16" s="153"/>
      <c r="KST16" s="153"/>
      <c r="KSU16" s="153"/>
      <c r="KSV16" s="153"/>
      <c r="KSW16" s="153"/>
      <c r="KSX16" s="153"/>
      <c r="KSY16" s="153"/>
      <c r="KSZ16" s="153"/>
      <c r="KTA16" s="153"/>
      <c r="KTB16" s="153"/>
      <c r="KTC16" s="153"/>
      <c r="KTD16" s="153"/>
      <c r="KTE16" s="153"/>
      <c r="KTF16" s="153"/>
      <c r="KTG16" s="153"/>
      <c r="KTH16" s="153"/>
      <c r="KTI16" s="153"/>
      <c r="KTJ16" s="153"/>
      <c r="KTK16" s="153"/>
      <c r="KTL16" s="153"/>
      <c r="KTM16" s="153"/>
      <c r="KTN16" s="153"/>
      <c r="KTO16" s="153"/>
      <c r="KTP16" s="153"/>
      <c r="KTQ16" s="153"/>
      <c r="KTR16" s="153"/>
      <c r="KTS16" s="153"/>
      <c r="KTT16" s="153"/>
      <c r="KTU16" s="153"/>
      <c r="KTV16" s="153"/>
      <c r="KTW16" s="153"/>
      <c r="KTX16" s="153"/>
      <c r="KTY16" s="153"/>
      <c r="KTZ16" s="153"/>
      <c r="KUA16" s="153"/>
      <c r="KUB16" s="153"/>
      <c r="KUC16" s="153"/>
      <c r="KUD16" s="153"/>
      <c r="KUE16" s="153"/>
      <c r="KUF16" s="153"/>
      <c r="KUG16" s="153"/>
      <c r="KUH16" s="153"/>
      <c r="KUI16" s="153"/>
      <c r="KUJ16" s="153"/>
      <c r="KUK16" s="153"/>
      <c r="KUL16" s="153"/>
      <c r="KUM16" s="153"/>
      <c r="KUN16" s="153"/>
      <c r="KUO16" s="153"/>
      <c r="KUP16" s="153"/>
      <c r="KUQ16" s="153"/>
      <c r="KUR16" s="153"/>
      <c r="KUS16" s="153"/>
      <c r="KUT16" s="153"/>
      <c r="KUU16" s="153"/>
      <c r="KUV16" s="153"/>
      <c r="KUW16" s="153"/>
      <c r="KUX16" s="153"/>
      <c r="KUY16" s="153"/>
      <c r="KUZ16" s="153"/>
      <c r="KVA16" s="153"/>
      <c r="KVB16" s="153"/>
      <c r="KVC16" s="153"/>
      <c r="KVD16" s="153"/>
      <c r="KVE16" s="153"/>
      <c r="KVF16" s="153"/>
      <c r="KVG16" s="153"/>
      <c r="KVH16" s="153"/>
      <c r="KVI16" s="153"/>
      <c r="KVJ16" s="153"/>
      <c r="KVK16" s="153"/>
      <c r="KVL16" s="153"/>
      <c r="KVM16" s="153"/>
      <c r="KVN16" s="153"/>
      <c r="KVO16" s="153"/>
      <c r="KVP16" s="153"/>
      <c r="KVQ16" s="153"/>
      <c r="KVR16" s="153"/>
      <c r="KVS16" s="153"/>
      <c r="KVT16" s="153"/>
      <c r="KVU16" s="153"/>
      <c r="KVV16" s="153"/>
      <c r="KVW16" s="153"/>
      <c r="KVX16" s="153"/>
      <c r="KVY16" s="153"/>
      <c r="KVZ16" s="153"/>
      <c r="KWA16" s="153"/>
      <c r="KWB16" s="153"/>
      <c r="KWC16" s="153"/>
      <c r="KWD16" s="153"/>
      <c r="KWE16" s="153"/>
      <c r="KWF16" s="153"/>
      <c r="KWG16" s="153"/>
      <c r="KWH16" s="153"/>
      <c r="KWI16" s="153"/>
      <c r="KWJ16" s="153"/>
      <c r="KWK16" s="153"/>
      <c r="KWL16" s="153"/>
      <c r="KWM16" s="153"/>
      <c r="KWN16" s="153"/>
      <c r="KWO16" s="153"/>
      <c r="KWP16" s="153"/>
      <c r="KWQ16" s="153"/>
      <c r="KWR16" s="153"/>
      <c r="KWS16" s="153"/>
      <c r="KWT16" s="153"/>
      <c r="KWU16" s="153"/>
      <c r="KWV16" s="153"/>
      <c r="KWW16" s="153"/>
      <c r="KWX16" s="153"/>
      <c r="KWY16" s="153"/>
      <c r="KWZ16" s="153"/>
      <c r="KXA16" s="153"/>
      <c r="KXB16" s="153"/>
      <c r="KXC16" s="153"/>
      <c r="KXD16" s="153"/>
      <c r="KXE16" s="153"/>
      <c r="KXF16" s="153"/>
      <c r="KXG16" s="153"/>
      <c r="KXH16" s="153"/>
      <c r="KXI16" s="153"/>
      <c r="KXJ16" s="153"/>
      <c r="KXK16" s="153"/>
      <c r="KXL16" s="153"/>
      <c r="KXM16" s="153"/>
      <c r="KXN16" s="153"/>
      <c r="KXO16" s="153"/>
      <c r="KXP16" s="153"/>
      <c r="KXQ16" s="153"/>
      <c r="KXR16" s="153"/>
      <c r="KXS16" s="153"/>
      <c r="KXT16" s="153"/>
      <c r="KXU16" s="153"/>
      <c r="KXV16" s="153"/>
      <c r="KXW16" s="153"/>
      <c r="KXX16" s="153"/>
      <c r="KXY16" s="153"/>
      <c r="KXZ16" s="153"/>
      <c r="KYA16" s="153"/>
      <c r="KYB16" s="153"/>
      <c r="KYC16" s="153"/>
      <c r="KYD16" s="153"/>
      <c r="KYE16" s="153"/>
      <c r="KYF16" s="153"/>
      <c r="KYG16" s="153"/>
      <c r="KYH16" s="153"/>
      <c r="KYI16" s="153"/>
      <c r="KYJ16" s="153"/>
      <c r="KYK16" s="153"/>
      <c r="KYL16" s="153"/>
      <c r="KYM16" s="153"/>
      <c r="KYN16" s="153"/>
      <c r="KYO16" s="153"/>
      <c r="KYP16" s="153"/>
      <c r="KYQ16" s="153"/>
      <c r="KYR16" s="153"/>
      <c r="KYS16" s="153"/>
      <c r="KYT16" s="153"/>
      <c r="KYU16" s="153"/>
      <c r="KYV16" s="153"/>
      <c r="KYW16" s="153"/>
      <c r="KYX16" s="153"/>
      <c r="KYY16" s="153"/>
      <c r="KYZ16" s="153"/>
      <c r="KZA16" s="153"/>
      <c r="KZB16" s="153"/>
      <c r="KZC16" s="153"/>
      <c r="KZD16" s="153"/>
      <c r="KZE16" s="153"/>
      <c r="KZF16" s="153"/>
      <c r="KZG16" s="153"/>
      <c r="KZH16" s="153"/>
      <c r="KZI16" s="153"/>
      <c r="KZJ16" s="153"/>
      <c r="KZK16" s="153"/>
      <c r="KZL16" s="153"/>
      <c r="KZM16" s="153"/>
      <c r="KZN16" s="153"/>
      <c r="KZO16" s="153"/>
      <c r="KZP16" s="153"/>
      <c r="KZQ16" s="153"/>
      <c r="KZR16" s="153"/>
      <c r="KZS16" s="153"/>
      <c r="KZT16" s="153"/>
      <c r="KZU16" s="153"/>
      <c r="KZV16" s="153"/>
      <c r="KZW16" s="153"/>
      <c r="KZX16" s="153"/>
      <c r="KZY16" s="153"/>
      <c r="KZZ16" s="153"/>
      <c r="LAA16" s="153"/>
      <c r="LAB16" s="153"/>
      <c r="LAC16" s="153"/>
      <c r="LAD16" s="153"/>
      <c r="LAE16" s="153"/>
      <c r="LAF16" s="153"/>
      <c r="LAG16" s="153"/>
      <c r="LAH16" s="153"/>
      <c r="LAI16" s="153"/>
      <c r="LAJ16" s="153"/>
      <c r="LAK16" s="153"/>
      <c r="LAL16" s="153"/>
      <c r="LAM16" s="153"/>
      <c r="LAN16" s="153"/>
      <c r="LAO16" s="153"/>
      <c r="LAP16" s="153"/>
      <c r="LAQ16" s="153"/>
      <c r="LAR16" s="153"/>
      <c r="LAS16" s="153"/>
      <c r="LAT16" s="153"/>
      <c r="LAU16" s="153"/>
      <c r="LAV16" s="153"/>
      <c r="LAW16" s="153"/>
      <c r="LAX16" s="153"/>
      <c r="LAY16" s="153"/>
      <c r="LAZ16" s="153"/>
      <c r="LBA16" s="153"/>
      <c r="LBB16" s="153"/>
      <c r="LBC16" s="153"/>
      <c r="LBD16" s="153"/>
      <c r="LBE16" s="153"/>
      <c r="LBF16" s="153"/>
      <c r="LBG16" s="153"/>
      <c r="LBH16" s="153"/>
      <c r="LBI16" s="153"/>
      <c r="LBJ16" s="153"/>
      <c r="LBK16" s="153"/>
      <c r="LBL16" s="153"/>
      <c r="LBM16" s="153"/>
      <c r="LBN16" s="153"/>
      <c r="LBO16" s="153"/>
      <c r="LBP16" s="153"/>
      <c r="LBQ16" s="153"/>
      <c r="LBR16" s="153"/>
      <c r="LBS16" s="153"/>
      <c r="LBT16" s="153"/>
      <c r="LBU16" s="153"/>
      <c r="LBV16" s="153"/>
      <c r="LBW16" s="153"/>
      <c r="LBX16" s="153"/>
      <c r="LBY16" s="153"/>
      <c r="LBZ16" s="153"/>
      <c r="LCA16" s="153"/>
      <c r="LCB16" s="153"/>
      <c r="LCC16" s="153"/>
      <c r="LCD16" s="153"/>
      <c r="LCE16" s="153"/>
      <c r="LCF16" s="153"/>
      <c r="LCG16" s="153"/>
      <c r="LCH16" s="153"/>
      <c r="LCI16" s="153"/>
      <c r="LCJ16" s="153"/>
      <c r="LCK16" s="153"/>
      <c r="LCL16" s="153"/>
      <c r="LCM16" s="153"/>
      <c r="LCN16" s="153"/>
      <c r="LCO16" s="153"/>
      <c r="LCP16" s="153"/>
      <c r="LCQ16" s="153"/>
      <c r="LCR16" s="153"/>
      <c r="LCS16" s="153"/>
      <c r="LCT16" s="153"/>
      <c r="LCU16" s="153"/>
      <c r="LCV16" s="153"/>
      <c r="LCW16" s="153"/>
      <c r="LCX16" s="153"/>
      <c r="LCY16" s="153"/>
      <c r="LCZ16" s="153"/>
      <c r="LDA16" s="153"/>
      <c r="LDB16" s="153"/>
      <c r="LDC16" s="153"/>
      <c r="LDD16" s="153"/>
      <c r="LDE16" s="153"/>
      <c r="LDF16" s="153"/>
      <c r="LDG16" s="153"/>
      <c r="LDH16" s="153"/>
      <c r="LDI16" s="153"/>
      <c r="LDJ16" s="153"/>
      <c r="LDK16" s="153"/>
      <c r="LDL16" s="153"/>
      <c r="LDM16" s="153"/>
      <c r="LDN16" s="153"/>
      <c r="LDO16" s="153"/>
      <c r="LDP16" s="153"/>
      <c r="LDQ16" s="153"/>
      <c r="LDR16" s="153"/>
      <c r="LDS16" s="153"/>
      <c r="LDT16" s="153"/>
      <c r="LDU16" s="153"/>
      <c r="LDV16" s="153"/>
      <c r="LDW16" s="153"/>
      <c r="LDX16" s="153"/>
      <c r="LDY16" s="153"/>
      <c r="LDZ16" s="153"/>
      <c r="LEA16" s="153"/>
      <c r="LEB16" s="153"/>
      <c r="LEC16" s="153"/>
      <c r="LED16" s="153"/>
      <c r="LEE16" s="153"/>
      <c r="LEF16" s="153"/>
      <c r="LEG16" s="153"/>
      <c r="LEH16" s="153"/>
      <c r="LEI16" s="153"/>
      <c r="LEJ16" s="153"/>
      <c r="LEK16" s="153"/>
      <c r="LEL16" s="153"/>
      <c r="LEM16" s="153"/>
      <c r="LEN16" s="153"/>
      <c r="LEO16" s="153"/>
      <c r="LEP16" s="153"/>
      <c r="LEQ16" s="153"/>
      <c r="LER16" s="153"/>
      <c r="LES16" s="153"/>
      <c r="LET16" s="153"/>
      <c r="LEU16" s="153"/>
      <c r="LEV16" s="153"/>
      <c r="LEW16" s="153"/>
      <c r="LEX16" s="153"/>
      <c r="LEY16" s="153"/>
      <c r="LEZ16" s="153"/>
      <c r="LFA16" s="153"/>
      <c r="LFB16" s="153"/>
      <c r="LFC16" s="153"/>
      <c r="LFD16" s="153"/>
      <c r="LFE16" s="153"/>
      <c r="LFF16" s="153"/>
      <c r="LFG16" s="153"/>
      <c r="LFH16" s="153"/>
      <c r="LFI16" s="153"/>
      <c r="LFJ16" s="153"/>
      <c r="LFK16" s="153"/>
      <c r="LFL16" s="153"/>
      <c r="LFM16" s="153"/>
      <c r="LFN16" s="153"/>
      <c r="LFO16" s="153"/>
      <c r="LFP16" s="153"/>
      <c r="LFQ16" s="153"/>
      <c r="LFR16" s="153"/>
      <c r="LFS16" s="153"/>
      <c r="LFT16" s="153"/>
      <c r="LFU16" s="153"/>
      <c r="LFV16" s="153"/>
      <c r="LFW16" s="153"/>
      <c r="LFX16" s="153"/>
      <c r="LFY16" s="153"/>
      <c r="LFZ16" s="153"/>
      <c r="LGA16" s="153"/>
      <c r="LGB16" s="153"/>
      <c r="LGC16" s="153"/>
      <c r="LGD16" s="153"/>
      <c r="LGE16" s="153"/>
      <c r="LGF16" s="153"/>
      <c r="LGG16" s="153"/>
      <c r="LGH16" s="153"/>
      <c r="LGI16" s="153"/>
      <c r="LGJ16" s="153"/>
      <c r="LGK16" s="153"/>
      <c r="LGL16" s="153"/>
      <c r="LGM16" s="153"/>
      <c r="LGN16" s="153"/>
      <c r="LGO16" s="153"/>
      <c r="LGP16" s="153"/>
      <c r="LGQ16" s="153"/>
      <c r="LGR16" s="153"/>
      <c r="LGS16" s="153"/>
      <c r="LGT16" s="153"/>
      <c r="LGU16" s="153"/>
      <c r="LGV16" s="153"/>
      <c r="LGW16" s="153"/>
      <c r="LGX16" s="153"/>
      <c r="LGY16" s="153"/>
      <c r="LGZ16" s="153"/>
      <c r="LHA16" s="153"/>
      <c r="LHB16" s="153"/>
      <c r="LHC16" s="153"/>
      <c r="LHD16" s="153"/>
      <c r="LHE16" s="153"/>
      <c r="LHF16" s="153"/>
      <c r="LHG16" s="153"/>
      <c r="LHH16" s="153"/>
      <c r="LHI16" s="153"/>
      <c r="LHJ16" s="153"/>
      <c r="LHK16" s="153"/>
      <c r="LHL16" s="153"/>
      <c r="LHM16" s="153"/>
      <c r="LHN16" s="153"/>
      <c r="LHO16" s="153"/>
      <c r="LHP16" s="153"/>
      <c r="LHQ16" s="153"/>
      <c r="LHR16" s="153"/>
      <c r="LHS16" s="153"/>
      <c r="LHT16" s="153"/>
      <c r="LHU16" s="153"/>
      <c r="LHV16" s="153"/>
      <c r="LHW16" s="153"/>
      <c r="LHX16" s="153"/>
      <c r="LHY16" s="153"/>
      <c r="LHZ16" s="153"/>
      <c r="LIA16" s="153"/>
      <c r="LIB16" s="153"/>
      <c r="LIC16" s="153"/>
      <c r="LID16" s="153"/>
      <c r="LIE16" s="153"/>
      <c r="LIF16" s="153"/>
      <c r="LIG16" s="153"/>
      <c r="LIH16" s="153"/>
      <c r="LII16" s="153"/>
      <c r="LIJ16" s="153"/>
      <c r="LIK16" s="153"/>
      <c r="LIL16" s="153"/>
      <c r="LIM16" s="153"/>
      <c r="LIN16" s="153"/>
      <c r="LIO16" s="153"/>
      <c r="LIP16" s="153"/>
      <c r="LIQ16" s="153"/>
      <c r="LIR16" s="153"/>
      <c r="LIS16" s="153"/>
      <c r="LIT16" s="153"/>
      <c r="LIU16" s="153"/>
      <c r="LIV16" s="153"/>
      <c r="LIW16" s="153"/>
      <c r="LIX16" s="153"/>
      <c r="LIY16" s="153"/>
      <c r="LIZ16" s="153"/>
      <c r="LJA16" s="153"/>
      <c r="LJB16" s="153"/>
      <c r="LJC16" s="153"/>
      <c r="LJD16" s="153"/>
      <c r="LJE16" s="153"/>
      <c r="LJF16" s="153"/>
      <c r="LJG16" s="153"/>
      <c r="LJH16" s="153"/>
      <c r="LJI16" s="153"/>
      <c r="LJJ16" s="153"/>
      <c r="LJK16" s="153"/>
      <c r="LJL16" s="153"/>
      <c r="LJM16" s="153"/>
      <c r="LJN16" s="153"/>
      <c r="LJO16" s="153"/>
      <c r="LJP16" s="153"/>
      <c r="LJQ16" s="153"/>
      <c r="LJR16" s="153"/>
      <c r="LJS16" s="153"/>
      <c r="LJT16" s="153"/>
      <c r="LJU16" s="153"/>
      <c r="LJV16" s="153"/>
      <c r="LJW16" s="153"/>
      <c r="LJX16" s="153"/>
      <c r="LJY16" s="153"/>
      <c r="LJZ16" s="153"/>
      <c r="LKA16" s="153"/>
      <c r="LKB16" s="153"/>
      <c r="LKC16" s="153"/>
      <c r="LKD16" s="153"/>
      <c r="LKE16" s="153"/>
      <c r="LKF16" s="153"/>
      <c r="LKG16" s="153"/>
      <c r="LKH16" s="153"/>
      <c r="LKI16" s="153"/>
      <c r="LKJ16" s="153"/>
      <c r="LKK16" s="153"/>
      <c r="LKL16" s="153"/>
      <c r="LKM16" s="153"/>
      <c r="LKN16" s="153"/>
      <c r="LKO16" s="153"/>
      <c r="LKP16" s="153"/>
      <c r="LKQ16" s="153"/>
      <c r="LKR16" s="153"/>
      <c r="LKS16" s="153"/>
      <c r="LKT16" s="153"/>
      <c r="LKU16" s="153"/>
      <c r="LKV16" s="153"/>
      <c r="LKW16" s="153"/>
      <c r="LKX16" s="153"/>
      <c r="LKY16" s="153"/>
      <c r="LKZ16" s="153"/>
      <c r="LLA16" s="153"/>
      <c r="LLB16" s="153"/>
      <c r="LLC16" s="153"/>
      <c r="LLD16" s="153"/>
      <c r="LLE16" s="153"/>
      <c r="LLF16" s="153"/>
      <c r="LLG16" s="153"/>
      <c r="LLH16" s="153"/>
      <c r="LLI16" s="153"/>
      <c r="LLJ16" s="153"/>
      <c r="LLK16" s="153"/>
      <c r="LLL16" s="153"/>
      <c r="LLM16" s="153"/>
      <c r="LLN16" s="153"/>
      <c r="LLO16" s="153"/>
      <c r="LLP16" s="153"/>
      <c r="LLQ16" s="153"/>
      <c r="LLR16" s="153"/>
      <c r="LLS16" s="153"/>
      <c r="LLT16" s="153"/>
      <c r="LLU16" s="153"/>
      <c r="LLV16" s="153"/>
      <c r="LLW16" s="153"/>
      <c r="LLX16" s="153"/>
      <c r="LLY16" s="153"/>
      <c r="LLZ16" s="153"/>
      <c r="LMA16" s="153"/>
      <c r="LMB16" s="153"/>
      <c r="LMC16" s="153"/>
      <c r="LMD16" s="153"/>
      <c r="LME16" s="153"/>
      <c r="LMF16" s="153"/>
      <c r="LMG16" s="153"/>
      <c r="LMH16" s="153"/>
      <c r="LMI16" s="153"/>
      <c r="LMJ16" s="153"/>
      <c r="LMK16" s="153"/>
      <c r="LML16" s="153"/>
      <c r="LMM16" s="153"/>
      <c r="LMN16" s="153"/>
      <c r="LMO16" s="153"/>
      <c r="LMP16" s="153"/>
      <c r="LMQ16" s="153"/>
      <c r="LMR16" s="153"/>
      <c r="LMS16" s="153"/>
      <c r="LMT16" s="153"/>
      <c r="LMU16" s="153"/>
      <c r="LMV16" s="153"/>
      <c r="LMW16" s="153"/>
      <c r="LMX16" s="153"/>
      <c r="LMY16" s="153"/>
      <c r="LMZ16" s="153"/>
      <c r="LNA16" s="153"/>
      <c r="LNB16" s="153"/>
      <c r="LNC16" s="153"/>
      <c r="LND16" s="153"/>
      <c r="LNE16" s="153"/>
      <c r="LNF16" s="153"/>
      <c r="LNG16" s="153"/>
      <c r="LNH16" s="153"/>
      <c r="LNI16" s="153"/>
      <c r="LNJ16" s="153"/>
      <c r="LNK16" s="153"/>
      <c r="LNL16" s="153"/>
      <c r="LNM16" s="153"/>
      <c r="LNN16" s="153"/>
      <c r="LNO16" s="153"/>
      <c r="LNP16" s="153"/>
      <c r="LNQ16" s="153"/>
      <c r="LNR16" s="153"/>
      <c r="LNS16" s="153"/>
      <c r="LNT16" s="153"/>
      <c r="LNU16" s="153"/>
      <c r="LNV16" s="153"/>
      <c r="LNW16" s="153"/>
      <c r="LNX16" s="153"/>
      <c r="LNY16" s="153"/>
      <c r="LNZ16" s="153"/>
      <c r="LOA16" s="153"/>
      <c r="LOB16" s="153"/>
      <c r="LOC16" s="153"/>
      <c r="LOD16" s="153"/>
      <c r="LOE16" s="153"/>
      <c r="LOF16" s="153"/>
      <c r="LOG16" s="153"/>
      <c r="LOH16" s="153"/>
      <c r="LOI16" s="153"/>
      <c r="LOJ16" s="153"/>
      <c r="LOK16" s="153"/>
      <c r="LOL16" s="153"/>
      <c r="LOM16" s="153"/>
      <c r="LON16" s="153"/>
      <c r="LOO16" s="153"/>
      <c r="LOP16" s="153"/>
      <c r="LOQ16" s="153"/>
      <c r="LOR16" s="153"/>
      <c r="LOS16" s="153"/>
      <c r="LOT16" s="153"/>
      <c r="LOU16" s="153"/>
      <c r="LOV16" s="153"/>
      <c r="LOW16" s="153"/>
      <c r="LOX16" s="153"/>
      <c r="LOY16" s="153"/>
      <c r="LOZ16" s="153"/>
      <c r="LPA16" s="153"/>
      <c r="LPB16" s="153"/>
      <c r="LPC16" s="153"/>
      <c r="LPD16" s="153"/>
      <c r="LPE16" s="153"/>
      <c r="LPF16" s="153"/>
      <c r="LPG16" s="153"/>
      <c r="LPH16" s="153"/>
      <c r="LPI16" s="153"/>
      <c r="LPJ16" s="153"/>
      <c r="LPK16" s="153"/>
      <c r="LPL16" s="153"/>
      <c r="LPM16" s="153"/>
      <c r="LPN16" s="153"/>
      <c r="LPO16" s="153"/>
      <c r="LPP16" s="153"/>
      <c r="LPQ16" s="153"/>
      <c r="LPR16" s="153"/>
      <c r="LPS16" s="153"/>
      <c r="LPT16" s="153"/>
      <c r="LPU16" s="153"/>
      <c r="LPV16" s="153"/>
      <c r="LPW16" s="153"/>
      <c r="LPX16" s="153"/>
      <c r="LPY16" s="153"/>
      <c r="LPZ16" s="153"/>
      <c r="LQA16" s="153"/>
      <c r="LQB16" s="153"/>
      <c r="LQC16" s="153"/>
      <c r="LQD16" s="153"/>
      <c r="LQE16" s="153"/>
      <c r="LQF16" s="153"/>
      <c r="LQG16" s="153"/>
      <c r="LQH16" s="153"/>
      <c r="LQI16" s="153"/>
      <c r="LQJ16" s="153"/>
      <c r="LQK16" s="153"/>
      <c r="LQL16" s="153"/>
      <c r="LQM16" s="153"/>
      <c r="LQN16" s="153"/>
      <c r="LQO16" s="153"/>
      <c r="LQP16" s="153"/>
      <c r="LQQ16" s="153"/>
      <c r="LQR16" s="153"/>
      <c r="LQS16" s="153"/>
      <c r="LQT16" s="153"/>
      <c r="LQU16" s="153"/>
      <c r="LQV16" s="153"/>
      <c r="LQW16" s="153"/>
      <c r="LQX16" s="153"/>
      <c r="LQY16" s="153"/>
      <c r="LQZ16" s="153"/>
      <c r="LRA16" s="153"/>
      <c r="LRB16" s="153"/>
      <c r="LRC16" s="153"/>
      <c r="LRD16" s="153"/>
      <c r="LRE16" s="153"/>
      <c r="LRF16" s="153"/>
      <c r="LRG16" s="153"/>
      <c r="LRH16" s="153"/>
      <c r="LRI16" s="153"/>
      <c r="LRJ16" s="153"/>
      <c r="LRK16" s="153"/>
      <c r="LRL16" s="153"/>
      <c r="LRM16" s="153"/>
      <c r="LRN16" s="153"/>
      <c r="LRO16" s="153"/>
      <c r="LRP16" s="153"/>
      <c r="LRQ16" s="153"/>
      <c r="LRR16" s="153"/>
      <c r="LRS16" s="153"/>
      <c r="LRT16" s="153"/>
      <c r="LRU16" s="153"/>
      <c r="LRV16" s="153"/>
      <c r="LRW16" s="153"/>
      <c r="LRX16" s="153"/>
      <c r="LRY16" s="153"/>
      <c r="LRZ16" s="153"/>
      <c r="LSA16" s="153"/>
      <c r="LSB16" s="153"/>
      <c r="LSC16" s="153"/>
      <c r="LSD16" s="153"/>
      <c r="LSE16" s="153"/>
      <c r="LSF16" s="153"/>
      <c r="LSG16" s="153"/>
      <c r="LSH16" s="153"/>
      <c r="LSI16" s="153"/>
      <c r="LSJ16" s="153"/>
      <c r="LSK16" s="153"/>
      <c r="LSL16" s="153"/>
      <c r="LSM16" s="153"/>
      <c r="LSN16" s="153"/>
      <c r="LSO16" s="153"/>
      <c r="LSP16" s="153"/>
      <c r="LSQ16" s="153"/>
      <c r="LSR16" s="153"/>
      <c r="LSS16" s="153"/>
      <c r="LST16" s="153"/>
      <c r="LSU16" s="153"/>
      <c r="LSV16" s="153"/>
      <c r="LSW16" s="153"/>
      <c r="LSX16" s="153"/>
      <c r="LSY16" s="153"/>
      <c r="LSZ16" s="153"/>
      <c r="LTA16" s="153"/>
      <c r="LTB16" s="153"/>
      <c r="LTC16" s="153"/>
      <c r="LTD16" s="153"/>
      <c r="LTE16" s="153"/>
      <c r="LTF16" s="153"/>
      <c r="LTG16" s="153"/>
      <c r="LTH16" s="153"/>
      <c r="LTI16" s="153"/>
      <c r="LTJ16" s="153"/>
      <c r="LTK16" s="153"/>
      <c r="LTL16" s="153"/>
      <c r="LTM16" s="153"/>
      <c r="LTN16" s="153"/>
      <c r="LTO16" s="153"/>
      <c r="LTP16" s="153"/>
      <c r="LTQ16" s="153"/>
      <c r="LTR16" s="153"/>
      <c r="LTS16" s="153"/>
      <c r="LTT16" s="153"/>
      <c r="LTU16" s="153"/>
      <c r="LTV16" s="153"/>
      <c r="LTW16" s="153"/>
      <c r="LTX16" s="153"/>
      <c r="LTY16" s="153"/>
      <c r="LTZ16" s="153"/>
      <c r="LUA16" s="153"/>
      <c r="LUB16" s="153"/>
      <c r="LUC16" s="153"/>
      <c r="LUD16" s="153"/>
      <c r="LUE16" s="153"/>
      <c r="LUF16" s="153"/>
      <c r="LUG16" s="153"/>
      <c r="LUH16" s="153"/>
      <c r="LUI16" s="153"/>
      <c r="LUJ16" s="153"/>
      <c r="LUK16" s="153"/>
      <c r="LUL16" s="153"/>
      <c r="LUM16" s="153"/>
      <c r="LUN16" s="153"/>
      <c r="LUO16" s="153"/>
      <c r="LUP16" s="153"/>
      <c r="LUQ16" s="153"/>
      <c r="LUR16" s="153"/>
      <c r="LUS16" s="153"/>
      <c r="LUT16" s="153"/>
      <c r="LUU16" s="153"/>
      <c r="LUV16" s="153"/>
      <c r="LUW16" s="153"/>
      <c r="LUX16" s="153"/>
      <c r="LUY16" s="153"/>
      <c r="LUZ16" s="153"/>
      <c r="LVA16" s="153"/>
      <c r="LVB16" s="153"/>
      <c r="LVC16" s="153"/>
      <c r="LVD16" s="153"/>
      <c r="LVE16" s="153"/>
      <c r="LVF16" s="153"/>
      <c r="LVG16" s="153"/>
      <c r="LVH16" s="153"/>
      <c r="LVI16" s="153"/>
      <c r="LVJ16" s="153"/>
      <c r="LVK16" s="153"/>
      <c r="LVL16" s="153"/>
      <c r="LVM16" s="153"/>
      <c r="LVN16" s="153"/>
      <c r="LVO16" s="153"/>
      <c r="LVP16" s="153"/>
      <c r="LVQ16" s="153"/>
      <c r="LVR16" s="153"/>
      <c r="LVS16" s="153"/>
      <c r="LVT16" s="153"/>
      <c r="LVU16" s="153"/>
      <c r="LVV16" s="153"/>
      <c r="LVW16" s="153"/>
      <c r="LVX16" s="153"/>
      <c r="LVY16" s="153"/>
      <c r="LVZ16" s="153"/>
      <c r="LWA16" s="153"/>
      <c r="LWB16" s="153"/>
      <c r="LWC16" s="153"/>
      <c r="LWD16" s="153"/>
      <c r="LWE16" s="153"/>
      <c r="LWF16" s="153"/>
      <c r="LWG16" s="153"/>
      <c r="LWH16" s="153"/>
      <c r="LWI16" s="153"/>
      <c r="LWJ16" s="153"/>
      <c r="LWK16" s="153"/>
      <c r="LWL16" s="153"/>
      <c r="LWM16" s="153"/>
      <c r="LWN16" s="153"/>
      <c r="LWO16" s="153"/>
      <c r="LWP16" s="153"/>
      <c r="LWQ16" s="153"/>
      <c r="LWR16" s="153"/>
      <c r="LWS16" s="153"/>
      <c r="LWT16" s="153"/>
      <c r="LWU16" s="153"/>
      <c r="LWV16" s="153"/>
      <c r="LWW16" s="153"/>
      <c r="LWX16" s="153"/>
      <c r="LWY16" s="153"/>
      <c r="LWZ16" s="153"/>
      <c r="LXA16" s="153"/>
      <c r="LXB16" s="153"/>
      <c r="LXC16" s="153"/>
      <c r="LXD16" s="153"/>
      <c r="LXE16" s="153"/>
      <c r="LXF16" s="153"/>
      <c r="LXG16" s="153"/>
      <c r="LXH16" s="153"/>
      <c r="LXI16" s="153"/>
      <c r="LXJ16" s="153"/>
      <c r="LXK16" s="153"/>
      <c r="LXL16" s="153"/>
      <c r="LXM16" s="153"/>
      <c r="LXN16" s="153"/>
      <c r="LXO16" s="153"/>
      <c r="LXP16" s="153"/>
      <c r="LXQ16" s="153"/>
      <c r="LXR16" s="153"/>
      <c r="LXS16" s="153"/>
      <c r="LXT16" s="153"/>
      <c r="LXU16" s="153"/>
      <c r="LXV16" s="153"/>
      <c r="LXW16" s="153"/>
      <c r="LXX16" s="153"/>
      <c r="LXY16" s="153"/>
      <c r="LXZ16" s="153"/>
      <c r="LYA16" s="153"/>
      <c r="LYB16" s="153"/>
      <c r="LYC16" s="153"/>
      <c r="LYD16" s="153"/>
      <c r="LYE16" s="153"/>
      <c r="LYF16" s="153"/>
      <c r="LYG16" s="153"/>
      <c r="LYH16" s="153"/>
      <c r="LYI16" s="153"/>
      <c r="LYJ16" s="153"/>
      <c r="LYK16" s="153"/>
      <c r="LYL16" s="153"/>
      <c r="LYM16" s="153"/>
      <c r="LYN16" s="153"/>
      <c r="LYO16" s="153"/>
      <c r="LYP16" s="153"/>
      <c r="LYQ16" s="153"/>
      <c r="LYR16" s="153"/>
      <c r="LYS16" s="153"/>
      <c r="LYT16" s="153"/>
      <c r="LYU16" s="153"/>
      <c r="LYV16" s="153"/>
      <c r="LYW16" s="153"/>
      <c r="LYX16" s="153"/>
      <c r="LYY16" s="153"/>
      <c r="LYZ16" s="153"/>
      <c r="LZA16" s="153"/>
      <c r="LZB16" s="153"/>
      <c r="LZC16" s="153"/>
      <c r="LZD16" s="153"/>
      <c r="LZE16" s="153"/>
      <c r="LZF16" s="153"/>
      <c r="LZG16" s="153"/>
      <c r="LZH16" s="153"/>
      <c r="LZI16" s="153"/>
      <c r="LZJ16" s="153"/>
      <c r="LZK16" s="153"/>
      <c r="LZL16" s="153"/>
      <c r="LZM16" s="153"/>
      <c r="LZN16" s="153"/>
      <c r="LZO16" s="153"/>
      <c r="LZP16" s="153"/>
      <c r="LZQ16" s="153"/>
      <c r="LZR16" s="153"/>
      <c r="LZS16" s="153"/>
      <c r="LZT16" s="153"/>
      <c r="LZU16" s="153"/>
      <c r="LZV16" s="153"/>
      <c r="LZW16" s="153"/>
      <c r="LZX16" s="153"/>
      <c r="LZY16" s="153"/>
      <c r="LZZ16" s="153"/>
      <c r="MAA16" s="153"/>
      <c r="MAB16" s="153"/>
      <c r="MAC16" s="153"/>
      <c r="MAD16" s="153"/>
      <c r="MAE16" s="153"/>
      <c r="MAF16" s="153"/>
      <c r="MAG16" s="153"/>
      <c r="MAH16" s="153"/>
      <c r="MAI16" s="153"/>
      <c r="MAJ16" s="153"/>
      <c r="MAK16" s="153"/>
      <c r="MAL16" s="153"/>
      <c r="MAM16" s="153"/>
      <c r="MAN16" s="153"/>
      <c r="MAO16" s="153"/>
      <c r="MAP16" s="153"/>
      <c r="MAQ16" s="153"/>
      <c r="MAR16" s="153"/>
      <c r="MAS16" s="153"/>
      <c r="MAT16" s="153"/>
      <c r="MAU16" s="153"/>
      <c r="MAV16" s="153"/>
      <c r="MAW16" s="153"/>
      <c r="MAX16" s="153"/>
      <c r="MAY16" s="153"/>
      <c r="MAZ16" s="153"/>
      <c r="MBA16" s="153"/>
      <c r="MBB16" s="153"/>
      <c r="MBC16" s="153"/>
      <c r="MBD16" s="153"/>
      <c r="MBE16" s="153"/>
      <c r="MBF16" s="153"/>
      <c r="MBG16" s="153"/>
      <c r="MBH16" s="153"/>
      <c r="MBI16" s="153"/>
      <c r="MBJ16" s="153"/>
      <c r="MBK16" s="153"/>
      <c r="MBL16" s="153"/>
      <c r="MBM16" s="153"/>
      <c r="MBN16" s="153"/>
      <c r="MBO16" s="153"/>
      <c r="MBP16" s="153"/>
      <c r="MBQ16" s="153"/>
      <c r="MBR16" s="153"/>
      <c r="MBS16" s="153"/>
      <c r="MBT16" s="153"/>
      <c r="MBU16" s="153"/>
      <c r="MBV16" s="153"/>
      <c r="MBW16" s="153"/>
      <c r="MBX16" s="153"/>
      <c r="MBY16" s="153"/>
      <c r="MBZ16" s="153"/>
      <c r="MCA16" s="153"/>
      <c r="MCB16" s="153"/>
      <c r="MCC16" s="153"/>
      <c r="MCD16" s="153"/>
      <c r="MCE16" s="153"/>
      <c r="MCF16" s="153"/>
      <c r="MCG16" s="153"/>
      <c r="MCH16" s="153"/>
      <c r="MCI16" s="153"/>
      <c r="MCJ16" s="153"/>
      <c r="MCK16" s="153"/>
      <c r="MCL16" s="153"/>
      <c r="MCM16" s="153"/>
      <c r="MCN16" s="153"/>
      <c r="MCO16" s="153"/>
      <c r="MCP16" s="153"/>
      <c r="MCQ16" s="153"/>
      <c r="MCR16" s="153"/>
      <c r="MCS16" s="153"/>
      <c r="MCT16" s="153"/>
      <c r="MCU16" s="153"/>
      <c r="MCV16" s="153"/>
      <c r="MCW16" s="153"/>
      <c r="MCX16" s="153"/>
      <c r="MCY16" s="153"/>
      <c r="MCZ16" s="153"/>
      <c r="MDA16" s="153"/>
      <c r="MDB16" s="153"/>
      <c r="MDC16" s="153"/>
      <c r="MDD16" s="153"/>
      <c r="MDE16" s="153"/>
      <c r="MDF16" s="153"/>
      <c r="MDG16" s="153"/>
      <c r="MDH16" s="153"/>
      <c r="MDI16" s="153"/>
      <c r="MDJ16" s="153"/>
      <c r="MDK16" s="153"/>
      <c r="MDL16" s="153"/>
      <c r="MDM16" s="153"/>
      <c r="MDN16" s="153"/>
      <c r="MDO16" s="153"/>
      <c r="MDP16" s="153"/>
      <c r="MDQ16" s="153"/>
      <c r="MDR16" s="153"/>
      <c r="MDS16" s="153"/>
      <c r="MDT16" s="153"/>
      <c r="MDU16" s="153"/>
      <c r="MDV16" s="153"/>
      <c r="MDW16" s="153"/>
      <c r="MDX16" s="153"/>
      <c r="MDY16" s="153"/>
      <c r="MDZ16" s="153"/>
      <c r="MEA16" s="153"/>
      <c r="MEB16" s="153"/>
      <c r="MEC16" s="153"/>
      <c r="MED16" s="153"/>
      <c r="MEE16" s="153"/>
      <c r="MEF16" s="153"/>
      <c r="MEG16" s="153"/>
      <c r="MEH16" s="153"/>
      <c r="MEI16" s="153"/>
      <c r="MEJ16" s="153"/>
      <c r="MEK16" s="153"/>
      <c r="MEL16" s="153"/>
      <c r="MEM16" s="153"/>
      <c r="MEN16" s="153"/>
      <c r="MEO16" s="153"/>
      <c r="MEP16" s="153"/>
      <c r="MEQ16" s="153"/>
      <c r="MER16" s="153"/>
      <c r="MES16" s="153"/>
      <c r="MET16" s="153"/>
      <c r="MEU16" s="153"/>
      <c r="MEV16" s="153"/>
      <c r="MEW16" s="153"/>
      <c r="MEX16" s="153"/>
      <c r="MEY16" s="153"/>
      <c r="MEZ16" s="153"/>
      <c r="MFA16" s="153"/>
      <c r="MFB16" s="153"/>
      <c r="MFC16" s="153"/>
      <c r="MFD16" s="153"/>
      <c r="MFE16" s="153"/>
      <c r="MFF16" s="153"/>
      <c r="MFG16" s="153"/>
      <c r="MFH16" s="153"/>
      <c r="MFI16" s="153"/>
      <c r="MFJ16" s="153"/>
      <c r="MFK16" s="153"/>
      <c r="MFL16" s="153"/>
      <c r="MFM16" s="153"/>
      <c r="MFN16" s="153"/>
      <c r="MFO16" s="153"/>
      <c r="MFP16" s="153"/>
      <c r="MFQ16" s="153"/>
      <c r="MFR16" s="153"/>
      <c r="MFS16" s="153"/>
      <c r="MFT16" s="153"/>
      <c r="MFU16" s="153"/>
      <c r="MFV16" s="153"/>
      <c r="MFW16" s="153"/>
      <c r="MFX16" s="153"/>
      <c r="MFY16" s="153"/>
      <c r="MFZ16" s="153"/>
      <c r="MGA16" s="153"/>
      <c r="MGB16" s="153"/>
      <c r="MGC16" s="153"/>
      <c r="MGD16" s="153"/>
      <c r="MGE16" s="153"/>
      <c r="MGF16" s="153"/>
      <c r="MGG16" s="153"/>
      <c r="MGH16" s="153"/>
      <c r="MGI16" s="153"/>
      <c r="MGJ16" s="153"/>
      <c r="MGK16" s="153"/>
      <c r="MGL16" s="153"/>
      <c r="MGM16" s="153"/>
      <c r="MGN16" s="153"/>
      <c r="MGO16" s="153"/>
      <c r="MGP16" s="153"/>
      <c r="MGQ16" s="153"/>
      <c r="MGR16" s="153"/>
      <c r="MGS16" s="153"/>
      <c r="MGT16" s="153"/>
      <c r="MGU16" s="153"/>
      <c r="MGV16" s="153"/>
      <c r="MGW16" s="153"/>
      <c r="MGX16" s="153"/>
      <c r="MGY16" s="153"/>
      <c r="MGZ16" s="153"/>
      <c r="MHA16" s="153"/>
      <c r="MHB16" s="153"/>
      <c r="MHC16" s="153"/>
      <c r="MHD16" s="153"/>
      <c r="MHE16" s="153"/>
      <c r="MHF16" s="153"/>
      <c r="MHG16" s="153"/>
      <c r="MHH16" s="153"/>
      <c r="MHI16" s="153"/>
      <c r="MHJ16" s="153"/>
      <c r="MHK16" s="153"/>
      <c r="MHL16" s="153"/>
      <c r="MHM16" s="153"/>
      <c r="MHN16" s="153"/>
      <c r="MHO16" s="153"/>
      <c r="MHP16" s="153"/>
      <c r="MHQ16" s="153"/>
      <c r="MHR16" s="153"/>
      <c r="MHS16" s="153"/>
      <c r="MHT16" s="153"/>
      <c r="MHU16" s="153"/>
      <c r="MHV16" s="153"/>
      <c r="MHW16" s="153"/>
      <c r="MHX16" s="153"/>
      <c r="MHY16" s="153"/>
      <c r="MHZ16" s="153"/>
      <c r="MIA16" s="153"/>
      <c r="MIB16" s="153"/>
      <c r="MIC16" s="153"/>
      <c r="MID16" s="153"/>
      <c r="MIE16" s="153"/>
      <c r="MIF16" s="153"/>
      <c r="MIG16" s="153"/>
      <c r="MIH16" s="153"/>
      <c r="MII16" s="153"/>
      <c r="MIJ16" s="153"/>
      <c r="MIK16" s="153"/>
      <c r="MIL16" s="153"/>
      <c r="MIM16" s="153"/>
      <c r="MIN16" s="153"/>
      <c r="MIO16" s="153"/>
      <c r="MIP16" s="153"/>
      <c r="MIQ16" s="153"/>
      <c r="MIR16" s="153"/>
      <c r="MIS16" s="153"/>
      <c r="MIT16" s="153"/>
      <c r="MIU16" s="153"/>
      <c r="MIV16" s="153"/>
      <c r="MIW16" s="153"/>
      <c r="MIX16" s="153"/>
      <c r="MIY16" s="153"/>
      <c r="MIZ16" s="153"/>
      <c r="MJA16" s="153"/>
      <c r="MJB16" s="153"/>
      <c r="MJC16" s="153"/>
      <c r="MJD16" s="153"/>
      <c r="MJE16" s="153"/>
      <c r="MJF16" s="153"/>
      <c r="MJG16" s="153"/>
      <c r="MJH16" s="153"/>
      <c r="MJI16" s="153"/>
      <c r="MJJ16" s="153"/>
      <c r="MJK16" s="153"/>
      <c r="MJL16" s="153"/>
      <c r="MJM16" s="153"/>
      <c r="MJN16" s="153"/>
      <c r="MJO16" s="153"/>
      <c r="MJP16" s="153"/>
      <c r="MJQ16" s="153"/>
      <c r="MJR16" s="153"/>
      <c r="MJS16" s="153"/>
      <c r="MJT16" s="153"/>
      <c r="MJU16" s="153"/>
      <c r="MJV16" s="153"/>
      <c r="MJW16" s="153"/>
      <c r="MJX16" s="153"/>
      <c r="MJY16" s="153"/>
      <c r="MJZ16" s="153"/>
      <c r="MKA16" s="153"/>
      <c r="MKB16" s="153"/>
      <c r="MKC16" s="153"/>
      <c r="MKD16" s="153"/>
      <c r="MKE16" s="153"/>
      <c r="MKF16" s="153"/>
      <c r="MKG16" s="153"/>
      <c r="MKH16" s="153"/>
      <c r="MKI16" s="153"/>
      <c r="MKJ16" s="153"/>
      <c r="MKK16" s="153"/>
      <c r="MKL16" s="153"/>
      <c r="MKM16" s="153"/>
      <c r="MKN16" s="153"/>
      <c r="MKO16" s="153"/>
      <c r="MKP16" s="153"/>
      <c r="MKQ16" s="153"/>
      <c r="MKR16" s="153"/>
      <c r="MKS16" s="153"/>
      <c r="MKT16" s="153"/>
      <c r="MKU16" s="153"/>
      <c r="MKV16" s="153"/>
      <c r="MKW16" s="153"/>
      <c r="MKX16" s="153"/>
      <c r="MKY16" s="153"/>
      <c r="MKZ16" s="153"/>
      <c r="MLA16" s="153"/>
      <c r="MLB16" s="153"/>
      <c r="MLC16" s="153"/>
      <c r="MLD16" s="153"/>
      <c r="MLE16" s="153"/>
      <c r="MLF16" s="153"/>
      <c r="MLG16" s="153"/>
      <c r="MLH16" s="153"/>
      <c r="MLI16" s="153"/>
      <c r="MLJ16" s="153"/>
      <c r="MLK16" s="153"/>
      <c r="MLL16" s="153"/>
      <c r="MLM16" s="153"/>
      <c r="MLN16" s="153"/>
      <c r="MLO16" s="153"/>
      <c r="MLP16" s="153"/>
      <c r="MLQ16" s="153"/>
      <c r="MLR16" s="153"/>
      <c r="MLS16" s="153"/>
      <c r="MLT16" s="153"/>
      <c r="MLU16" s="153"/>
      <c r="MLV16" s="153"/>
      <c r="MLW16" s="153"/>
      <c r="MLX16" s="153"/>
      <c r="MLY16" s="153"/>
      <c r="MLZ16" s="153"/>
      <c r="MMA16" s="153"/>
      <c r="MMB16" s="153"/>
      <c r="MMC16" s="153"/>
      <c r="MMD16" s="153"/>
      <c r="MME16" s="153"/>
      <c r="MMF16" s="153"/>
      <c r="MMG16" s="153"/>
      <c r="MMH16" s="153"/>
      <c r="MMI16" s="153"/>
      <c r="MMJ16" s="153"/>
      <c r="MMK16" s="153"/>
      <c r="MML16" s="153"/>
      <c r="MMM16" s="153"/>
      <c r="MMN16" s="153"/>
      <c r="MMO16" s="153"/>
      <c r="MMP16" s="153"/>
      <c r="MMQ16" s="153"/>
      <c r="MMR16" s="153"/>
      <c r="MMS16" s="153"/>
      <c r="MMT16" s="153"/>
      <c r="MMU16" s="153"/>
      <c r="MMV16" s="153"/>
      <c r="MMW16" s="153"/>
      <c r="MMX16" s="153"/>
      <c r="MMY16" s="153"/>
      <c r="MMZ16" s="153"/>
      <c r="MNA16" s="153"/>
      <c r="MNB16" s="153"/>
      <c r="MNC16" s="153"/>
      <c r="MND16" s="153"/>
      <c r="MNE16" s="153"/>
      <c r="MNF16" s="153"/>
      <c r="MNG16" s="153"/>
      <c r="MNH16" s="153"/>
      <c r="MNI16" s="153"/>
      <c r="MNJ16" s="153"/>
      <c r="MNK16" s="153"/>
      <c r="MNL16" s="153"/>
      <c r="MNM16" s="153"/>
      <c r="MNN16" s="153"/>
      <c r="MNO16" s="153"/>
      <c r="MNP16" s="153"/>
      <c r="MNQ16" s="153"/>
      <c r="MNR16" s="153"/>
      <c r="MNS16" s="153"/>
      <c r="MNT16" s="153"/>
      <c r="MNU16" s="153"/>
      <c r="MNV16" s="153"/>
      <c r="MNW16" s="153"/>
      <c r="MNX16" s="153"/>
      <c r="MNY16" s="153"/>
      <c r="MNZ16" s="153"/>
      <c r="MOA16" s="153"/>
      <c r="MOB16" s="153"/>
      <c r="MOC16" s="153"/>
      <c r="MOD16" s="153"/>
      <c r="MOE16" s="153"/>
      <c r="MOF16" s="153"/>
      <c r="MOG16" s="153"/>
      <c r="MOH16" s="153"/>
      <c r="MOI16" s="153"/>
      <c r="MOJ16" s="153"/>
      <c r="MOK16" s="153"/>
      <c r="MOL16" s="153"/>
      <c r="MOM16" s="153"/>
      <c r="MON16" s="153"/>
      <c r="MOO16" s="153"/>
      <c r="MOP16" s="153"/>
      <c r="MOQ16" s="153"/>
      <c r="MOR16" s="153"/>
      <c r="MOS16" s="153"/>
      <c r="MOT16" s="153"/>
      <c r="MOU16" s="153"/>
      <c r="MOV16" s="153"/>
      <c r="MOW16" s="153"/>
      <c r="MOX16" s="153"/>
      <c r="MOY16" s="153"/>
      <c r="MOZ16" s="153"/>
      <c r="MPA16" s="153"/>
      <c r="MPB16" s="153"/>
      <c r="MPC16" s="153"/>
      <c r="MPD16" s="153"/>
      <c r="MPE16" s="153"/>
      <c r="MPF16" s="153"/>
      <c r="MPG16" s="153"/>
      <c r="MPH16" s="153"/>
      <c r="MPI16" s="153"/>
      <c r="MPJ16" s="153"/>
      <c r="MPK16" s="153"/>
      <c r="MPL16" s="153"/>
      <c r="MPM16" s="153"/>
      <c r="MPN16" s="153"/>
      <c r="MPO16" s="153"/>
      <c r="MPP16" s="153"/>
      <c r="MPQ16" s="153"/>
      <c r="MPR16" s="153"/>
      <c r="MPS16" s="153"/>
      <c r="MPT16" s="153"/>
      <c r="MPU16" s="153"/>
      <c r="MPV16" s="153"/>
      <c r="MPW16" s="153"/>
      <c r="MPX16" s="153"/>
      <c r="MPY16" s="153"/>
      <c r="MPZ16" s="153"/>
      <c r="MQA16" s="153"/>
      <c r="MQB16" s="153"/>
      <c r="MQC16" s="153"/>
      <c r="MQD16" s="153"/>
      <c r="MQE16" s="153"/>
      <c r="MQF16" s="153"/>
      <c r="MQG16" s="153"/>
      <c r="MQH16" s="153"/>
      <c r="MQI16" s="153"/>
      <c r="MQJ16" s="153"/>
      <c r="MQK16" s="153"/>
      <c r="MQL16" s="153"/>
      <c r="MQM16" s="153"/>
      <c r="MQN16" s="153"/>
      <c r="MQO16" s="153"/>
      <c r="MQP16" s="153"/>
      <c r="MQQ16" s="153"/>
      <c r="MQR16" s="153"/>
      <c r="MQS16" s="153"/>
      <c r="MQT16" s="153"/>
      <c r="MQU16" s="153"/>
      <c r="MQV16" s="153"/>
      <c r="MQW16" s="153"/>
      <c r="MQX16" s="153"/>
      <c r="MQY16" s="153"/>
      <c r="MQZ16" s="153"/>
      <c r="MRA16" s="153"/>
      <c r="MRB16" s="153"/>
      <c r="MRC16" s="153"/>
      <c r="MRD16" s="153"/>
      <c r="MRE16" s="153"/>
      <c r="MRF16" s="153"/>
      <c r="MRG16" s="153"/>
      <c r="MRH16" s="153"/>
      <c r="MRI16" s="153"/>
      <c r="MRJ16" s="153"/>
      <c r="MRK16" s="153"/>
      <c r="MRL16" s="153"/>
      <c r="MRM16" s="153"/>
      <c r="MRN16" s="153"/>
      <c r="MRO16" s="153"/>
      <c r="MRP16" s="153"/>
      <c r="MRQ16" s="153"/>
      <c r="MRR16" s="153"/>
      <c r="MRS16" s="153"/>
      <c r="MRT16" s="153"/>
      <c r="MRU16" s="153"/>
      <c r="MRV16" s="153"/>
      <c r="MRW16" s="153"/>
      <c r="MRX16" s="153"/>
      <c r="MRY16" s="153"/>
      <c r="MRZ16" s="153"/>
      <c r="MSA16" s="153"/>
      <c r="MSB16" s="153"/>
      <c r="MSC16" s="153"/>
      <c r="MSD16" s="153"/>
      <c r="MSE16" s="153"/>
      <c r="MSF16" s="153"/>
      <c r="MSG16" s="153"/>
      <c r="MSH16" s="153"/>
      <c r="MSI16" s="153"/>
      <c r="MSJ16" s="153"/>
      <c r="MSK16" s="153"/>
      <c r="MSL16" s="153"/>
      <c r="MSM16" s="153"/>
      <c r="MSN16" s="153"/>
      <c r="MSO16" s="153"/>
      <c r="MSP16" s="153"/>
      <c r="MSQ16" s="153"/>
      <c r="MSR16" s="153"/>
      <c r="MSS16" s="153"/>
      <c r="MST16" s="153"/>
      <c r="MSU16" s="153"/>
      <c r="MSV16" s="153"/>
      <c r="MSW16" s="153"/>
      <c r="MSX16" s="153"/>
      <c r="MSY16" s="153"/>
      <c r="MSZ16" s="153"/>
      <c r="MTA16" s="153"/>
      <c r="MTB16" s="153"/>
      <c r="MTC16" s="153"/>
      <c r="MTD16" s="153"/>
      <c r="MTE16" s="153"/>
      <c r="MTF16" s="153"/>
      <c r="MTG16" s="153"/>
      <c r="MTH16" s="153"/>
      <c r="MTI16" s="153"/>
      <c r="MTJ16" s="153"/>
      <c r="MTK16" s="153"/>
      <c r="MTL16" s="153"/>
      <c r="MTM16" s="153"/>
      <c r="MTN16" s="153"/>
      <c r="MTO16" s="153"/>
      <c r="MTP16" s="153"/>
      <c r="MTQ16" s="153"/>
      <c r="MTR16" s="153"/>
      <c r="MTS16" s="153"/>
      <c r="MTT16" s="153"/>
      <c r="MTU16" s="153"/>
      <c r="MTV16" s="153"/>
      <c r="MTW16" s="153"/>
      <c r="MTX16" s="153"/>
      <c r="MTY16" s="153"/>
      <c r="MTZ16" s="153"/>
      <c r="MUA16" s="153"/>
      <c r="MUB16" s="153"/>
      <c r="MUC16" s="153"/>
      <c r="MUD16" s="153"/>
      <c r="MUE16" s="153"/>
      <c r="MUF16" s="153"/>
      <c r="MUG16" s="153"/>
      <c r="MUH16" s="153"/>
      <c r="MUI16" s="153"/>
      <c r="MUJ16" s="153"/>
      <c r="MUK16" s="153"/>
      <c r="MUL16" s="153"/>
      <c r="MUM16" s="153"/>
      <c r="MUN16" s="153"/>
      <c r="MUO16" s="153"/>
      <c r="MUP16" s="153"/>
      <c r="MUQ16" s="153"/>
      <c r="MUR16" s="153"/>
      <c r="MUS16" s="153"/>
      <c r="MUT16" s="153"/>
      <c r="MUU16" s="153"/>
      <c r="MUV16" s="153"/>
      <c r="MUW16" s="153"/>
      <c r="MUX16" s="153"/>
      <c r="MUY16" s="153"/>
      <c r="MUZ16" s="153"/>
      <c r="MVA16" s="153"/>
      <c r="MVB16" s="153"/>
      <c r="MVC16" s="153"/>
      <c r="MVD16" s="153"/>
      <c r="MVE16" s="153"/>
      <c r="MVF16" s="153"/>
      <c r="MVG16" s="153"/>
      <c r="MVH16" s="153"/>
      <c r="MVI16" s="153"/>
      <c r="MVJ16" s="153"/>
      <c r="MVK16" s="153"/>
      <c r="MVL16" s="153"/>
      <c r="MVM16" s="153"/>
      <c r="MVN16" s="153"/>
      <c r="MVO16" s="153"/>
      <c r="MVP16" s="153"/>
      <c r="MVQ16" s="153"/>
      <c r="MVR16" s="153"/>
      <c r="MVS16" s="153"/>
      <c r="MVT16" s="153"/>
      <c r="MVU16" s="153"/>
      <c r="MVV16" s="153"/>
      <c r="MVW16" s="153"/>
      <c r="MVX16" s="153"/>
      <c r="MVY16" s="153"/>
      <c r="MVZ16" s="153"/>
      <c r="MWA16" s="153"/>
      <c r="MWB16" s="153"/>
      <c r="MWC16" s="153"/>
      <c r="MWD16" s="153"/>
      <c r="MWE16" s="153"/>
      <c r="MWF16" s="153"/>
      <c r="MWG16" s="153"/>
      <c r="MWH16" s="153"/>
      <c r="MWI16" s="153"/>
      <c r="MWJ16" s="153"/>
      <c r="MWK16" s="153"/>
      <c r="MWL16" s="153"/>
      <c r="MWM16" s="153"/>
      <c r="MWN16" s="153"/>
      <c r="MWO16" s="153"/>
      <c r="MWP16" s="153"/>
      <c r="MWQ16" s="153"/>
      <c r="MWR16" s="153"/>
      <c r="MWS16" s="153"/>
      <c r="MWT16" s="153"/>
      <c r="MWU16" s="153"/>
      <c r="MWV16" s="153"/>
      <c r="MWW16" s="153"/>
      <c r="MWX16" s="153"/>
      <c r="MWY16" s="153"/>
      <c r="MWZ16" s="153"/>
      <c r="MXA16" s="153"/>
      <c r="MXB16" s="153"/>
      <c r="MXC16" s="153"/>
      <c r="MXD16" s="153"/>
      <c r="MXE16" s="153"/>
      <c r="MXF16" s="153"/>
      <c r="MXG16" s="153"/>
      <c r="MXH16" s="153"/>
      <c r="MXI16" s="153"/>
      <c r="MXJ16" s="153"/>
      <c r="MXK16" s="153"/>
      <c r="MXL16" s="153"/>
      <c r="MXM16" s="153"/>
      <c r="MXN16" s="153"/>
      <c r="MXO16" s="153"/>
      <c r="MXP16" s="153"/>
      <c r="MXQ16" s="153"/>
      <c r="MXR16" s="153"/>
      <c r="MXS16" s="153"/>
      <c r="MXT16" s="153"/>
      <c r="MXU16" s="153"/>
      <c r="MXV16" s="153"/>
      <c r="MXW16" s="153"/>
      <c r="MXX16" s="153"/>
      <c r="MXY16" s="153"/>
      <c r="MXZ16" s="153"/>
      <c r="MYA16" s="153"/>
      <c r="MYB16" s="153"/>
      <c r="MYC16" s="153"/>
      <c r="MYD16" s="153"/>
      <c r="MYE16" s="153"/>
      <c r="MYF16" s="153"/>
      <c r="MYG16" s="153"/>
      <c r="MYH16" s="153"/>
      <c r="MYI16" s="153"/>
      <c r="MYJ16" s="153"/>
      <c r="MYK16" s="153"/>
      <c r="MYL16" s="153"/>
      <c r="MYM16" s="153"/>
      <c r="MYN16" s="153"/>
      <c r="MYO16" s="153"/>
      <c r="MYP16" s="153"/>
      <c r="MYQ16" s="153"/>
      <c r="MYR16" s="153"/>
      <c r="MYS16" s="153"/>
      <c r="MYT16" s="153"/>
      <c r="MYU16" s="153"/>
      <c r="MYV16" s="153"/>
      <c r="MYW16" s="153"/>
      <c r="MYX16" s="153"/>
      <c r="MYY16" s="153"/>
      <c r="MYZ16" s="153"/>
      <c r="MZA16" s="153"/>
      <c r="MZB16" s="153"/>
      <c r="MZC16" s="153"/>
      <c r="MZD16" s="153"/>
      <c r="MZE16" s="153"/>
      <c r="MZF16" s="153"/>
      <c r="MZG16" s="153"/>
      <c r="MZH16" s="153"/>
      <c r="MZI16" s="153"/>
      <c r="MZJ16" s="153"/>
      <c r="MZK16" s="153"/>
      <c r="MZL16" s="153"/>
      <c r="MZM16" s="153"/>
      <c r="MZN16" s="153"/>
      <c r="MZO16" s="153"/>
      <c r="MZP16" s="153"/>
      <c r="MZQ16" s="153"/>
      <c r="MZR16" s="153"/>
      <c r="MZS16" s="153"/>
      <c r="MZT16" s="153"/>
      <c r="MZU16" s="153"/>
      <c r="MZV16" s="153"/>
      <c r="MZW16" s="153"/>
      <c r="MZX16" s="153"/>
      <c r="MZY16" s="153"/>
      <c r="MZZ16" s="153"/>
      <c r="NAA16" s="153"/>
      <c r="NAB16" s="153"/>
      <c r="NAC16" s="153"/>
      <c r="NAD16" s="153"/>
      <c r="NAE16" s="153"/>
      <c r="NAF16" s="153"/>
      <c r="NAG16" s="153"/>
      <c r="NAH16" s="153"/>
      <c r="NAI16" s="153"/>
      <c r="NAJ16" s="153"/>
      <c r="NAK16" s="153"/>
      <c r="NAL16" s="153"/>
      <c r="NAM16" s="153"/>
      <c r="NAN16" s="153"/>
      <c r="NAO16" s="153"/>
      <c r="NAP16" s="153"/>
      <c r="NAQ16" s="153"/>
      <c r="NAR16" s="153"/>
      <c r="NAS16" s="153"/>
      <c r="NAT16" s="153"/>
      <c r="NAU16" s="153"/>
      <c r="NAV16" s="153"/>
      <c r="NAW16" s="153"/>
      <c r="NAX16" s="153"/>
      <c r="NAY16" s="153"/>
      <c r="NAZ16" s="153"/>
      <c r="NBA16" s="153"/>
      <c r="NBB16" s="153"/>
      <c r="NBC16" s="153"/>
      <c r="NBD16" s="153"/>
      <c r="NBE16" s="153"/>
      <c r="NBF16" s="153"/>
      <c r="NBG16" s="153"/>
      <c r="NBH16" s="153"/>
      <c r="NBI16" s="153"/>
      <c r="NBJ16" s="153"/>
      <c r="NBK16" s="153"/>
      <c r="NBL16" s="153"/>
      <c r="NBM16" s="153"/>
      <c r="NBN16" s="153"/>
      <c r="NBO16" s="153"/>
      <c r="NBP16" s="153"/>
      <c r="NBQ16" s="153"/>
      <c r="NBR16" s="153"/>
      <c r="NBS16" s="153"/>
      <c r="NBT16" s="153"/>
      <c r="NBU16" s="153"/>
      <c r="NBV16" s="153"/>
      <c r="NBW16" s="153"/>
      <c r="NBX16" s="153"/>
      <c r="NBY16" s="153"/>
      <c r="NBZ16" s="153"/>
      <c r="NCA16" s="153"/>
      <c r="NCB16" s="153"/>
      <c r="NCC16" s="153"/>
      <c r="NCD16" s="153"/>
      <c r="NCE16" s="153"/>
      <c r="NCF16" s="153"/>
      <c r="NCG16" s="153"/>
      <c r="NCH16" s="153"/>
      <c r="NCI16" s="153"/>
      <c r="NCJ16" s="153"/>
      <c r="NCK16" s="153"/>
      <c r="NCL16" s="153"/>
      <c r="NCM16" s="153"/>
      <c r="NCN16" s="153"/>
      <c r="NCO16" s="153"/>
      <c r="NCP16" s="153"/>
      <c r="NCQ16" s="153"/>
      <c r="NCR16" s="153"/>
      <c r="NCS16" s="153"/>
      <c r="NCT16" s="153"/>
      <c r="NCU16" s="153"/>
      <c r="NCV16" s="153"/>
      <c r="NCW16" s="153"/>
      <c r="NCX16" s="153"/>
      <c r="NCY16" s="153"/>
      <c r="NCZ16" s="153"/>
      <c r="NDA16" s="153"/>
      <c r="NDB16" s="153"/>
      <c r="NDC16" s="153"/>
      <c r="NDD16" s="153"/>
      <c r="NDE16" s="153"/>
      <c r="NDF16" s="153"/>
      <c r="NDG16" s="153"/>
      <c r="NDH16" s="153"/>
      <c r="NDI16" s="153"/>
      <c r="NDJ16" s="153"/>
      <c r="NDK16" s="153"/>
      <c r="NDL16" s="153"/>
      <c r="NDM16" s="153"/>
      <c r="NDN16" s="153"/>
      <c r="NDO16" s="153"/>
      <c r="NDP16" s="153"/>
      <c r="NDQ16" s="153"/>
      <c r="NDR16" s="153"/>
      <c r="NDS16" s="153"/>
      <c r="NDT16" s="153"/>
      <c r="NDU16" s="153"/>
      <c r="NDV16" s="153"/>
      <c r="NDW16" s="153"/>
      <c r="NDX16" s="153"/>
      <c r="NDY16" s="153"/>
      <c r="NDZ16" s="153"/>
      <c r="NEA16" s="153"/>
      <c r="NEB16" s="153"/>
      <c r="NEC16" s="153"/>
      <c r="NED16" s="153"/>
      <c r="NEE16" s="153"/>
      <c r="NEF16" s="153"/>
      <c r="NEG16" s="153"/>
      <c r="NEH16" s="153"/>
      <c r="NEI16" s="153"/>
      <c r="NEJ16" s="153"/>
      <c r="NEK16" s="153"/>
      <c r="NEL16" s="153"/>
      <c r="NEM16" s="153"/>
      <c r="NEN16" s="153"/>
      <c r="NEO16" s="153"/>
      <c r="NEP16" s="153"/>
      <c r="NEQ16" s="153"/>
      <c r="NER16" s="153"/>
      <c r="NES16" s="153"/>
      <c r="NET16" s="153"/>
      <c r="NEU16" s="153"/>
      <c r="NEV16" s="153"/>
      <c r="NEW16" s="153"/>
      <c r="NEX16" s="153"/>
      <c r="NEY16" s="153"/>
      <c r="NEZ16" s="153"/>
      <c r="NFA16" s="153"/>
      <c r="NFB16" s="153"/>
      <c r="NFC16" s="153"/>
      <c r="NFD16" s="153"/>
      <c r="NFE16" s="153"/>
      <c r="NFF16" s="153"/>
      <c r="NFG16" s="153"/>
      <c r="NFH16" s="153"/>
      <c r="NFI16" s="153"/>
      <c r="NFJ16" s="153"/>
      <c r="NFK16" s="153"/>
      <c r="NFL16" s="153"/>
      <c r="NFM16" s="153"/>
      <c r="NFN16" s="153"/>
      <c r="NFO16" s="153"/>
      <c r="NFP16" s="153"/>
      <c r="NFQ16" s="153"/>
      <c r="NFR16" s="153"/>
      <c r="NFS16" s="153"/>
      <c r="NFT16" s="153"/>
      <c r="NFU16" s="153"/>
      <c r="NFV16" s="153"/>
      <c r="NFW16" s="153"/>
      <c r="NFX16" s="153"/>
      <c r="NFY16" s="153"/>
      <c r="NFZ16" s="153"/>
      <c r="NGA16" s="153"/>
      <c r="NGB16" s="153"/>
      <c r="NGC16" s="153"/>
      <c r="NGD16" s="153"/>
      <c r="NGE16" s="153"/>
      <c r="NGF16" s="153"/>
      <c r="NGG16" s="153"/>
      <c r="NGH16" s="153"/>
      <c r="NGI16" s="153"/>
      <c r="NGJ16" s="153"/>
      <c r="NGK16" s="153"/>
      <c r="NGL16" s="153"/>
      <c r="NGM16" s="153"/>
      <c r="NGN16" s="153"/>
      <c r="NGO16" s="153"/>
      <c r="NGP16" s="153"/>
      <c r="NGQ16" s="153"/>
      <c r="NGR16" s="153"/>
      <c r="NGS16" s="153"/>
      <c r="NGT16" s="153"/>
      <c r="NGU16" s="153"/>
      <c r="NGV16" s="153"/>
      <c r="NGW16" s="153"/>
      <c r="NGX16" s="153"/>
      <c r="NGY16" s="153"/>
      <c r="NGZ16" s="153"/>
      <c r="NHA16" s="153"/>
      <c r="NHB16" s="153"/>
      <c r="NHC16" s="153"/>
      <c r="NHD16" s="153"/>
      <c r="NHE16" s="153"/>
      <c r="NHF16" s="153"/>
      <c r="NHG16" s="153"/>
      <c r="NHH16" s="153"/>
      <c r="NHI16" s="153"/>
      <c r="NHJ16" s="153"/>
      <c r="NHK16" s="153"/>
      <c r="NHL16" s="153"/>
      <c r="NHM16" s="153"/>
      <c r="NHN16" s="153"/>
      <c r="NHO16" s="153"/>
      <c r="NHP16" s="153"/>
      <c r="NHQ16" s="153"/>
      <c r="NHR16" s="153"/>
      <c r="NHS16" s="153"/>
      <c r="NHT16" s="153"/>
      <c r="NHU16" s="153"/>
      <c r="NHV16" s="153"/>
      <c r="NHW16" s="153"/>
      <c r="NHX16" s="153"/>
      <c r="NHY16" s="153"/>
      <c r="NHZ16" s="153"/>
      <c r="NIA16" s="153"/>
      <c r="NIB16" s="153"/>
      <c r="NIC16" s="153"/>
      <c r="NID16" s="153"/>
      <c r="NIE16" s="153"/>
      <c r="NIF16" s="153"/>
      <c r="NIG16" s="153"/>
      <c r="NIH16" s="153"/>
      <c r="NII16" s="153"/>
      <c r="NIJ16" s="153"/>
      <c r="NIK16" s="153"/>
      <c r="NIL16" s="153"/>
      <c r="NIM16" s="153"/>
      <c r="NIN16" s="153"/>
      <c r="NIO16" s="153"/>
      <c r="NIP16" s="153"/>
      <c r="NIQ16" s="153"/>
      <c r="NIR16" s="153"/>
      <c r="NIS16" s="153"/>
      <c r="NIT16" s="153"/>
      <c r="NIU16" s="153"/>
      <c r="NIV16" s="153"/>
      <c r="NIW16" s="153"/>
      <c r="NIX16" s="153"/>
      <c r="NIY16" s="153"/>
      <c r="NIZ16" s="153"/>
      <c r="NJA16" s="153"/>
      <c r="NJB16" s="153"/>
      <c r="NJC16" s="153"/>
      <c r="NJD16" s="153"/>
      <c r="NJE16" s="153"/>
      <c r="NJF16" s="153"/>
      <c r="NJG16" s="153"/>
      <c r="NJH16" s="153"/>
      <c r="NJI16" s="153"/>
      <c r="NJJ16" s="153"/>
      <c r="NJK16" s="153"/>
      <c r="NJL16" s="153"/>
      <c r="NJM16" s="153"/>
      <c r="NJN16" s="153"/>
      <c r="NJO16" s="153"/>
      <c r="NJP16" s="153"/>
      <c r="NJQ16" s="153"/>
      <c r="NJR16" s="153"/>
      <c r="NJS16" s="153"/>
      <c r="NJT16" s="153"/>
      <c r="NJU16" s="153"/>
      <c r="NJV16" s="153"/>
      <c r="NJW16" s="153"/>
      <c r="NJX16" s="153"/>
      <c r="NJY16" s="153"/>
      <c r="NJZ16" s="153"/>
      <c r="NKA16" s="153"/>
      <c r="NKB16" s="153"/>
      <c r="NKC16" s="153"/>
      <c r="NKD16" s="153"/>
      <c r="NKE16" s="153"/>
      <c r="NKF16" s="153"/>
      <c r="NKG16" s="153"/>
      <c r="NKH16" s="153"/>
      <c r="NKI16" s="153"/>
      <c r="NKJ16" s="153"/>
      <c r="NKK16" s="153"/>
      <c r="NKL16" s="153"/>
      <c r="NKM16" s="153"/>
      <c r="NKN16" s="153"/>
      <c r="NKO16" s="153"/>
      <c r="NKP16" s="153"/>
      <c r="NKQ16" s="153"/>
      <c r="NKR16" s="153"/>
      <c r="NKS16" s="153"/>
      <c r="NKT16" s="153"/>
      <c r="NKU16" s="153"/>
      <c r="NKV16" s="153"/>
      <c r="NKW16" s="153"/>
      <c r="NKX16" s="153"/>
      <c r="NKY16" s="153"/>
      <c r="NKZ16" s="153"/>
      <c r="NLA16" s="153"/>
      <c r="NLB16" s="153"/>
      <c r="NLC16" s="153"/>
      <c r="NLD16" s="153"/>
      <c r="NLE16" s="153"/>
      <c r="NLF16" s="153"/>
      <c r="NLG16" s="153"/>
      <c r="NLH16" s="153"/>
      <c r="NLI16" s="153"/>
      <c r="NLJ16" s="153"/>
      <c r="NLK16" s="153"/>
      <c r="NLL16" s="153"/>
      <c r="NLM16" s="153"/>
      <c r="NLN16" s="153"/>
      <c r="NLO16" s="153"/>
      <c r="NLP16" s="153"/>
      <c r="NLQ16" s="153"/>
      <c r="NLR16" s="153"/>
      <c r="NLS16" s="153"/>
      <c r="NLT16" s="153"/>
      <c r="NLU16" s="153"/>
      <c r="NLV16" s="153"/>
      <c r="NLW16" s="153"/>
      <c r="NLX16" s="153"/>
      <c r="NLY16" s="153"/>
      <c r="NLZ16" s="153"/>
      <c r="NMA16" s="153"/>
      <c r="NMB16" s="153"/>
      <c r="NMC16" s="153"/>
      <c r="NMD16" s="153"/>
      <c r="NME16" s="153"/>
      <c r="NMF16" s="153"/>
      <c r="NMG16" s="153"/>
      <c r="NMH16" s="153"/>
      <c r="NMI16" s="153"/>
      <c r="NMJ16" s="153"/>
      <c r="NMK16" s="153"/>
      <c r="NML16" s="153"/>
      <c r="NMM16" s="153"/>
      <c r="NMN16" s="153"/>
      <c r="NMO16" s="153"/>
      <c r="NMP16" s="153"/>
      <c r="NMQ16" s="153"/>
      <c r="NMR16" s="153"/>
      <c r="NMS16" s="153"/>
      <c r="NMT16" s="153"/>
      <c r="NMU16" s="153"/>
      <c r="NMV16" s="153"/>
      <c r="NMW16" s="153"/>
      <c r="NMX16" s="153"/>
      <c r="NMY16" s="153"/>
      <c r="NMZ16" s="153"/>
      <c r="NNA16" s="153"/>
      <c r="NNB16" s="153"/>
      <c r="NNC16" s="153"/>
      <c r="NND16" s="153"/>
      <c r="NNE16" s="153"/>
      <c r="NNF16" s="153"/>
      <c r="NNG16" s="153"/>
      <c r="NNH16" s="153"/>
      <c r="NNI16" s="153"/>
      <c r="NNJ16" s="153"/>
      <c r="NNK16" s="153"/>
      <c r="NNL16" s="153"/>
      <c r="NNM16" s="153"/>
      <c r="NNN16" s="153"/>
      <c r="NNO16" s="153"/>
      <c r="NNP16" s="153"/>
      <c r="NNQ16" s="153"/>
      <c r="NNR16" s="153"/>
      <c r="NNS16" s="153"/>
      <c r="NNT16" s="153"/>
      <c r="NNU16" s="153"/>
      <c r="NNV16" s="153"/>
      <c r="NNW16" s="153"/>
      <c r="NNX16" s="153"/>
      <c r="NNY16" s="153"/>
      <c r="NNZ16" s="153"/>
      <c r="NOA16" s="153"/>
      <c r="NOB16" s="153"/>
      <c r="NOC16" s="153"/>
      <c r="NOD16" s="153"/>
      <c r="NOE16" s="153"/>
      <c r="NOF16" s="153"/>
      <c r="NOG16" s="153"/>
      <c r="NOH16" s="153"/>
      <c r="NOI16" s="153"/>
      <c r="NOJ16" s="153"/>
      <c r="NOK16" s="153"/>
      <c r="NOL16" s="153"/>
      <c r="NOM16" s="153"/>
      <c r="NON16" s="153"/>
      <c r="NOO16" s="153"/>
      <c r="NOP16" s="153"/>
      <c r="NOQ16" s="153"/>
      <c r="NOR16" s="153"/>
      <c r="NOS16" s="153"/>
      <c r="NOT16" s="153"/>
      <c r="NOU16" s="153"/>
      <c r="NOV16" s="153"/>
      <c r="NOW16" s="153"/>
      <c r="NOX16" s="153"/>
      <c r="NOY16" s="153"/>
      <c r="NOZ16" s="153"/>
      <c r="NPA16" s="153"/>
      <c r="NPB16" s="153"/>
      <c r="NPC16" s="153"/>
      <c r="NPD16" s="153"/>
      <c r="NPE16" s="153"/>
      <c r="NPF16" s="153"/>
      <c r="NPG16" s="153"/>
      <c r="NPH16" s="153"/>
      <c r="NPI16" s="153"/>
      <c r="NPJ16" s="153"/>
      <c r="NPK16" s="153"/>
      <c r="NPL16" s="153"/>
      <c r="NPM16" s="153"/>
      <c r="NPN16" s="153"/>
      <c r="NPO16" s="153"/>
      <c r="NPP16" s="153"/>
      <c r="NPQ16" s="153"/>
      <c r="NPR16" s="153"/>
      <c r="NPS16" s="153"/>
      <c r="NPT16" s="153"/>
      <c r="NPU16" s="153"/>
      <c r="NPV16" s="153"/>
      <c r="NPW16" s="153"/>
      <c r="NPX16" s="153"/>
      <c r="NPY16" s="153"/>
      <c r="NPZ16" s="153"/>
      <c r="NQA16" s="153"/>
      <c r="NQB16" s="153"/>
      <c r="NQC16" s="153"/>
      <c r="NQD16" s="153"/>
      <c r="NQE16" s="153"/>
      <c r="NQF16" s="153"/>
      <c r="NQG16" s="153"/>
      <c r="NQH16" s="153"/>
      <c r="NQI16" s="153"/>
      <c r="NQJ16" s="153"/>
      <c r="NQK16" s="153"/>
      <c r="NQL16" s="153"/>
      <c r="NQM16" s="153"/>
      <c r="NQN16" s="153"/>
      <c r="NQO16" s="153"/>
      <c r="NQP16" s="153"/>
      <c r="NQQ16" s="153"/>
      <c r="NQR16" s="153"/>
      <c r="NQS16" s="153"/>
      <c r="NQT16" s="153"/>
      <c r="NQU16" s="153"/>
      <c r="NQV16" s="153"/>
      <c r="NQW16" s="153"/>
      <c r="NQX16" s="153"/>
      <c r="NQY16" s="153"/>
      <c r="NQZ16" s="153"/>
      <c r="NRA16" s="153"/>
      <c r="NRB16" s="153"/>
      <c r="NRC16" s="153"/>
      <c r="NRD16" s="153"/>
      <c r="NRE16" s="153"/>
      <c r="NRF16" s="153"/>
      <c r="NRG16" s="153"/>
      <c r="NRH16" s="153"/>
      <c r="NRI16" s="153"/>
      <c r="NRJ16" s="153"/>
      <c r="NRK16" s="153"/>
      <c r="NRL16" s="153"/>
      <c r="NRM16" s="153"/>
      <c r="NRN16" s="153"/>
      <c r="NRO16" s="153"/>
      <c r="NRP16" s="153"/>
      <c r="NRQ16" s="153"/>
      <c r="NRR16" s="153"/>
      <c r="NRS16" s="153"/>
      <c r="NRT16" s="153"/>
      <c r="NRU16" s="153"/>
      <c r="NRV16" s="153"/>
      <c r="NRW16" s="153"/>
      <c r="NRX16" s="153"/>
      <c r="NRY16" s="153"/>
      <c r="NRZ16" s="153"/>
      <c r="NSA16" s="153"/>
      <c r="NSB16" s="153"/>
      <c r="NSC16" s="153"/>
      <c r="NSD16" s="153"/>
      <c r="NSE16" s="153"/>
      <c r="NSF16" s="153"/>
      <c r="NSG16" s="153"/>
      <c r="NSH16" s="153"/>
      <c r="NSI16" s="153"/>
      <c r="NSJ16" s="153"/>
      <c r="NSK16" s="153"/>
      <c r="NSL16" s="153"/>
      <c r="NSM16" s="153"/>
      <c r="NSN16" s="153"/>
      <c r="NSO16" s="153"/>
      <c r="NSP16" s="153"/>
      <c r="NSQ16" s="153"/>
      <c r="NSR16" s="153"/>
      <c r="NSS16" s="153"/>
      <c r="NST16" s="153"/>
      <c r="NSU16" s="153"/>
      <c r="NSV16" s="153"/>
      <c r="NSW16" s="153"/>
      <c r="NSX16" s="153"/>
      <c r="NSY16" s="153"/>
      <c r="NSZ16" s="153"/>
      <c r="NTA16" s="153"/>
      <c r="NTB16" s="153"/>
      <c r="NTC16" s="153"/>
      <c r="NTD16" s="153"/>
      <c r="NTE16" s="153"/>
      <c r="NTF16" s="153"/>
      <c r="NTG16" s="153"/>
      <c r="NTH16" s="153"/>
      <c r="NTI16" s="153"/>
      <c r="NTJ16" s="153"/>
      <c r="NTK16" s="153"/>
      <c r="NTL16" s="153"/>
      <c r="NTM16" s="153"/>
      <c r="NTN16" s="153"/>
      <c r="NTO16" s="153"/>
      <c r="NTP16" s="153"/>
      <c r="NTQ16" s="153"/>
      <c r="NTR16" s="153"/>
      <c r="NTS16" s="153"/>
      <c r="NTT16" s="153"/>
      <c r="NTU16" s="153"/>
      <c r="NTV16" s="153"/>
      <c r="NTW16" s="153"/>
      <c r="NTX16" s="153"/>
      <c r="NTY16" s="153"/>
      <c r="NTZ16" s="153"/>
      <c r="NUA16" s="153"/>
      <c r="NUB16" s="153"/>
      <c r="NUC16" s="153"/>
      <c r="NUD16" s="153"/>
      <c r="NUE16" s="153"/>
      <c r="NUF16" s="153"/>
      <c r="NUG16" s="153"/>
      <c r="NUH16" s="153"/>
      <c r="NUI16" s="153"/>
      <c r="NUJ16" s="153"/>
      <c r="NUK16" s="153"/>
      <c r="NUL16" s="153"/>
      <c r="NUM16" s="153"/>
      <c r="NUN16" s="153"/>
      <c r="NUO16" s="153"/>
      <c r="NUP16" s="153"/>
      <c r="NUQ16" s="153"/>
      <c r="NUR16" s="153"/>
      <c r="NUS16" s="153"/>
      <c r="NUT16" s="153"/>
      <c r="NUU16" s="153"/>
      <c r="NUV16" s="153"/>
      <c r="NUW16" s="153"/>
      <c r="NUX16" s="153"/>
      <c r="NUY16" s="153"/>
      <c r="NUZ16" s="153"/>
      <c r="NVA16" s="153"/>
      <c r="NVB16" s="153"/>
      <c r="NVC16" s="153"/>
      <c r="NVD16" s="153"/>
      <c r="NVE16" s="153"/>
      <c r="NVF16" s="153"/>
      <c r="NVG16" s="153"/>
      <c r="NVH16" s="153"/>
      <c r="NVI16" s="153"/>
      <c r="NVJ16" s="153"/>
      <c r="NVK16" s="153"/>
      <c r="NVL16" s="153"/>
      <c r="NVM16" s="153"/>
      <c r="NVN16" s="153"/>
      <c r="NVO16" s="153"/>
      <c r="NVP16" s="153"/>
      <c r="NVQ16" s="153"/>
      <c r="NVR16" s="153"/>
      <c r="NVS16" s="153"/>
      <c r="NVT16" s="153"/>
      <c r="NVU16" s="153"/>
      <c r="NVV16" s="153"/>
      <c r="NVW16" s="153"/>
      <c r="NVX16" s="153"/>
      <c r="NVY16" s="153"/>
      <c r="NVZ16" s="153"/>
      <c r="NWA16" s="153"/>
      <c r="NWB16" s="153"/>
      <c r="NWC16" s="153"/>
      <c r="NWD16" s="153"/>
      <c r="NWE16" s="153"/>
      <c r="NWF16" s="153"/>
      <c r="NWG16" s="153"/>
      <c r="NWH16" s="153"/>
      <c r="NWI16" s="153"/>
      <c r="NWJ16" s="153"/>
      <c r="NWK16" s="153"/>
      <c r="NWL16" s="153"/>
      <c r="NWM16" s="153"/>
      <c r="NWN16" s="153"/>
      <c r="NWO16" s="153"/>
      <c r="NWP16" s="153"/>
      <c r="NWQ16" s="153"/>
      <c r="NWR16" s="153"/>
      <c r="NWS16" s="153"/>
      <c r="NWT16" s="153"/>
      <c r="NWU16" s="153"/>
      <c r="NWV16" s="153"/>
      <c r="NWW16" s="153"/>
      <c r="NWX16" s="153"/>
      <c r="NWY16" s="153"/>
      <c r="NWZ16" s="153"/>
      <c r="NXA16" s="153"/>
      <c r="NXB16" s="153"/>
      <c r="NXC16" s="153"/>
      <c r="NXD16" s="153"/>
      <c r="NXE16" s="153"/>
      <c r="NXF16" s="153"/>
      <c r="NXG16" s="153"/>
      <c r="NXH16" s="153"/>
      <c r="NXI16" s="153"/>
      <c r="NXJ16" s="153"/>
      <c r="NXK16" s="153"/>
      <c r="NXL16" s="153"/>
      <c r="NXM16" s="153"/>
      <c r="NXN16" s="153"/>
      <c r="NXO16" s="153"/>
      <c r="NXP16" s="153"/>
      <c r="NXQ16" s="153"/>
      <c r="NXR16" s="153"/>
      <c r="NXS16" s="153"/>
      <c r="NXT16" s="153"/>
      <c r="NXU16" s="153"/>
      <c r="NXV16" s="153"/>
      <c r="NXW16" s="153"/>
      <c r="NXX16" s="153"/>
      <c r="NXY16" s="153"/>
      <c r="NXZ16" s="153"/>
      <c r="NYA16" s="153"/>
      <c r="NYB16" s="153"/>
      <c r="NYC16" s="153"/>
      <c r="NYD16" s="153"/>
      <c r="NYE16" s="153"/>
      <c r="NYF16" s="153"/>
      <c r="NYG16" s="153"/>
      <c r="NYH16" s="153"/>
      <c r="NYI16" s="153"/>
      <c r="NYJ16" s="153"/>
      <c r="NYK16" s="153"/>
      <c r="NYL16" s="153"/>
      <c r="NYM16" s="153"/>
      <c r="NYN16" s="153"/>
      <c r="NYO16" s="153"/>
      <c r="NYP16" s="153"/>
      <c r="NYQ16" s="153"/>
      <c r="NYR16" s="153"/>
      <c r="NYS16" s="153"/>
      <c r="NYT16" s="153"/>
      <c r="NYU16" s="153"/>
      <c r="NYV16" s="153"/>
      <c r="NYW16" s="153"/>
      <c r="NYX16" s="153"/>
      <c r="NYY16" s="153"/>
      <c r="NYZ16" s="153"/>
      <c r="NZA16" s="153"/>
      <c r="NZB16" s="153"/>
      <c r="NZC16" s="153"/>
      <c r="NZD16" s="153"/>
      <c r="NZE16" s="153"/>
      <c r="NZF16" s="153"/>
      <c r="NZG16" s="153"/>
      <c r="NZH16" s="153"/>
      <c r="NZI16" s="153"/>
      <c r="NZJ16" s="153"/>
      <c r="NZK16" s="153"/>
      <c r="NZL16" s="153"/>
      <c r="NZM16" s="153"/>
      <c r="NZN16" s="153"/>
      <c r="NZO16" s="153"/>
      <c r="NZP16" s="153"/>
      <c r="NZQ16" s="153"/>
      <c r="NZR16" s="153"/>
      <c r="NZS16" s="153"/>
      <c r="NZT16" s="153"/>
      <c r="NZU16" s="153"/>
      <c r="NZV16" s="153"/>
      <c r="NZW16" s="153"/>
      <c r="NZX16" s="153"/>
      <c r="NZY16" s="153"/>
      <c r="NZZ16" s="153"/>
      <c r="OAA16" s="153"/>
      <c r="OAB16" s="153"/>
      <c r="OAC16" s="153"/>
      <c r="OAD16" s="153"/>
      <c r="OAE16" s="153"/>
      <c r="OAF16" s="153"/>
      <c r="OAG16" s="153"/>
      <c r="OAH16" s="153"/>
      <c r="OAI16" s="153"/>
      <c r="OAJ16" s="153"/>
      <c r="OAK16" s="153"/>
      <c r="OAL16" s="153"/>
      <c r="OAM16" s="153"/>
      <c r="OAN16" s="153"/>
      <c r="OAO16" s="153"/>
      <c r="OAP16" s="153"/>
      <c r="OAQ16" s="153"/>
      <c r="OAR16" s="153"/>
      <c r="OAS16" s="153"/>
      <c r="OAT16" s="153"/>
      <c r="OAU16" s="153"/>
      <c r="OAV16" s="153"/>
      <c r="OAW16" s="153"/>
      <c r="OAX16" s="153"/>
      <c r="OAY16" s="153"/>
      <c r="OAZ16" s="153"/>
      <c r="OBA16" s="153"/>
      <c r="OBB16" s="153"/>
      <c r="OBC16" s="153"/>
      <c r="OBD16" s="153"/>
      <c r="OBE16" s="153"/>
      <c r="OBF16" s="153"/>
      <c r="OBG16" s="153"/>
      <c r="OBH16" s="153"/>
      <c r="OBI16" s="153"/>
      <c r="OBJ16" s="153"/>
      <c r="OBK16" s="153"/>
      <c r="OBL16" s="153"/>
      <c r="OBM16" s="153"/>
      <c r="OBN16" s="153"/>
      <c r="OBO16" s="153"/>
      <c r="OBP16" s="153"/>
      <c r="OBQ16" s="153"/>
      <c r="OBR16" s="153"/>
      <c r="OBS16" s="153"/>
      <c r="OBT16" s="153"/>
      <c r="OBU16" s="153"/>
      <c r="OBV16" s="153"/>
      <c r="OBW16" s="153"/>
      <c r="OBX16" s="153"/>
      <c r="OBY16" s="153"/>
      <c r="OBZ16" s="153"/>
      <c r="OCA16" s="153"/>
      <c r="OCB16" s="153"/>
      <c r="OCC16" s="153"/>
      <c r="OCD16" s="153"/>
      <c r="OCE16" s="153"/>
      <c r="OCF16" s="153"/>
      <c r="OCG16" s="153"/>
      <c r="OCH16" s="153"/>
      <c r="OCI16" s="153"/>
      <c r="OCJ16" s="153"/>
      <c r="OCK16" s="153"/>
      <c r="OCL16" s="153"/>
      <c r="OCM16" s="153"/>
      <c r="OCN16" s="153"/>
      <c r="OCO16" s="153"/>
      <c r="OCP16" s="153"/>
      <c r="OCQ16" s="153"/>
      <c r="OCR16" s="153"/>
      <c r="OCS16" s="153"/>
      <c r="OCT16" s="153"/>
      <c r="OCU16" s="153"/>
      <c r="OCV16" s="153"/>
      <c r="OCW16" s="153"/>
      <c r="OCX16" s="153"/>
      <c r="OCY16" s="153"/>
      <c r="OCZ16" s="153"/>
      <c r="ODA16" s="153"/>
      <c r="ODB16" s="153"/>
      <c r="ODC16" s="153"/>
      <c r="ODD16" s="153"/>
      <c r="ODE16" s="153"/>
      <c r="ODF16" s="153"/>
      <c r="ODG16" s="153"/>
      <c r="ODH16" s="153"/>
      <c r="ODI16" s="153"/>
      <c r="ODJ16" s="153"/>
      <c r="ODK16" s="153"/>
      <c r="ODL16" s="153"/>
      <c r="ODM16" s="153"/>
      <c r="ODN16" s="153"/>
      <c r="ODO16" s="153"/>
      <c r="ODP16" s="153"/>
      <c r="ODQ16" s="153"/>
      <c r="ODR16" s="153"/>
      <c r="ODS16" s="153"/>
      <c r="ODT16" s="153"/>
      <c r="ODU16" s="153"/>
      <c r="ODV16" s="153"/>
      <c r="ODW16" s="153"/>
      <c r="ODX16" s="153"/>
      <c r="ODY16" s="153"/>
      <c r="ODZ16" s="153"/>
      <c r="OEA16" s="153"/>
      <c r="OEB16" s="153"/>
      <c r="OEC16" s="153"/>
      <c r="OED16" s="153"/>
      <c r="OEE16" s="153"/>
      <c r="OEF16" s="153"/>
      <c r="OEG16" s="153"/>
      <c r="OEH16" s="153"/>
      <c r="OEI16" s="153"/>
      <c r="OEJ16" s="153"/>
      <c r="OEK16" s="153"/>
      <c r="OEL16" s="153"/>
      <c r="OEM16" s="153"/>
      <c r="OEN16" s="153"/>
      <c r="OEO16" s="153"/>
      <c r="OEP16" s="153"/>
      <c r="OEQ16" s="153"/>
      <c r="OER16" s="153"/>
      <c r="OES16" s="153"/>
      <c r="OET16" s="153"/>
      <c r="OEU16" s="153"/>
      <c r="OEV16" s="153"/>
      <c r="OEW16" s="153"/>
      <c r="OEX16" s="153"/>
      <c r="OEY16" s="153"/>
      <c r="OEZ16" s="153"/>
      <c r="OFA16" s="153"/>
      <c r="OFB16" s="153"/>
      <c r="OFC16" s="153"/>
      <c r="OFD16" s="153"/>
      <c r="OFE16" s="153"/>
      <c r="OFF16" s="153"/>
      <c r="OFG16" s="153"/>
      <c r="OFH16" s="153"/>
      <c r="OFI16" s="153"/>
      <c r="OFJ16" s="153"/>
      <c r="OFK16" s="153"/>
      <c r="OFL16" s="153"/>
      <c r="OFM16" s="153"/>
      <c r="OFN16" s="153"/>
      <c r="OFO16" s="153"/>
      <c r="OFP16" s="153"/>
      <c r="OFQ16" s="153"/>
      <c r="OFR16" s="153"/>
      <c r="OFS16" s="153"/>
      <c r="OFT16" s="153"/>
      <c r="OFU16" s="153"/>
      <c r="OFV16" s="153"/>
      <c r="OFW16" s="153"/>
      <c r="OFX16" s="153"/>
      <c r="OFY16" s="153"/>
      <c r="OFZ16" s="153"/>
      <c r="OGA16" s="153"/>
      <c r="OGB16" s="153"/>
      <c r="OGC16" s="153"/>
      <c r="OGD16" s="153"/>
      <c r="OGE16" s="153"/>
      <c r="OGF16" s="153"/>
      <c r="OGG16" s="153"/>
      <c r="OGH16" s="153"/>
      <c r="OGI16" s="153"/>
      <c r="OGJ16" s="153"/>
      <c r="OGK16" s="153"/>
      <c r="OGL16" s="153"/>
      <c r="OGM16" s="153"/>
      <c r="OGN16" s="153"/>
      <c r="OGO16" s="153"/>
      <c r="OGP16" s="153"/>
      <c r="OGQ16" s="153"/>
      <c r="OGR16" s="153"/>
      <c r="OGS16" s="153"/>
      <c r="OGT16" s="153"/>
      <c r="OGU16" s="153"/>
      <c r="OGV16" s="153"/>
      <c r="OGW16" s="153"/>
      <c r="OGX16" s="153"/>
      <c r="OGY16" s="153"/>
      <c r="OGZ16" s="153"/>
      <c r="OHA16" s="153"/>
      <c r="OHB16" s="153"/>
      <c r="OHC16" s="153"/>
      <c r="OHD16" s="153"/>
      <c r="OHE16" s="153"/>
      <c r="OHF16" s="153"/>
      <c r="OHG16" s="153"/>
      <c r="OHH16" s="153"/>
      <c r="OHI16" s="153"/>
      <c r="OHJ16" s="153"/>
      <c r="OHK16" s="153"/>
      <c r="OHL16" s="153"/>
      <c r="OHM16" s="153"/>
      <c r="OHN16" s="153"/>
      <c r="OHO16" s="153"/>
      <c r="OHP16" s="153"/>
      <c r="OHQ16" s="153"/>
      <c r="OHR16" s="153"/>
      <c r="OHS16" s="153"/>
      <c r="OHT16" s="153"/>
      <c r="OHU16" s="153"/>
      <c r="OHV16" s="153"/>
      <c r="OHW16" s="153"/>
      <c r="OHX16" s="153"/>
      <c r="OHY16" s="153"/>
      <c r="OHZ16" s="153"/>
      <c r="OIA16" s="153"/>
      <c r="OIB16" s="153"/>
      <c r="OIC16" s="153"/>
      <c r="OID16" s="153"/>
      <c r="OIE16" s="153"/>
      <c r="OIF16" s="153"/>
      <c r="OIG16" s="153"/>
      <c r="OIH16" s="153"/>
      <c r="OII16" s="153"/>
      <c r="OIJ16" s="153"/>
      <c r="OIK16" s="153"/>
      <c r="OIL16" s="153"/>
      <c r="OIM16" s="153"/>
      <c r="OIN16" s="153"/>
      <c r="OIO16" s="153"/>
      <c r="OIP16" s="153"/>
      <c r="OIQ16" s="153"/>
      <c r="OIR16" s="153"/>
      <c r="OIS16" s="153"/>
      <c r="OIT16" s="153"/>
      <c r="OIU16" s="153"/>
      <c r="OIV16" s="153"/>
      <c r="OIW16" s="153"/>
      <c r="OIX16" s="153"/>
      <c r="OIY16" s="153"/>
      <c r="OIZ16" s="153"/>
      <c r="OJA16" s="153"/>
      <c r="OJB16" s="153"/>
      <c r="OJC16" s="153"/>
      <c r="OJD16" s="153"/>
      <c r="OJE16" s="153"/>
      <c r="OJF16" s="153"/>
      <c r="OJG16" s="153"/>
      <c r="OJH16" s="153"/>
      <c r="OJI16" s="153"/>
      <c r="OJJ16" s="153"/>
      <c r="OJK16" s="153"/>
      <c r="OJL16" s="153"/>
      <c r="OJM16" s="153"/>
      <c r="OJN16" s="153"/>
      <c r="OJO16" s="153"/>
      <c r="OJP16" s="153"/>
      <c r="OJQ16" s="153"/>
      <c r="OJR16" s="153"/>
      <c r="OJS16" s="153"/>
      <c r="OJT16" s="153"/>
      <c r="OJU16" s="153"/>
      <c r="OJV16" s="153"/>
      <c r="OJW16" s="153"/>
      <c r="OJX16" s="153"/>
      <c r="OJY16" s="153"/>
      <c r="OJZ16" s="153"/>
      <c r="OKA16" s="153"/>
      <c r="OKB16" s="153"/>
      <c r="OKC16" s="153"/>
      <c r="OKD16" s="153"/>
      <c r="OKE16" s="153"/>
      <c r="OKF16" s="153"/>
      <c r="OKG16" s="153"/>
      <c r="OKH16" s="153"/>
      <c r="OKI16" s="153"/>
      <c r="OKJ16" s="153"/>
      <c r="OKK16" s="153"/>
      <c r="OKL16" s="153"/>
      <c r="OKM16" s="153"/>
      <c r="OKN16" s="153"/>
      <c r="OKO16" s="153"/>
      <c r="OKP16" s="153"/>
      <c r="OKQ16" s="153"/>
      <c r="OKR16" s="153"/>
      <c r="OKS16" s="153"/>
      <c r="OKT16" s="153"/>
      <c r="OKU16" s="153"/>
      <c r="OKV16" s="153"/>
      <c r="OKW16" s="153"/>
      <c r="OKX16" s="153"/>
      <c r="OKY16" s="153"/>
      <c r="OKZ16" s="153"/>
      <c r="OLA16" s="153"/>
      <c r="OLB16" s="153"/>
      <c r="OLC16" s="153"/>
      <c r="OLD16" s="153"/>
      <c r="OLE16" s="153"/>
      <c r="OLF16" s="153"/>
      <c r="OLG16" s="153"/>
      <c r="OLH16" s="153"/>
      <c r="OLI16" s="153"/>
      <c r="OLJ16" s="153"/>
      <c r="OLK16" s="153"/>
      <c r="OLL16" s="153"/>
      <c r="OLM16" s="153"/>
      <c r="OLN16" s="153"/>
      <c r="OLO16" s="153"/>
      <c r="OLP16" s="153"/>
      <c r="OLQ16" s="153"/>
      <c r="OLR16" s="153"/>
      <c r="OLS16" s="153"/>
      <c r="OLT16" s="153"/>
      <c r="OLU16" s="153"/>
      <c r="OLV16" s="153"/>
      <c r="OLW16" s="153"/>
      <c r="OLX16" s="153"/>
      <c r="OLY16" s="153"/>
      <c r="OLZ16" s="153"/>
      <c r="OMA16" s="153"/>
      <c r="OMB16" s="153"/>
      <c r="OMC16" s="153"/>
      <c r="OMD16" s="153"/>
      <c r="OME16" s="153"/>
      <c r="OMF16" s="153"/>
      <c r="OMG16" s="153"/>
      <c r="OMH16" s="153"/>
      <c r="OMI16" s="153"/>
      <c r="OMJ16" s="153"/>
      <c r="OMK16" s="153"/>
      <c r="OML16" s="153"/>
      <c r="OMM16" s="153"/>
      <c r="OMN16" s="153"/>
      <c r="OMO16" s="153"/>
      <c r="OMP16" s="153"/>
      <c r="OMQ16" s="153"/>
      <c r="OMR16" s="153"/>
      <c r="OMS16" s="153"/>
      <c r="OMT16" s="153"/>
      <c r="OMU16" s="153"/>
      <c r="OMV16" s="153"/>
      <c r="OMW16" s="153"/>
      <c r="OMX16" s="153"/>
      <c r="OMY16" s="153"/>
      <c r="OMZ16" s="153"/>
      <c r="ONA16" s="153"/>
      <c r="ONB16" s="153"/>
      <c r="ONC16" s="153"/>
      <c r="OND16" s="153"/>
      <c r="ONE16" s="153"/>
      <c r="ONF16" s="153"/>
      <c r="ONG16" s="153"/>
      <c r="ONH16" s="153"/>
      <c r="ONI16" s="153"/>
      <c r="ONJ16" s="153"/>
      <c r="ONK16" s="153"/>
      <c r="ONL16" s="153"/>
      <c r="ONM16" s="153"/>
      <c r="ONN16" s="153"/>
      <c r="ONO16" s="153"/>
      <c r="ONP16" s="153"/>
      <c r="ONQ16" s="153"/>
      <c r="ONR16" s="153"/>
      <c r="ONS16" s="153"/>
      <c r="ONT16" s="153"/>
      <c r="ONU16" s="153"/>
      <c r="ONV16" s="153"/>
      <c r="ONW16" s="153"/>
      <c r="ONX16" s="153"/>
      <c r="ONY16" s="153"/>
      <c r="ONZ16" s="153"/>
      <c r="OOA16" s="153"/>
      <c r="OOB16" s="153"/>
      <c r="OOC16" s="153"/>
      <c r="OOD16" s="153"/>
      <c r="OOE16" s="153"/>
      <c r="OOF16" s="153"/>
      <c r="OOG16" s="153"/>
      <c r="OOH16" s="153"/>
      <c r="OOI16" s="153"/>
      <c r="OOJ16" s="153"/>
      <c r="OOK16" s="153"/>
      <c r="OOL16" s="153"/>
      <c r="OOM16" s="153"/>
      <c r="OON16" s="153"/>
      <c r="OOO16" s="153"/>
      <c r="OOP16" s="153"/>
      <c r="OOQ16" s="153"/>
      <c r="OOR16" s="153"/>
      <c r="OOS16" s="153"/>
      <c r="OOT16" s="153"/>
      <c r="OOU16" s="153"/>
      <c r="OOV16" s="153"/>
      <c r="OOW16" s="153"/>
      <c r="OOX16" s="153"/>
      <c r="OOY16" s="153"/>
      <c r="OOZ16" s="153"/>
      <c r="OPA16" s="153"/>
      <c r="OPB16" s="153"/>
      <c r="OPC16" s="153"/>
      <c r="OPD16" s="153"/>
      <c r="OPE16" s="153"/>
      <c r="OPF16" s="153"/>
      <c r="OPG16" s="153"/>
      <c r="OPH16" s="153"/>
      <c r="OPI16" s="153"/>
      <c r="OPJ16" s="153"/>
      <c r="OPK16" s="153"/>
      <c r="OPL16" s="153"/>
      <c r="OPM16" s="153"/>
      <c r="OPN16" s="153"/>
      <c r="OPO16" s="153"/>
      <c r="OPP16" s="153"/>
      <c r="OPQ16" s="153"/>
      <c r="OPR16" s="153"/>
      <c r="OPS16" s="153"/>
      <c r="OPT16" s="153"/>
      <c r="OPU16" s="153"/>
      <c r="OPV16" s="153"/>
      <c r="OPW16" s="153"/>
      <c r="OPX16" s="153"/>
      <c r="OPY16" s="153"/>
      <c r="OPZ16" s="153"/>
      <c r="OQA16" s="153"/>
      <c r="OQB16" s="153"/>
      <c r="OQC16" s="153"/>
      <c r="OQD16" s="153"/>
      <c r="OQE16" s="153"/>
      <c r="OQF16" s="153"/>
      <c r="OQG16" s="153"/>
      <c r="OQH16" s="153"/>
      <c r="OQI16" s="153"/>
      <c r="OQJ16" s="153"/>
      <c r="OQK16" s="153"/>
      <c r="OQL16" s="153"/>
      <c r="OQM16" s="153"/>
      <c r="OQN16" s="153"/>
      <c r="OQO16" s="153"/>
      <c r="OQP16" s="153"/>
      <c r="OQQ16" s="153"/>
      <c r="OQR16" s="153"/>
      <c r="OQS16" s="153"/>
      <c r="OQT16" s="153"/>
      <c r="OQU16" s="153"/>
      <c r="OQV16" s="153"/>
      <c r="OQW16" s="153"/>
      <c r="OQX16" s="153"/>
      <c r="OQY16" s="153"/>
      <c r="OQZ16" s="153"/>
      <c r="ORA16" s="153"/>
      <c r="ORB16" s="153"/>
      <c r="ORC16" s="153"/>
      <c r="ORD16" s="153"/>
      <c r="ORE16" s="153"/>
      <c r="ORF16" s="153"/>
      <c r="ORG16" s="153"/>
      <c r="ORH16" s="153"/>
      <c r="ORI16" s="153"/>
      <c r="ORJ16" s="153"/>
      <c r="ORK16" s="153"/>
      <c r="ORL16" s="153"/>
      <c r="ORM16" s="153"/>
      <c r="ORN16" s="153"/>
      <c r="ORO16" s="153"/>
      <c r="ORP16" s="153"/>
      <c r="ORQ16" s="153"/>
      <c r="ORR16" s="153"/>
      <c r="ORS16" s="153"/>
      <c r="ORT16" s="153"/>
      <c r="ORU16" s="153"/>
      <c r="ORV16" s="153"/>
      <c r="ORW16" s="153"/>
      <c r="ORX16" s="153"/>
      <c r="ORY16" s="153"/>
      <c r="ORZ16" s="153"/>
      <c r="OSA16" s="153"/>
      <c r="OSB16" s="153"/>
      <c r="OSC16" s="153"/>
      <c r="OSD16" s="153"/>
      <c r="OSE16" s="153"/>
      <c r="OSF16" s="153"/>
      <c r="OSG16" s="153"/>
      <c r="OSH16" s="153"/>
      <c r="OSI16" s="153"/>
      <c r="OSJ16" s="153"/>
      <c r="OSK16" s="153"/>
      <c r="OSL16" s="153"/>
      <c r="OSM16" s="153"/>
      <c r="OSN16" s="153"/>
      <c r="OSO16" s="153"/>
      <c r="OSP16" s="153"/>
      <c r="OSQ16" s="153"/>
      <c r="OSR16" s="153"/>
      <c r="OSS16" s="153"/>
      <c r="OST16" s="153"/>
      <c r="OSU16" s="153"/>
      <c r="OSV16" s="153"/>
      <c r="OSW16" s="153"/>
      <c r="OSX16" s="153"/>
      <c r="OSY16" s="153"/>
      <c r="OSZ16" s="153"/>
      <c r="OTA16" s="153"/>
      <c r="OTB16" s="153"/>
      <c r="OTC16" s="153"/>
      <c r="OTD16" s="153"/>
      <c r="OTE16" s="153"/>
      <c r="OTF16" s="153"/>
      <c r="OTG16" s="153"/>
      <c r="OTH16" s="153"/>
      <c r="OTI16" s="153"/>
      <c r="OTJ16" s="153"/>
      <c r="OTK16" s="153"/>
      <c r="OTL16" s="153"/>
      <c r="OTM16" s="153"/>
      <c r="OTN16" s="153"/>
      <c r="OTO16" s="153"/>
      <c r="OTP16" s="153"/>
      <c r="OTQ16" s="153"/>
      <c r="OTR16" s="153"/>
      <c r="OTS16" s="153"/>
      <c r="OTT16" s="153"/>
      <c r="OTU16" s="153"/>
      <c r="OTV16" s="153"/>
      <c r="OTW16" s="153"/>
      <c r="OTX16" s="153"/>
      <c r="OTY16" s="153"/>
      <c r="OTZ16" s="153"/>
      <c r="OUA16" s="153"/>
      <c r="OUB16" s="153"/>
      <c r="OUC16" s="153"/>
      <c r="OUD16" s="153"/>
      <c r="OUE16" s="153"/>
      <c r="OUF16" s="153"/>
      <c r="OUG16" s="153"/>
      <c r="OUH16" s="153"/>
      <c r="OUI16" s="153"/>
      <c r="OUJ16" s="153"/>
      <c r="OUK16" s="153"/>
      <c r="OUL16" s="153"/>
      <c r="OUM16" s="153"/>
      <c r="OUN16" s="153"/>
      <c r="OUO16" s="153"/>
      <c r="OUP16" s="153"/>
      <c r="OUQ16" s="153"/>
      <c r="OUR16" s="153"/>
      <c r="OUS16" s="153"/>
      <c r="OUT16" s="153"/>
      <c r="OUU16" s="153"/>
      <c r="OUV16" s="153"/>
      <c r="OUW16" s="153"/>
      <c r="OUX16" s="153"/>
      <c r="OUY16" s="153"/>
      <c r="OUZ16" s="153"/>
      <c r="OVA16" s="153"/>
      <c r="OVB16" s="153"/>
      <c r="OVC16" s="153"/>
      <c r="OVD16" s="153"/>
      <c r="OVE16" s="153"/>
      <c r="OVF16" s="153"/>
      <c r="OVG16" s="153"/>
      <c r="OVH16" s="153"/>
      <c r="OVI16" s="153"/>
      <c r="OVJ16" s="153"/>
      <c r="OVK16" s="153"/>
      <c r="OVL16" s="153"/>
      <c r="OVM16" s="153"/>
      <c r="OVN16" s="153"/>
      <c r="OVO16" s="153"/>
      <c r="OVP16" s="153"/>
      <c r="OVQ16" s="153"/>
      <c r="OVR16" s="153"/>
      <c r="OVS16" s="153"/>
      <c r="OVT16" s="153"/>
      <c r="OVU16" s="153"/>
      <c r="OVV16" s="153"/>
      <c r="OVW16" s="153"/>
      <c r="OVX16" s="153"/>
      <c r="OVY16" s="153"/>
      <c r="OVZ16" s="153"/>
      <c r="OWA16" s="153"/>
      <c r="OWB16" s="153"/>
      <c r="OWC16" s="153"/>
      <c r="OWD16" s="153"/>
      <c r="OWE16" s="153"/>
      <c r="OWF16" s="153"/>
      <c r="OWG16" s="153"/>
      <c r="OWH16" s="153"/>
      <c r="OWI16" s="153"/>
      <c r="OWJ16" s="153"/>
      <c r="OWK16" s="153"/>
      <c r="OWL16" s="153"/>
      <c r="OWM16" s="153"/>
      <c r="OWN16" s="153"/>
      <c r="OWO16" s="153"/>
      <c r="OWP16" s="153"/>
      <c r="OWQ16" s="153"/>
      <c r="OWR16" s="153"/>
      <c r="OWS16" s="153"/>
      <c r="OWT16" s="153"/>
      <c r="OWU16" s="153"/>
      <c r="OWV16" s="153"/>
      <c r="OWW16" s="153"/>
      <c r="OWX16" s="153"/>
      <c r="OWY16" s="153"/>
      <c r="OWZ16" s="153"/>
      <c r="OXA16" s="153"/>
      <c r="OXB16" s="153"/>
      <c r="OXC16" s="153"/>
      <c r="OXD16" s="153"/>
      <c r="OXE16" s="153"/>
      <c r="OXF16" s="153"/>
      <c r="OXG16" s="153"/>
      <c r="OXH16" s="153"/>
      <c r="OXI16" s="153"/>
      <c r="OXJ16" s="153"/>
      <c r="OXK16" s="153"/>
      <c r="OXL16" s="153"/>
      <c r="OXM16" s="153"/>
      <c r="OXN16" s="153"/>
      <c r="OXO16" s="153"/>
      <c r="OXP16" s="153"/>
      <c r="OXQ16" s="153"/>
      <c r="OXR16" s="153"/>
      <c r="OXS16" s="153"/>
      <c r="OXT16" s="153"/>
      <c r="OXU16" s="153"/>
      <c r="OXV16" s="153"/>
      <c r="OXW16" s="153"/>
      <c r="OXX16" s="153"/>
      <c r="OXY16" s="153"/>
      <c r="OXZ16" s="153"/>
      <c r="OYA16" s="153"/>
      <c r="OYB16" s="153"/>
      <c r="OYC16" s="153"/>
      <c r="OYD16" s="153"/>
      <c r="OYE16" s="153"/>
      <c r="OYF16" s="153"/>
      <c r="OYG16" s="153"/>
      <c r="OYH16" s="153"/>
      <c r="OYI16" s="153"/>
      <c r="OYJ16" s="153"/>
      <c r="OYK16" s="153"/>
      <c r="OYL16" s="153"/>
      <c r="OYM16" s="153"/>
      <c r="OYN16" s="153"/>
      <c r="OYO16" s="153"/>
      <c r="OYP16" s="153"/>
      <c r="OYQ16" s="153"/>
      <c r="OYR16" s="153"/>
      <c r="OYS16" s="153"/>
      <c r="OYT16" s="153"/>
      <c r="OYU16" s="153"/>
      <c r="OYV16" s="153"/>
      <c r="OYW16" s="153"/>
      <c r="OYX16" s="153"/>
      <c r="OYY16" s="153"/>
      <c r="OYZ16" s="153"/>
      <c r="OZA16" s="153"/>
      <c r="OZB16" s="153"/>
      <c r="OZC16" s="153"/>
      <c r="OZD16" s="153"/>
      <c r="OZE16" s="153"/>
      <c r="OZF16" s="153"/>
      <c r="OZG16" s="153"/>
      <c r="OZH16" s="153"/>
      <c r="OZI16" s="153"/>
      <c r="OZJ16" s="153"/>
      <c r="OZK16" s="153"/>
      <c r="OZL16" s="153"/>
      <c r="OZM16" s="153"/>
      <c r="OZN16" s="153"/>
      <c r="OZO16" s="153"/>
      <c r="OZP16" s="153"/>
      <c r="OZQ16" s="153"/>
      <c r="OZR16" s="153"/>
      <c r="OZS16" s="153"/>
      <c r="OZT16" s="153"/>
      <c r="OZU16" s="153"/>
      <c r="OZV16" s="153"/>
      <c r="OZW16" s="153"/>
      <c r="OZX16" s="153"/>
      <c r="OZY16" s="153"/>
      <c r="OZZ16" s="153"/>
      <c r="PAA16" s="153"/>
      <c r="PAB16" s="153"/>
      <c r="PAC16" s="153"/>
      <c r="PAD16" s="153"/>
      <c r="PAE16" s="153"/>
      <c r="PAF16" s="153"/>
      <c r="PAG16" s="153"/>
      <c r="PAH16" s="153"/>
      <c r="PAI16" s="153"/>
      <c r="PAJ16" s="153"/>
      <c r="PAK16" s="153"/>
      <c r="PAL16" s="153"/>
      <c r="PAM16" s="153"/>
      <c r="PAN16" s="153"/>
      <c r="PAO16" s="153"/>
      <c r="PAP16" s="153"/>
      <c r="PAQ16" s="153"/>
      <c r="PAR16" s="153"/>
      <c r="PAS16" s="153"/>
      <c r="PAT16" s="153"/>
      <c r="PAU16" s="153"/>
      <c r="PAV16" s="153"/>
      <c r="PAW16" s="153"/>
      <c r="PAX16" s="153"/>
      <c r="PAY16" s="153"/>
      <c r="PAZ16" s="153"/>
      <c r="PBA16" s="153"/>
      <c r="PBB16" s="153"/>
      <c r="PBC16" s="153"/>
      <c r="PBD16" s="153"/>
      <c r="PBE16" s="153"/>
      <c r="PBF16" s="153"/>
      <c r="PBG16" s="153"/>
      <c r="PBH16" s="153"/>
      <c r="PBI16" s="153"/>
      <c r="PBJ16" s="153"/>
      <c r="PBK16" s="153"/>
      <c r="PBL16" s="153"/>
      <c r="PBM16" s="153"/>
      <c r="PBN16" s="153"/>
      <c r="PBO16" s="153"/>
      <c r="PBP16" s="153"/>
      <c r="PBQ16" s="153"/>
      <c r="PBR16" s="153"/>
      <c r="PBS16" s="153"/>
      <c r="PBT16" s="153"/>
      <c r="PBU16" s="153"/>
      <c r="PBV16" s="153"/>
      <c r="PBW16" s="153"/>
      <c r="PBX16" s="153"/>
      <c r="PBY16" s="153"/>
      <c r="PBZ16" s="153"/>
      <c r="PCA16" s="153"/>
      <c r="PCB16" s="153"/>
      <c r="PCC16" s="153"/>
      <c r="PCD16" s="153"/>
      <c r="PCE16" s="153"/>
      <c r="PCF16" s="153"/>
      <c r="PCG16" s="153"/>
      <c r="PCH16" s="153"/>
      <c r="PCI16" s="153"/>
      <c r="PCJ16" s="153"/>
      <c r="PCK16" s="153"/>
      <c r="PCL16" s="153"/>
      <c r="PCM16" s="153"/>
      <c r="PCN16" s="153"/>
      <c r="PCO16" s="153"/>
      <c r="PCP16" s="153"/>
      <c r="PCQ16" s="153"/>
      <c r="PCR16" s="153"/>
      <c r="PCS16" s="153"/>
      <c r="PCT16" s="153"/>
      <c r="PCU16" s="153"/>
      <c r="PCV16" s="153"/>
      <c r="PCW16" s="153"/>
      <c r="PCX16" s="153"/>
      <c r="PCY16" s="153"/>
      <c r="PCZ16" s="153"/>
      <c r="PDA16" s="153"/>
      <c r="PDB16" s="153"/>
      <c r="PDC16" s="153"/>
      <c r="PDD16" s="153"/>
      <c r="PDE16" s="153"/>
      <c r="PDF16" s="153"/>
      <c r="PDG16" s="153"/>
      <c r="PDH16" s="153"/>
      <c r="PDI16" s="153"/>
      <c r="PDJ16" s="153"/>
      <c r="PDK16" s="153"/>
      <c r="PDL16" s="153"/>
      <c r="PDM16" s="153"/>
      <c r="PDN16" s="153"/>
      <c r="PDO16" s="153"/>
      <c r="PDP16" s="153"/>
      <c r="PDQ16" s="153"/>
      <c r="PDR16" s="153"/>
      <c r="PDS16" s="153"/>
      <c r="PDT16" s="153"/>
      <c r="PDU16" s="153"/>
      <c r="PDV16" s="153"/>
      <c r="PDW16" s="153"/>
      <c r="PDX16" s="153"/>
      <c r="PDY16" s="153"/>
      <c r="PDZ16" s="153"/>
      <c r="PEA16" s="153"/>
      <c r="PEB16" s="153"/>
      <c r="PEC16" s="153"/>
      <c r="PED16" s="153"/>
      <c r="PEE16" s="153"/>
      <c r="PEF16" s="153"/>
      <c r="PEG16" s="153"/>
      <c r="PEH16" s="153"/>
      <c r="PEI16" s="153"/>
      <c r="PEJ16" s="153"/>
      <c r="PEK16" s="153"/>
      <c r="PEL16" s="153"/>
      <c r="PEM16" s="153"/>
      <c r="PEN16" s="153"/>
      <c r="PEO16" s="153"/>
      <c r="PEP16" s="153"/>
      <c r="PEQ16" s="153"/>
      <c r="PER16" s="153"/>
      <c r="PES16" s="153"/>
      <c r="PET16" s="153"/>
      <c r="PEU16" s="153"/>
      <c r="PEV16" s="153"/>
      <c r="PEW16" s="153"/>
      <c r="PEX16" s="153"/>
      <c r="PEY16" s="153"/>
      <c r="PEZ16" s="153"/>
      <c r="PFA16" s="153"/>
      <c r="PFB16" s="153"/>
      <c r="PFC16" s="153"/>
      <c r="PFD16" s="153"/>
      <c r="PFE16" s="153"/>
      <c r="PFF16" s="153"/>
      <c r="PFG16" s="153"/>
      <c r="PFH16" s="153"/>
      <c r="PFI16" s="153"/>
      <c r="PFJ16" s="153"/>
      <c r="PFK16" s="153"/>
      <c r="PFL16" s="153"/>
      <c r="PFM16" s="153"/>
      <c r="PFN16" s="153"/>
      <c r="PFO16" s="153"/>
      <c r="PFP16" s="153"/>
      <c r="PFQ16" s="153"/>
      <c r="PFR16" s="153"/>
      <c r="PFS16" s="153"/>
      <c r="PFT16" s="153"/>
      <c r="PFU16" s="153"/>
      <c r="PFV16" s="153"/>
      <c r="PFW16" s="153"/>
      <c r="PFX16" s="153"/>
      <c r="PFY16" s="153"/>
      <c r="PFZ16" s="153"/>
      <c r="PGA16" s="153"/>
      <c r="PGB16" s="153"/>
      <c r="PGC16" s="153"/>
      <c r="PGD16" s="153"/>
      <c r="PGE16" s="153"/>
      <c r="PGF16" s="153"/>
      <c r="PGG16" s="153"/>
      <c r="PGH16" s="153"/>
      <c r="PGI16" s="153"/>
      <c r="PGJ16" s="153"/>
      <c r="PGK16" s="153"/>
      <c r="PGL16" s="153"/>
      <c r="PGM16" s="153"/>
      <c r="PGN16" s="153"/>
      <c r="PGO16" s="153"/>
      <c r="PGP16" s="153"/>
      <c r="PGQ16" s="153"/>
      <c r="PGR16" s="153"/>
      <c r="PGS16" s="153"/>
      <c r="PGT16" s="153"/>
      <c r="PGU16" s="153"/>
      <c r="PGV16" s="153"/>
      <c r="PGW16" s="153"/>
      <c r="PGX16" s="153"/>
      <c r="PGY16" s="153"/>
      <c r="PGZ16" s="153"/>
      <c r="PHA16" s="153"/>
      <c r="PHB16" s="153"/>
      <c r="PHC16" s="153"/>
      <c r="PHD16" s="153"/>
      <c r="PHE16" s="153"/>
      <c r="PHF16" s="153"/>
      <c r="PHG16" s="153"/>
      <c r="PHH16" s="153"/>
      <c r="PHI16" s="153"/>
      <c r="PHJ16" s="153"/>
      <c r="PHK16" s="153"/>
      <c r="PHL16" s="153"/>
      <c r="PHM16" s="153"/>
      <c r="PHN16" s="153"/>
      <c r="PHO16" s="153"/>
      <c r="PHP16" s="153"/>
      <c r="PHQ16" s="153"/>
      <c r="PHR16" s="153"/>
      <c r="PHS16" s="153"/>
      <c r="PHT16" s="153"/>
      <c r="PHU16" s="153"/>
      <c r="PHV16" s="153"/>
      <c r="PHW16" s="153"/>
      <c r="PHX16" s="153"/>
      <c r="PHY16" s="153"/>
      <c r="PHZ16" s="153"/>
      <c r="PIA16" s="153"/>
      <c r="PIB16" s="153"/>
      <c r="PIC16" s="153"/>
      <c r="PID16" s="153"/>
      <c r="PIE16" s="153"/>
      <c r="PIF16" s="153"/>
      <c r="PIG16" s="153"/>
      <c r="PIH16" s="153"/>
      <c r="PII16" s="153"/>
      <c r="PIJ16" s="153"/>
      <c r="PIK16" s="153"/>
      <c r="PIL16" s="153"/>
      <c r="PIM16" s="153"/>
      <c r="PIN16" s="153"/>
      <c r="PIO16" s="153"/>
      <c r="PIP16" s="153"/>
      <c r="PIQ16" s="153"/>
      <c r="PIR16" s="153"/>
      <c r="PIS16" s="153"/>
      <c r="PIT16" s="153"/>
      <c r="PIU16" s="153"/>
      <c r="PIV16" s="153"/>
      <c r="PIW16" s="153"/>
      <c r="PIX16" s="153"/>
      <c r="PIY16" s="153"/>
      <c r="PIZ16" s="153"/>
      <c r="PJA16" s="153"/>
      <c r="PJB16" s="153"/>
      <c r="PJC16" s="153"/>
      <c r="PJD16" s="153"/>
      <c r="PJE16" s="153"/>
      <c r="PJF16" s="153"/>
      <c r="PJG16" s="153"/>
      <c r="PJH16" s="153"/>
      <c r="PJI16" s="153"/>
      <c r="PJJ16" s="153"/>
      <c r="PJK16" s="153"/>
      <c r="PJL16" s="153"/>
      <c r="PJM16" s="153"/>
      <c r="PJN16" s="153"/>
      <c r="PJO16" s="153"/>
      <c r="PJP16" s="153"/>
      <c r="PJQ16" s="153"/>
      <c r="PJR16" s="153"/>
      <c r="PJS16" s="153"/>
      <c r="PJT16" s="153"/>
      <c r="PJU16" s="153"/>
      <c r="PJV16" s="153"/>
      <c r="PJW16" s="153"/>
      <c r="PJX16" s="153"/>
      <c r="PJY16" s="153"/>
      <c r="PJZ16" s="153"/>
      <c r="PKA16" s="153"/>
      <c r="PKB16" s="153"/>
      <c r="PKC16" s="153"/>
      <c r="PKD16" s="153"/>
      <c r="PKE16" s="153"/>
      <c r="PKF16" s="153"/>
      <c r="PKG16" s="153"/>
      <c r="PKH16" s="153"/>
      <c r="PKI16" s="153"/>
      <c r="PKJ16" s="153"/>
      <c r="PKK16" s="153"/>
      <c r="PKL16" s="153"/>
      <c r="PKM16" s="153"/>
      <c r="PKN16" s="153"/>
      <c r="PKO16" s="153"/>
      <c r="PKP16" s="153"/>
      <c r="PKQ16" s="153"/>
      <c r="PKR16" s="153"/>
      <c r="PKS16" s="153"/>
      <c r="PKT16" s="153"/>
      <c r="PKU16" s="153"/>
      <c r="PKV16" s="153"/>
      <c r="PKW16" s="153"/>
      <c r="PKX16" s="153"/>
      <c r="PKY16" s="153"/>
      <c r="PKZ16" s="153"/>
      <c r="PLA16" s="153"/>
      <c r="PLB16" s="153"/>
      <c r="PLC16" s="153"/>
      <c r="PLD16" s="153"/>
      <c r="PLE16" s="153"/>
      <c r="PLF16" s="153"/>
      <c r="PLG16" s="153"/>
      <c r="PLH16" s="153"/>
      <c r="PLI16" s="153"/>
      <c r="PLJ16" s="153"/>
      <c r="PLK16" s="153"/>
      <c r="PLL16" s="153"/>
      <c r="PLM16" s="153"/>
      <c r="PLN16" s="153"/>
      <c r="PLO16" s="153"/>
      <c r="PLP16" s="153"/>
      <c r="PLQ16" s="153"/>
      <c r="PLR16" s="153"/>
      <c r="PLS16" s="153"/>
      <c r="PLT16" s="153"/>
      <c r="PLU16" s="153"/>
      <c r="PLV16" s="153"/>
      <c r="PLW16" s="153"/>
      <c r="PLX16" s="153"/>
      <c r="PLY16" s="153"/>
      <c r="PLZ16" s="153"/>
      <c r="PMA16" s="153"/>
      <c r="PMB16" s="153"/>
      <c r="PMC16" s="153"/>
      <c r="PMD16" s="153"/>
      <c r="PME16" s="153"/>
      <c r="PMF16" s="153"/>
      <c r="PMG16" s="153"/>
      <c r="PMH16" s="153"/>
      <c r="PMI16" s="153"/>
      <c r="PMJ16" s="153"/>
      <c r="PMK16" s="153"/>
      <c r="PML16" s="153"/>
      <c r="PMM16" s="153"/>
      <c r="PMN16" s="153"/>
      <c r="PMO16" s="153"/>
      <c r="PMP16" s="153"/>
      <c r="PMQ16" s="153"/>
      <c r="PMR16" s="153"/>
      <c r="PMS16" s="153"/>
      <c r="PMT16" s="153"/>
      <c r="PMU16" s="153"/>
      <c r="PMV16" s="153"/>
      <c r="PMW16" s="153"/>
      <c r="PMX16" s="153"/>
      <c r="PMY16" s="153"/>
      <c r="PMZ16" s="153"/>
      <c r="PNA16" s="153"/>
      <c r="PNB16" s="153"/>
      <c r="PNC16" s="153"/>
      <c r="PND16" s="153"/>
      <c r="PNE16" s="153"/>
      <c r="PNF16" s="153"/>
      <c r="PNG16" s="153"/>
      <c r="PNH16" s="153"/>
      <c r="PNI16" s="153"/>
      <c r="PNJ16" s="153"/>
      <c r="PNK16" s="153"/>
      <c r="PNL16" s="153"/>
      <c r="PNM16" s="153"/>
      <c r="PNN16" s="153"/>
      <c r="PNO16" s="153"/>
      <c r="PNP16" s="153"/>
      <c r="PNQ16" s="153"/>
      <c r="PNR16" s="153"/>
      <c r="PNS16" s="153"/>
      <c r="PNT16" s="153"/>
      <c r="PNU16" s="153"/>
      <c r="PNV16" s="153"/>
      <c r="PNW16" s="153"/>
      <c r="PNX16" s="153"/>
      <c r="PNY16" s="153"/>
      <c r="PNZ16" s="153"/>
      <c r="POA16" s="153"/>
      <c r="POB16" s="153"/>
      <c r="POC16" s="153"/>
      <c r="POD16" s="153"/>
      <c r="POE16" s="153"/>
      <c r="POF16" s="153"/>
      <c r="POG16" s="153"/>
      <c r="POH16" s="153"/>
      <c r="POI16" s="153"/>
      <c r="POJ16" s="153"/>
      <c r="POK16" s="153"/>
      <c r="POL16" s="153"/>
      <c r="POM16" s="153"/>
      <c r="PON16" s="153"/>
      <c r="POO16" s="153"/>
      <c r="POP16" s="153"/>
      <c r="POQ16" s="153"/>
      <c r="POR16" s="153"/>
      <c r="POS16" s="153"/>
      <c r="POT16" s="153"/>
      <c r="POU16" s="153"/>
      <c r="POV16" s="153"/>
      <c r="POW16" s="153"/>
      <c r="POX16" s="153"/>
      <c r="POY16" s="153"/>
      <c r="POZ16" s="153"/>
      <c r="PPA16" s="153"/>
      <c r="PPB16" s="153"/>
      <c r="PPC16" s="153"/>
      <c r="PPD16" s="153"/>
      <c r="PPE16" s="153"/>
      <c r="PPF16" s="153"/>
      <c r="PPG16" s="153"/>
      <c r="PPH16" s="153"/>
      <c r="PPI16" s="153"/>
      <c r="PPJ16" s="153"/>
      <c r="PPK16" s="153"/>
      <c r="PPL16" s="153"/>
      <c r="PPM16" s="153"/>
      <c r="PPN16" s="153"/>
      <c r="PPO16" s="153"/>
      <c r="PPP16" s="153"/>
      <c r="PPQ16" s="153"/>
      <c r="PPR16" s="153"/>
      <c r="PPS16" s="153"/>
      <c r="PPT16" s="153"/>
      <c r="PPU16" s="153"/>
      <c r="PPV16" s="153"/>
      <c r="PPW16" s="153"/>
      <c r="PPX16" s="153"/>
      <c r="PPY16" s="153"/>
      <c r="PPZ16" s="153"/>
      <c r="PQA16" s="153"/>
      <c r="PQB16" s="153"/>
      <c r="PQC16" s="153"/>
      <c r="PQD16" s="153"/>
      <c r="PQE16" s="153"/>
      <c r="PQF16" s="153"/>
      <c r="PQG16" s="153"/>
      <c r="PQH16" s="153"/>
      <c r="PQI16" s="153"/>
      <c r="PQJ16" s="153"/>
      <c r="PQK16" s="153"/>
      <c r="PQL16" s="153"/>
      <c r="PQM16" s="153"/>
      <c r="PQN16" s="153"/>
      <c r="PQO16" s="153"/>
      <c r="PQP16" s="153"/>
      <c r="PQQ16" s="153"/>
      <c r="PQR16" s="153"/>
      <c r="PQS16" s="153"/>
      <c r="PQT16" s="153"/>
      <c r="PQU16" s="153"/>
      <c r="PQV16" s="153"/>
      <c r="PQW16" s="153"/>
      <c r="PQX16" s="153"/>
      <c r="PQY16" s="153"/>
      <c r="PQZ16" s="153"/>
      <c r="PRA16" s="153"/>
      <c r="PRB16" s="153"/>
      <c r="PRC16" s="153"/>
      <c r="PRD16" s="153"/>
      <c r="PRE16" s="153"/>
      <c r="PRF16" s="153"/>
      <c r="PRG16" s="153"/>
      <c r="PRH16" s="153"/>
      <c r="PRI16" s="153"/>
      <c r="PRJ16" s="153"/>
      <c r="PRK16" s="153"/>
      <c r="PRL16" s="153"/>
      <c r="PRM16" s="153"/>
      <c r="PRN16" s="153"/>
      <c r="PRO16" s="153"/>
      <c r="PRP16" s="153"/>
      <c r="PRQ16" s="153"/>
      <c r="PRR16" s="153"/>
      <c r="PRS16" s="153"/>
      <c r="PRT16" s="153"/>
      <c r="PRU16" s="153"/>
      <c r="PRV16" s="153"/>
      <c r="PRW16" s="153"/>
      <c r="PRX16" s="153"/>
      <c r="PRY16" s="153"/>
      <c r="PRZ16" s="153"/>
      <c r="PSA16" s="153"/>
      <c r="PSB16" s="153"/>
      <c r="PSC16" s="153"/>
      <c r="PSD16" s="153"/>
      <c r="PSE16" s="153"/>
      <c r="PSF16" s="153"/>
      <c r="PSG16" s="153"/>
      <c r="PSH16" s="153"/>
      <c r="PSI16" s="153"/>
      <c r="PSJ16" s="153"/>
      <c r="PSK16" s="153"/>
      <c r="PSL16" s="153"/>
      <c r="PSM16" s="153"/>
      <c r="PSN16" s="153"/>
      <c r="PSO16" s="153"/>
      <c r="PSP16" s="153"/>
      <c r="PSQ16" s="153"/>
      <c r="PSR16" s="153"/>
      <c r="PSS16" s="153"/>
      <c r="PST16" s="153"/>
      <c r="PSU16" s="153"/>
      <c r="PSV16" s="153"/>
      <c r="PSW16" s="153"/>
      <c r="PSX16" s="153"/>
      <c r="PSY16" s="153"/>
      <c r="PSZ16" s="153"/>
      <c r="PTA16" s="153"/>
      <c r="PTB16" s="153"/>
      <c r="PTC16" s="153"/>
      <c r="PTD16" s="153"/>
      <c r="PTE16" s="153"/>
      <c r="PTF16" s="153"/>
      <c r="PTG16" s="153"/>
      <c r="PTH16" s="153"/>
      <c r="PTI16" s="153"/>
      <c r="PTJ16" s="153"/>
      <c r="PTK16" s="153"/>
      <c r="PTL16" s="153"/>
      <c r="PTM16" s="153"/>
      <c r="PTN16" s="153"/>
      <c r="PTO16" s="153"/>
      <c r="PTP16" s="153"/>
      <c r="PTQ16" s="153"/>
      <c r="PTR16" s="153"/>
      <c r="PTS16" s="153"/>
      <c r="PTT16" s="153"/>
      <c r="PTU16" s="153"/>
      <c r="PTV16" s="153"/>
      <c r="PTW16" s="153"/>
      <c r="PTX16" s="153"/>
      <c r="PTY16" s="153"/>
      <c r="PTZ16" s="153"/>
      <c r="PUA16" s="153"/>
      <c r="PUB16" s="153"/>
      <c r="PUC16" s="153"/>
      <c r="PUD16" s="153"/>
      <c r="PUE16" s="153"/>
      <c r="PUF16" s="153"/>
      <c r="PUG16" s="153"/>
      <c r="PUH16" s="153"/>
      <c r="PUI16" s="153"/>
      <c r="PUJ16" s="153"/>
      <c r="PUK16" s="153"/>
      <c r="PUL16" s="153"/>
      <c r="PUM16" s="153"/>
      <c r="PUN16" s="153"/>
      <c r="PUO16" s="153"/>
      <c r="PUP16" s="153"/>
      <c r="PUQ16" s="153"/>
      <c r="PUR16" s="153"/>
      <c r="PUS16" s="153"/>
      <c r="PUT16" s="153"/>
      <c r="PUU16" s="153"/>
      <c r="PUV16" s="153"/>
      <c r="PUW16" s="153"/>
      <c r="PUX16" s="153"/>
      <c r="PUY16" s="153"/>
      <c r="PUZ16" s="153"/>
      <c r="PVA16" s="153"/>
      <c r="PVB16" s="153"/>
      <c r="PVC16" s="153"/>
      <c r="PVD16" s="153"/>
      <c r="PVE16" s="153"/>
      <c r="PVF16" s="153"/>
      <c r="PVG16" s="153"/>
      <c r="PVH16" s="153"/>
      <c r="PVI16" s="153"/>
      <c r="PVJ16" s="153"/>
      <c r="PVK16" s="153"/>
      <c r="PVL16" s="153"/>
      <c r="PVM16" s="153"/>
      <c r="PVN16" s="153"/>
      <c r="PVO16" s="153"/>
      <c r="PVP16" s="153"/>
      <c r="PVQ16" s="153"/>
      <c r="PVR16" s="153"/>
      <c r="PVS16" s="153"/>
      <c r="PVT16" s="153"/>
      <c r="PVU16" s="153"/>
      <c r="PVV16" s="153"/>
      <c r="PVW16" s="153"/>
      <c r="PVX16" s="153"/>
      <c r="PVY16" s="153"/>
      <c r="PVZ16" s="153"/>
      <c r="PWA16" s="153"/>
      <c r="PWB16" s="153"/>
      <c r="PWC16" s="153"/>
      <c r="PWD16" s="153"/>
      <c r="PWE16" s="153"/>
      <c r="PWF16" s="153"/>
      <c r="PWG16" s="153"/>
      <c r="PWH16" s="153"/>
      <c r="PWI16" s="153"/>
      <c r="PWJ16" s="153"/>
      <c r="PWK16" s="153"/>
      <c r="PWL16" s="153"/>
      <c r="PWM16" s="153"/>
      <c r="PWN16" s="153"/>
      <c r="PWO16" s="153"/>
      <c r="PWP16" s="153"/>
      <c r="PWQ16" s="153"/>
      <c r="PWR16" s="153"/>
      <c r="PWS16" s="153"/>
      <c r="PWT16" s="153"/>
      <c r="PWU16" s="153"/>
      <c r="PWV16" s="153"/>
      <c r="PWW16" s="153"/>
      <c r="PWX16" s="153"/>
      <c r="PWY16" s="153"/>
      <c r="PWZ16" s="153"/>
      <c r="PXA16" s="153"/>
      <c r="PXB16" s="153"/>
      <c r="PXC16" s="153"/>
      <c r="PXD16" s="153"/>
      <c r="PXE16" s="153"/>
      <c r="PXF16" s="153"/>
      <c r="PXG16" s="153"/>
      <c r="PXH16" s="153"/>
      <c r="PXI16" s="153"/>
      <c r="PXJ16" s="153"/>
      <c r="PXK16" s="153"/>
      <c r="PXL16" s="153"/>
      <c r="PXM16" s="153"/>
      <c r="PXN16" s="153"/>
      <c r="PXO16" s="153"/>
      <c r="PXP16" s="153"/>
      <c r="PXQ16" s="153"/>
      <c r="PXR16" s="153"/>
      <c r="PXS16" s="153"/>
      <c r="PXT16" s="153"/>
      <c r="PXU16" s="153"/>
      <c r="PXV16" s="153"/>
      <c r="PXW16" s="153"/>
      <c r="PXX16" s="153"/>
      <c r="PXY16" s="153"/>
      <c r="PXZ16" s="153"/>
      <c r="PYA16" s="153"/>
      <c r="PYB16" s="153"/>
      <c r="PYC16" s="153"/>
      <c r="PYD16" s="153"/>
      <c r="PYE16" s="153"/>
      <c r="PYF16" s="153"/>
      <c r="PYG16" s="153"/>
      <c r="PYH16" s="153"/>
      <c r="PYI16" s="153"/>
      <c r="PYJ16" s="153"/>
      <c r="PYK16" s="153"/>
      <c r="PYL16" s="153"/>
      <c r="PYM16" s="153"/>
      <c r="PYN16" s="153"/>
      <c r="PYO16" s="153"/>
      <c r="PYP16" s="153"/>
      <c r="PYQ16" s="153"/>
      <c r="PYR16" s="153"/>
      <c r="PYS16" s="153"/>
      <c r="PYT16" s="153"/>
      <c r="PYU16" s="153"/>
      <c r="PYV16" s="153"/>
      <c r="PYW16" s="153"/>
      <c r="PYX16" s="153"/>
      <c r="PYY16" s="153"/>
      <c r="PYZ16" s="153"/>
      <c r="PZA16" s="153"/>
      <c r="PZB16" s="153"/>
      <c r="PZC16" s="153"/>
      <c r="PZD16" s="153"/>
      <c r="PZE16" s="153"/>
      <c r="PZF16" s="153"/>
      <c r="PZG16" s="153"/>
      <c r="PZH16" s="153"/>
      <c r="PZI16" s="153"/>
      <c r="PZJ16" s="153"/>
      <c r="PZK16" s="153"/>
      <c r="PZL16" s="153"/>
      <c r="PZM16" s="153"/>
      <c r="PZN16" s="153"/>
      <c r="PZO16" s="153"/>
      <c r="PZP16" s="153"/>
      <c r="PZQ16" s="153"/>
      <c r="PZR16" s="153"/>
      <c r="PZS16" s="153"/>
      <c r="PZT16" s="153"/>
      <c r="PZU16" s="153"/>
      <c r="PZV16" s="153"/>
      <c r="PZW16" s="153"/>
      <c r="PZX16" s="153"/>
      <c r="PZY16" s="153"/>
      <c r="PZZ16" s="153"/>
      <c r="QAA16" s="153"/>
      <c r="QAB16" s="153"/>
      <c r="QAC16" s="153"/>
      <c r="QAD16" s="153"/>
      <c r="QAE16" s="153"/>
      <c r="QAF16" s="153"/>
      <c r="QAG16" s="153"/>
      <c r="QAH16" s="153"/>
      <c r="QAI16" s="153"/>
      <c r="QAJ16" s="153"/>
      <c r="QAK16" s="153"/>
      <c r="QAL16" s="153"/>
      <c r="QAM16" s="153"/>
      <c r="QAN16" s="153"/>
      <c r="QAO16" s="153"/>
      <c r="QAP16" s="153"/>
      <c r="QAQ16" s="153"/>
      <c r="QAR16" s="153"/>
      <c r="QAS16" s="153"/>
      <c r="QAT16" s="153"/>
      <c r="QAU16" s="153"/>
      <c r="QAV16" s="153"/>
      <c r="QAW16" s="153"/>
      <c r="QAX16" s="153"/>
      <c r="QAY16" s="153"/>
      <c r="QAZ16" s="153"/>
      <c r="QBA16" s="153"/>
      <c r="QBB16" s="153"/>
      <c r="QBC16" s="153"/>
      <c r="QBD16" s="153"/>
      <c r="QBE16" s="153"/>
      <c r="QBF16" s="153"/>
      <c r="QBG16" s="153"/>
      <c r="QBH16" s="153"/>
      <c r="QBI16" s="153"/>
      <c r="QBJ16" s="153"/>
      <c r="QBK16" s="153"/>
      <c r="QBL16" s="153"/>
      <c r="QBM16" s="153"/>
      <c r="QBN16" s="153"/>
      <c r="QBO16" s="153"/>
      <c r="QBP16" s="153"/>
      <c r="QBQ16" s="153"/>
      <c r="QBR16" s="153"/>
      <c r="QBS16" s="153"/>
      <c r="QBT16" s="153"/>
      <c r="QBU16" s="153"/>
      <c r="QBV16" s="153"/>
      <c r="QBW16" s="153"/>
      <c r="QBX16" s="153"/>
      <c r="QBY16" s="153"/>
      <c r="QBZ16" s="153"/>
      <c r="QCA16" s="153"/>
      <c r="QCB16" s="153"/>
      <c r="QCC16" s="153"/>
      <c r="QCD16" s="153"/>
      <c r="QCE16" s="153"/>
      <c r="QCF16" s="153"/>
      <c r="QCG16" s="153"/>
      <c r="QCH16" s="153"/>
      <c r="QCI16" s="153"/>
      <c r="QCJ16" s="153"/>
      <c r="QCK16" s="153"/>
      <c r="QCL16" s="153"/>
      <c r="QCM16" s="153"/>
      <c r="QCN16" s="153"/>
      <c r="QCO16" s="153"/>
      <c r="QCP16" s="153"/>
      <c r="QCQ16" s="153"/>
      <c r="QCR16" s="153"/>
      <c r="QCS16" s="153"/>
      <c r="QCT16" s="153"/>
      <c r="QCU16" s="153"/>
      <c r="QCV16" s="153"/>
      <c r="QCW16" s="153"/>
      <c r="QCX16" s="153"/>
      <c r="QCY16" s="153"/>
      <c r="QCZ16" s="153"/>
      <c r="QDA16" s="153"/>
      <c r="QDB16" s="153"/>
      <c r="QDC16" s="153"/>
      <c r="QDD16" s="153"/>
      <c r="QDE16" s="153"/>
      <c r="QDF16" s="153"/>
      <c r="QDG16" s="153"/>
      <c r="QDH16" s="153"/>
      <c r="QDI16" s="153"/>
      <c r="QDJ16" s="153"/>
      <c r="QDK16" s="153"/>
      <c r="QDL16" s="153"/>
      <c r="QDM16" s="153"/>
      <c r="QDN16" s="153"/>
      <c r="QDO16" s="153"/>
      <c r="QDP16" s="153"/>
      <c r="QDQ16" s="153"/>
      <c r="QDR16" s="153"/>
      <c r="QDS16" s="153"/>
      <c r="QDT16" s="153"/>
      <c r="QDU16" s="153"/>
      <c r="QDV16" s="153"/>
      <c r="QDW16" s="153"/>
      <c r="QDX16" s="153"/>
      <c r="QDY16" s="153"/>
      <c r="QDZ16" s="153"/>
      <c r="QEA16" s="153"/>
      <c r="QEB16" s="153"/>
      <c r="QEC16" s="153"/>
      <c r="QED16" s="153"/>
      <c r="QEE16" s="153"/>
      <c r="QEF16" s="153"/>
      <c r="QEG16" s="153"/>
      <c r="QEH16" s="153"/>
      <c r="QEI16" s="153"/>
      <c r="QEJ16" s="153"/>
      <c r="QEK16" s="153"/>
      <c r="QEL16" s="153"/>
      <c r="QEM16" s="153"/>
      <c r="QEN16" s="153"/>
      <c r="QEO16" s="153"/>
      <c r="QEP16" s="153"/>
      <c r="QEQ16" s="153"/>
      <c r="QER16" s="153"/>
      <c r="QES16" s="153"/>
      <c r="QET16" s="153"/>
      <c r="QEU16" s="153"/>
      <c r="QEV16" s="153"/>
      <c r="QEW16" s="153"/>
      <c r="QEX16" s="153"/>
      <c r="QEY16" s="153"/>
      <c r="QEZ16" s="153"/>
      <c r="QFA16" s="153"/>
      <c r="QFB16" s="153"/>
      <c r="QFC16" s="153"/>
      <c r="QFD16" s="153"/>
      <c r="QFE16" s="153"/>
      <c r="QFF16" s="153"/>
      <c r="QFG16" s="153"/>
      <c r="QFH16" s="153"/>
      <c r="QFI16" s="153"/>
      <c r="QFJ16" s="153"/>
      <c r="QFK16" s="153"/>
      <c r="QFL16" s="153"/>
      <c r="QFM16" s="153"/>
      <c r="QFN16" s="153"/>
      <c r="QFO16" s="153"/>
      <c r="QFP16" s="153"/>
      <c r="QFQ16" s="153"/>
      <c r="QFR16" s="153"/>
      <c r="QFS16" s="153"/>
      <c r="QFT16" s="153"/>
      <c r="QFU16" s="153"/>
      <c r="QFV16" s="153"/>
      <c r="QFW16" s="153"/>
      <c r="QFX16" s="153"/>
      <c r="QFY16" s="153"/>
      <c r="QFZ16" s="153"/>
      <c r="QGA16" s="153"/>
      <c r="QGB16" s="153"/>
      <c r="QGC16" s="153"/>
      <c r="QGD16" s="153"/>
      <c r="QGE16" s="153"/>
      <c r="QGF16" s="153"/>
      <c r="QGG16" s="153"/>
      <c r="QGH16" s="153"/>
      <c r="QGI16" s="153"/>
      <c r="QGJ16" s="153"/>
      <c r="QGK16" s="153"/>
      <c r="QGL16" s="153"/>
      <c r="QGM16" s="153"/>
      <c r="QGN16" s="153"/>
      <c r="QGO16" s="153"/>
      <c r="QGP16" s="153"/>
      <c r="QGQ16" s="153"/>
      <c r="QGR16" s="153"/>
      <c r="QGS16" s="153"/>
      <c r="QGT16" s="153"/>
      <c r="QGU16" s="153"/>
      <c r="QGV16" s="153"/>
      <c r="QGW16" s="153"/>
      <c r="QGX16" s="153"/>
      <c r="QGY16" s="153"/>
      <c r="QGZ16" s="153"/>
      <c r="QHA16" s="153"/>
      <c r="QHB16" s="153"/>
      <c r="QHC16" s="153"/>
      <c r="QHD16" s="153"/>
      <c r="QHE16" s="153"/>
      <c r="QHF16" s="153"/>
      <c r="QHG16" s="153"/>
      <c r="QHH16" s="153"/>
      <c r="QHI16" s="153"/>
      <c r="QHJ16" s="153"/>
      <c r="QHK16" s="153"/>
      <c r="QHL16" s="153"/>
      <c r="QHM16" s="153"/>
      <c r="QHN16" s="153"/>
      <c r="QHO16" s="153"/>
      <c r="QHP16" s="153"/>
      <c r="QHQ16" s="153"/>
      <c r="QHR16" s="153"/>
      <c r="QHS16" s="153"/>
      <c r="QHT16" s="153"/>
      <c r="QHU16" s="153"/>
      <c r="QHV16" s="153"/>
      <c r="QHW16" s="153"/>
      <c r="QHX16" s="153"/>
      <c r="QHY16" s="153"/>
      <c r="QHZ16" s="153"/>
      <c r="QIA16" s="153"/>
      <c r="QIB16" s="153"/>
      <c r="QIC16" s="153"/>
      <c r="QID16" s="153"/>
      <c r="QIE16" s="153"/>
      <c r="QIF16" s="153"/>
      <c r="QIG16" s="153"/>
      <c r="QIH16" s="153"/>
      <c r="QII16" s="153"/>
      <c r="QIJ16" s="153"/>
      <c r="QIK16" s="153"/>
      <c r="QIL16" s="153"/>
      <c r="QIM16" s="153"/>
      <c r="QIN16" s="153"/>
      <c r="QIO16" s="153"/>
      <c r="QIP16" s="153"/>
      <c r="QIQ16" s="153"/>
      <c r="QIR16" s="153"/>
      <c r="QIS16" s="153"/>
      <c r="QIT16" s="153"/>
      <c r="QIU16" s="153"/>
      <c r="QIV16" s="153"/>
      <c r="QIW16" s="153"/>
      <c r="QIX16" s="153"/>
      <c r="QIY16" s="153"/>
      <c r="QIZ16" s="153"/>
      <c r="QJA16" s="153"/>
      <c r="QJB16" s="153"/>
      <c r="QJC16" s="153"/>
      <c r="QJD16" s="153"/>
      <c r="QJE16" s="153"/>
      <c r="QJF16" s="153"/>
      <c r="QJG16" s="153"/>
      <c r="QJH16" s="153"/>
      <c r="QJI16" s="153"/>
      <c r="QJJ16" s="153"/>
      <c r="QJK16" s="153"/>
      <c r="QJL16" s="153"/>
      <c r="QJM16" s="153"/>
      <c r="QJN16" s="153"/>
      <c r="QJO16" s="153"/>
      <c r="QJP16" s="153"/>
      <c r="QJQ16" s="153"/>
      <c r="QJR16" s="153"/>
      <c r="QJS16" s="153"/>
      <c r="QJT16" s="153"/>
      <c r="QJU16" s="153"/>
      <c r="QJV16" s="153"/>
      <c r="QJW16" s="153"/>
      <c r="QJX16" s="153"/>
      <c r="QJY16" s="153"/>
      <c r="QJZ16" s="153"/>
      <c r="QKA16" s="153"/>
      <c r="QKB16" s="153"/>
      <c r="QKC16" s="153"/>
      <c r="QKD16" s="153"/>
      <c r="QKE16" s="153"/>
      <c r="QKF16" s="153"/>
      <c r="QKG16" s="153"/>
      <c r="QKH16" s="153"/>
      <c r="QKI16" s="153"/>
      <c r="QKJ16" s="153"/>
      <c r="QKK16" s="153"/>
      <c r="QKL16" s="153"/>
      <c r="QKM16" s="153"/>
      <c r="QKN16" s="153"/>
      <c r="QKO16" s="153"/>
      <c r="QKP16" s="153"/>
      <c r="QKQ16" s="153"/>
      <c r="QKR16" s="153"/>
      <c r="QKS16" s="153"/>
      <c r="QKT16" s="153"/>
      <c r="QKU16" s="153"/>
      <c r="QKV16" s="153"/>
      <c r="QKW16" s="153"/>
      <c r="QKX16" s="153"/>
      <c r="QKY16" s="153"/>
      <c r="QKZ16" s="153"/>
      <c r="QLA16" s="153"/>
      <c r="QLB16" s="153"/>
      <c r="QLC16" s="153"/>
      <c r="QLD16" s="153"/>
      <c r="QLE16" s="153"/>
      <c r="QLF16" s="153"/>
      <c r="QLG16" s="153"/>
      <c r="QLH16" s="153"/>
      <c r="QLI16" s="153"/>
      <c r="QLJ16" s="153"/>
      <c r="QLK16" s="153"/>
      <c r="QLL16" s="153"/>
      <c r="QLM16" s="153"/>
      <c r="QLN16" s="153"/>
      <c r="QLO16" s="153"/>
      <c r="QLP16" s="153"/>
      <c r="QLQ16" s="153"/>
      <c r="QLR16" s="153"/>
      <c r="QLS16" s="153"/>
      <c r="QLT16" s="153"/>
      <c r="QLU16" s="153"/>
      <c r="QLV16" s="153"/>
      <c r="QLW16" s="153"/>
      <c r="QLX16" s="153"/>
      <c r="QLY16" s="153"/>
      <c r="QLZ16" s="153"/>
      <c r="QMA16" s="153"/>
      <c r="QMB16" s="153"/>
      <c r="QMC16" s="153"/>
      <c r="QMD16" s="153"/>
      <c r="QME16" s="153"/>
      <c r="QMF16" s="153"/>
      <c r="QMG16" s="153"/>
      <c r="QMH16" s="153"/>
      <c r="QMI16" s="153"/>
      <c r="QMJ16" s="153"/>
      <c r="QMK16" s="153"/>
      <c r="QML16" s="153"/>
      <c r="QMM16" s="153"/>
      <c r="QMN16" s="153"/>
      <c r="QMO16" s="153"/>
      <c r="QMP16" s="153"/>
      <c r="QMQ16" s="153"/>
      <c r="QMR16" s="153"/>
      <c r="QMS16" s="153"/>
      <c r="QMT16" s="153"/>
      <c r="QMU16" s="153"/>
      <c r="QMV16" s="153"/>
      <c r="QMW16" s="153"/>
      <c r="QMX16" s="153"/>
      <c r="QMY16" s="153"/>
      <c r="QMZ16" s="153"/>
      <c r="QNA16" s="153"/>
      <c r="QNB16" s="153"/>
      <c r="QNC16" s="153"/>
      <c r="QND16" s="153"/>
      <c r="QNE16" s="153"/>
      <c r="QNF16" s="153"/>
      <c r="QNG16" s="153"/>
      <c r="QNH16" s="153"/>
      <c r="QNI16" s="153"/>
      <c r="QNJ16" s="153"/>
      <c r="QNK16" s="153"/>
      <c r="QNL16" s="153"/>
      <c r="QNM16" s="153"/>
      <c r="QNN16" s="153"/>
      <c r="QNO16" s="153"/>
      <c r="QNP16" s="153"/>
      <c r="QNQ16" s="153"/>
      <c r="QNR16" s="153"/>
      <c r="QNS16" s="153"/>
      <c r="QNT16" s="153"/>
      <c r="QNU16" s="153"/>
      <c r="QNV16" s="153"/>
      <c r="QNW16" s="153"/>
      <c r="QNX16" s="153"/>
      <c r="QNY16" s="153"/>
      <c r="QNZ16" s="153"/>
      <c r="QOA16" s="153"/>
      <c r="QOB16" s="153"/>
      <c r="QOC16" s="153"/>
      <c r="QOD16" s="153"/>
      <c r="QOE16" s="153"/>
      <c r="QOF16" s="153"/>
      <c r="QOG16" s="153"/>
      <c r="QOH16" s="153"/>
      <c r="QOI16" s="153"/>
      <c r="QOJ16" s="153"/>
      <c r="QOK16" s="153"/>
      <c r="QOL16" s="153"/>
      <c r="QOM16" s="153"/>
      <c r="QON16" s="153"/>
      <c r="QOO16" s="153"/>
      <c r="QOP16" s="153"/>
      <c r="QOQ16" s="153"/>
      <c r="QOR16" s="153"/>
      <c r="QOS16" s="153"/>
      <c r="QOT16" s="153"/>
      <c r="QOU16" s="153"/>
      <c r="QOV16" s="153"/>
      <c r="QOW16" s="153"/>
      <c r="QOX16" s="153"/>
      <c r="QOY16" s="153"/>
      <c r="QOZ16" s="153"/>
      <c r="QPA16" s="153"/>
      <c r="QPB16" s="153"/>
      <c r="QPC16" s="153"/>
      <c r="QPD16" s="153"/>
      <c r="QPE16" s="153"/>
      <c r="QPF16" s="153"/>
      <c r="QPG16" s="153"/>
      <c r="QPH16" s="153"/>
      <c r="QPI16" s="153"/>
      <c r="QPJ16" s="153"/>
      <c r="QPK16" s="153"/>
      <c r="QPL16" s="153"/>
      <c r="QPM16" s="153"/>
      <c r="QPN16" s="153"/>
      <c r="QPO16" s="153"/>
      <c r="QPP16" s="153"/>
      <c r="QPQ16" s="153"/>
      <c r="QPR16" s="153"/>
      <c r="QPS16" s="153"/>
      <c r="QPT16" s="153"/>
      <c r="QPU16" s="153"/>
      <c r="QPV16" s="153"/>
      <c r="QPW16" s="153"/>
      <c r="QPX16" s="153"/>
      <c r="QPY16" s="153"/>
      <c r="QPZ16" s="153"/>
      <c r="QQA16" s="153"/>
      <c r="QQB16" s="153"/>
      <c r="QQC16" s="153"/>
      <c r="QQD16" s="153"/>
      <c r="QQE16" s="153"/>
      <c r="QQF16" s="153"/>
      <c r="QQG16" s="153"/>
      <c r="QQH16" s="153"/>
      <c r="QQI16" s="153"/>
      <c r="QQJ16" s="153"/>
      <c r="QQK16" s="153"/>
      <c r="QQL16" s="153"/>
      <c r="QQM16" s="153"/>
      <c r="QQN16" s="153"/>
      <c r="QQO16" s="153"/>
      <c r="QQP16" s="153"/>
      <c r="QQQ16" s="153"/>
      <c r="QQR16" s="153"/>
      <c r="QQS16" s="153"/>
      <c r="QQT16" s="153"/>
      <c r="QQU16" s="153"/>
      <c r="QQV16" s="153"/>
      <c r="QQW16" s="153"/>
      <c r="QQX16" s="153"/>
      <c r="QQY16" s="153"/>
      <c r="QQZ16" s="153"/>
      <c r="QRA16" s="153"/>
      <c r="QRB16" s="153"/>
      <c r="QRC16" s="153"/>
      <c r="QRD16" s="153"/>
      <c r="QRE16" s="153"/>
      <c r="QRF16" s="153"/>
      <c r="QRG16" s="153"/>
      <c r="QRH16" s="153"/>
      <c r="QRI16" s="153"/>
      <c r="QRJ16" s="153"/>
      <c r="QRK16" s="153"/>
      <c r="QRL16" s="153"/>
      <c r="QRM16" s="153"/>
      <c r="QRN16" s="153"/>
      <c r="QRO16" s="153"/>
      <c r="QRP16" s="153"/>
      <c r="QRQ16" s="153"/>
      <c r="QRR16" s="153"/>
      <c r="QRS16" s="153"/>
      <c r="QRT16" s="153"/>
      <c r="QRU16" s="153"/>
      <c r="QRV16" s="153"/>
      <c r="QRW16" s="153"/>
      <c r="QRX16" s="153"/>
      <c r="QRY16" s="153"/>
      <c r="QRZ16" s="153"/>
      <c r="QSA16" s="153"/>
      <c r="QSB16" s="153"/>
      <c r="QSC16" s="153"/>
      <c r="QSD16" s="153"/>
      <c r="QSE16" s="153"/>
      <c r="QSF16" s="153"/>
      <c r="QSG16" s="153"/>
      <c r="QSH16" s="153"/>
      <c r="QSI16" s="153"/>
      <c r="QSJ16" s="153"/>
      <c r="QSK16" s="153"/>
      <c r="QSL16" s="153"/>
      <c r="QSM16" s="153"/>
      <c r="QSN16" s="153"/>
      <c r="QSO16" s="153"/>
      <c r="QSP16" s="153"/>
      <c r="QSQ16" s="153"/>
      <c r="QSR16" s="153"/>
      <c r="QSS16" s="153"/>
      <c r="QST16" s="153"/>
      <c r="QSU16" s="153"/>
      <c r="QSV16" s="153"/>
      <c r="QSW16" s="153"/>
      <c r="QSX16" s="153"/>
      <c r="QSY16" s="153"/>
      <c r="QSZ16" s="153"/>
      <c r="QTA16" s="153"/>
      <c r="QTB16" s="153"/>
      <c r="QTC16" s="153"/>
      <c r="QTD16" s="153"/>
      <c r="QTE16" s="153"/>
      <c r="QTF16" s="153"/>
      <c r="QTG16" s="153"/>
      <c r="QTH16" s="153"/>
      <c r="QTI16" s="153"/>
      <c r="QTJ16" s="153"/>
      <c r="QTK16" s="153"/>
      <c r="QTL16" s="153"/>
      <c r="QTM16" s="153"/>
      <c r="QTN16" s="153"/>
      <c r="QTO16" s="153"/>
      <c r="QTP16" s="153"/>
      <c r="QTQ16" s="153"/>
      <c r="QTR16" s="153"/>
      <c r="QTS16" s="153"/>
      <c r="QTT16" s="153"/>
      <c r="QTU16" s="153"/>
      <c r="QTV16" s="153"/>
      <c r="QTW16" s="153"/>
      <c r="QTX16" s="153"/>
      <c r="QTY16" s="153"/>
      <c r="QTZ16" s="153"/>
      <c r="QUA16" s="153"/>
      <c r="QUB16" s="153"/>
      <c r="QUC16" s="153"/>
      <c r="QUD16" s="153"/>
      <c r="QUE16" s="153"/>
      <c r="QUF16" s="153"/>
      <c r="QUG16" s="153"/>
      <c r="QUH16" s="153"/>
      <c r="QUI16" s="153"/>
      <c r="QUJ16" s="153"/>
      <c r="QUK16" s="153"/>
      <c r="QUL16" s="153"/>
      <c r="QUM16" s="153"/>
      <c r="QUN16" s="153"/>
      <c r="QUO16" s="153"/>
      <c r="QUP16" s="153"/>
      <c r="QUQ16" s="153"/>
      <c r="QUR16" s="153"/>
      <c r="QUS16" s="153"/>
      <c r="QUT16" s="153"/>
      <c r="QUU16" s="153"/>
      <c r="QUV16" s="153"/>
      <c r="QUW16" s="153"/>
      <c r="QUX16" s="153"/>
      <c r="QUY16" s="153"/>
      <c r="QUZ16" s="153"/>
      <c r="QVA16" s="153"/>
      <c r="QVB16" s="153"/>
      <c r="QVC16" s="153"/>
      <c r="QVD16" s="153"/>
      <c r="QVE16" s="153"/>
      <c r="QVF16" s="153"/>
      <c r="QVG16" s="153"/>
      <c r="QVH16" s="153"/>
      <c r="QVI16" s="153"/>
      <c r="QVJ16" s="153"/>
      <c r="QVK16" s="153"/>
      <c r="QVL16" s="153"/>
      <c r="QVM16" s="153"/>
      <c r="QVN16" s="153"/>
      <c r="QVO16" s="153"/>
      <c r="QVP16" s="153"/>
      <c r="QVQ16" s="153"/>
      <c r="QVR16" s="153"/>
      <c r="QVS16" s="153"/>
      <c r="QVT16" s="153"/>
      <c r="QVU16" s="153"/>
      <c r="QVV16" s="153"/>
      <c r="QVW16" s="153"/>
      <c r="QVX16" s="153"/>
      <c r="QVY16" s="153"/>
      <c r="QVZ16" s="153"/>
      <c r="QWA16" s="153"/>
      <c r="QWB16" s="153"/>
      <c r="QWC16" s="153"/>
      <c r="QWD16" s="153"/>
      <c r="QWE16" s="153"/>
      <c r="QWF16" s="153"/>
      <c r="QWG16" s="153"/>
      <c r="QWH16" s="153"/>
      <c r="QWI16" s="153"/>
      <c r="QWJ16" s="153"/>
      <c r="QWK16" s="153"/>
      <c r="QWL16" s="153"/>
      <c r="QWM16" s="153"/>
      <c r="QWN16" s="153"/>
      <c r="QWO16" s="153"/>
      <c r="QWP16" s="153"/>
      <c r="QWQ16" s="153"/>
      <c r="QWR16" s="153"/>
      <c r="QWS16" s="153"/>
      <c r="QWT16" s="153"/>
      <c r="QWU16" s="153"/>
      <c r="QWV16" s="153"/>
      <c r="QWW16" s="153"/>
      <c r="QWX16" s="153"/>
      <c r="QWY16" s="153"/>
      <c r="QWZ16" s="153"/>
      <c r="QXA16" s="153"/>
      <c r="QXB16" s="153"/>
      <c r="QXC16" s="153"/>
      <c r="QXD16" s="153"/>
      <c r="QXE16" s="153"/>
      <c r="QXF16" s="153"/>
      <c r="QXG16" s="153"/>
      <c r="QXH16" s="153"/>
      <c r="QXI16" s="153"/>
      <c r="QXJ16" s="153"/>
      <c r="QXK16" s="153"/>
      <c r="QXL16" s="153"/>
      <c r="QXM16" s="153"/>
      <c r="QXN16" s="153"/>
      <c r="QXO16" s="153"/>
      <c r="QXP16" s="153"/>
      <c r="QXQ16" s="153"/>
      <c r="QXR16" s="153"/>
      <c r="QXS16" s="153"/>
      <c r="QXT16" s="153"/>
      <c r="QXU16" s="153"/>
      <c r="QXV16" s="153"/>
      <c r="QXW16" s="153"/>
      <c r="QXX16" s="153"/>
      <c r="QXY16" s="153"/>
      <c r="QXZ16" s="153"/>
      <c r="QYA16" s="153"/>
      <c r="QYB16" s="153"/>
      <c r="QYC16" s="153"/>
      <c r="QYD16" s="153"/>
      <c r="QYE16" s="153"/>
      <c r="QYF16" s="153"/>
      <c r="QYG16" s="153"/>
      <c r="QYH16" s="153"/>
      <c r="QYI16" s="153"/>
      <c r="QYJ16" s="153"/>
      <c r="QYK16" s="153"/>
      <c r="QYL16" s="153"/>
      <c r="QYM16" s="153"/>
      <c r="QYN16" s="153"/>
      <c r="QYO16" s="153"/>
      <c r="QYP16" s="153"/>
      <c r="QYQ16" s="153"/>
      <c r="QYR16" s="153"/>
      <c r="QYS16" s="153"/>
      <c r="QYT16" s="153"/>
      <c r="QYU16" s="153"/>
      <c r="QYV16" s="153"/>
      <c r="QYW16" s="153"/>
      <c r="QYX16" s="153"/>
      <c r="QYY16" s="153"/>
      <c r="QYZ16" s="153"/>
      <c r="QZA16" s="153"/>
      <c r="QZB16" s="153"/>
      <c r="QZC16" s="153"/>
      <c r="QZD16" s="153"/>
      <c r="QZE16" s="153"/>
      <c r="QZF16" s="153"/>
      <c r="QZG16" s="153"/>
      <c r="QZH16" s="153"/>
      <c r="QZI16" s="153"/>
      <c r="QZJ16" s="153"/>
      <c r="QZK16" s="153"/>
      <c r="QZL16" s="153"/>
      <c r="QZM16" s="153"/>
      <c r="QZN16" s="153"/>
      <c r="QZO16" s="153"/>
      <c r="QZP16" s="153"/>
      <c r="QZQ16" s="153"/>
      <c r="QZR16" s="153"/>
      <c r="QZS16" s="153"/>
      <c r="QZT16" s="153"/>
      <c r="QZU16" s="153"/>
      <c r="QZV16" s="153"/>
      <c r="QZW16" s="153"/>
      <c r="QZX16" s="153"/>
      <c r="QZY16" s="153"/>
      <c r="QZZ16" s="153"/>
      <c r="RAA16" s="153"/>
      <c r="RAB16" s="153"/>
      <c r="RAC16" s="153"/>
      <c r="RAD16" s="153"/>
      <c r="RAE16" s="153"/>
      <c r="RAF16" s="153"/>
      <c r="RAG16" s="153"/>
      <c r="RAH16" s="153"/>
      <c r="RAI16" s="153"/>
      <c r="RAJ16" s="153"/>
      <c r="RAK16" s="153"/>
      <c r="RAL16" s="153"/>
      <c r="RAM16" s="153"/>
      <c r="RAN16" s="153"/>
      <c r="RAO16" s="153"/>
      <c r="RAP16" s="153"/>
      <c r="RAQ16" s="153"/>
      <c r="RAR16" s="153"/>
      <c r="RAS16" s="153"/>
      <c r="RAT16" s="153"/>
      <c r="RAU16" s="153"/>
      <c r="RAV16" s="153"/>
      <c r="RAW16" s="153"/>
      <c r="RAX16" s="153"/>
      <c r="RAY16" s="153"/>
      <c r="RAZ16" s="153"/>
      <c r="RBA16" s="153"/>
      <c r="RBB16" s="153"/>
      <c r="RBC16" s="153"/>
      <c r="RBD16" s="153"/>
      <c r="RBE16" s="153"/>
      <c r="RBF16" s="153"/>
      <c r="RBG16" s="153"/>
      <c r="RBH16" s="153"/>
      <c r="RBI16" s="153"/>
      <c r="RBJ16" s="153"/>
      <c r="RBK16" s="153"/>
      <c r="RBL16" s="153"/>
      <c r="RBM16" s="153"/>
      <c r="RBN16" s="153"/>
      <c r="RBO16" s="153"/>
      <c r="RBP16" s="153"/>
      <c r="RBQ16" s="153"/>
      <c r="RBR16" s="153"/>
      <c r="RBS16" s="153"/>
      <c r="RBT16" s="153"/>
      <c r="RBU16" s="153"/>
      <c r="RBV16" s="153"/>
      <c r="RBW16" s="153"/>
      <c r="RBX16" s="153"/>
      <c r="RBY16" s="153"/>
      <c r="RBZ16" s="153"/>
      <c r="RCA16" s="153"/>
      <c r="RCB16" s="153"/>
      <c r="RCC16" s="153"/>
      <c r="RCD16" s="153"/>
      <c r="RCE16" s="153"/>
      <c r="RCF16" s="153"/>
      <c r="RCG16" s="153"/>
      <c r="RCH16" s="153"/>
      <c r="RCI16" s="153"/>
      <c r="RCJ16" s="153"/>
      <c r="RCK16" s="153"/>
      <c r="RCL16" s="153"/>
      <c r="RCM16" s="153"/>
      <c r="RCN16" s="153"/>
      <c r="RCO16" s="153"/>
      <c r="RCP16" s="153"/>
      <c r="RCQ16" s="153"/>
      <c r="RCR16" s="153"/>
      <c r="RCS16" s="153"/>
      <c r="RCT16" s="153"/>
      <c r="RCU16" s="153"/>
      <c r="RCV16" s="153"/>
      <c r="RCW16" s="153"/>
      <c r="RCX16" s="153"/>
      <c r="RCY16" s="153"/>
      <c r="RCZ16" s="153"/>
      <c r="RDA16" s="153"/>
      <c r="RDB16" s="153"/>
      <c r="RDC16" s="153"/>
      <c r="RDD16" s="153"/>
      <c r="RDE16" s="153"/>
      <c r="RDF16" s="153"/>
      <c r="RDG16" s="153"/>
      <c r="RDH16" s="153"/>
      <c r="RDI16" s="153"/>
      <c r="RDJ16" s="153"/>
      <c r="RDK16" s="153"/>
      <c r="RDL16" s="153"/>
      <c r="RDM16" s="153"/>
      <c r="RDN16" s="153"/>
      <c r="RDO16" s="153"/>
      <c r="RDP16" s="153"/>
      <c r="RDQ16" s="153"/>
      <c r="RDR16" s="153"/>
      <c r="RDS16" s="153"/>
      <c r="RDT16" s="153"/>
      <c r="RDU16" s="153"/>
      <c r="RDV16" s="153"/>
      <c r="RDW16" s="153"/>
      <c r="RDX16" s="153"/>
      <c r="RDY16" s="153"/>
      <c r="RDZ16" s="153"/>
      <c r="REA16" s="153"/>
      <c r="REB16" s="153"/>
      <c r="REC16" s="153"/>
      <c r="RED16" s="153"/>
      <c r="REE16" s="153"/>
      <c r="REF16" s="153"/>
      <c r="REG16" s="153"/>
      <c r="REH16" s="153"/>
      <c r="REI16" s="153"/>
      <c r="REJ16" s="153"/>
      <c r="REK16" s="153"/>
      <c r="REL16" s="153"/>
      <c r="REM16" s="153"/>
      <c r="REN16" s="153"/>
      <c r="REO16" s="153"/>
      <c r="REP16" s="153"/>
      <c r="REQ16" s="153"/>
      <c r="RER16" s="153"/>
      <c r="RES16" s="153"/>
      <c r="RET16" s="153"/>
      <c r="REU16" s="153"/>
      <c r="REV16" s="153"/>
      <c r="REW16" s="153"/>
      <c r="REX16" s="153"/>
      <c r="REY16" s="153"/>
      <c r="REZ16" s="153"/>
      <c r="RFA16" s="153"/>
      <c r="RFB16" s="153"/>
      <c r="RFC16" s="153"/>
      <c r="RFD16" s="153"/>
      <c r="RFE16" s="153"/>
      <c r="RFF16" s="153"/>
      <c r="RFG16" s="153"/>
      <c r="RFH16" s="153"/>
      <c r="RFI16" s="153"/>
      <c r="RFJ16" s="153"/>
      <c r="RFK16" s="153"/>
      <c r="RFL16" s="153"/>
      <c r="RFM16" s="153"/>
      <c r="RFN16" s="153"/>
      <c r="RFO16" s="153"/>
      <c r="RFP16" s="153"/>
      <c r="RFQ16" s="153"/>
      <c r="RFR16" s="153"/>
      <c r="RFS16" s="153"/>
      <c r="RFT16" s="153"/>
      <c r="RFU16" s="153"/>
      <c r="RFV16" s="153"/>
      <c r="RFW16" s="153"/>
      <c r="RFX16" s="153"/>
      <c r="RFY16" s="153"/>
      <c r="RFZ16" s="153"/>
      <c r="RGA16" s="153"/>
      <c r="RGB16" s="153"/>
      <c r="RGC16" s="153"/>
      <c r="RGD16" s="153"/>
      <c r="RGE16" s="153"/>
      <c r="RGF16" s="153"/>
      <c r="RGG16" s="153"/>
      <c r="RGH16" s="153"/>
      <c r="RGI16" s="153"/>
      <c r="RGJ16" s="153"/>
      <c r="RGK16" s="153"/>
      <c r="RGL16" s="153"/>
      <c r="RGM16" s="153"/>
      <c r="RGN16" s="153"/>
      <c r="RGO16" s="153"/>
      <c r="RGP16" s="153"/>
      <c r="RGQ16" s="153"/>
      <c r="RGR16" s="153"/>
      <c r="RGS16" s="153"/>
      <c r="RGT16" s="153"/>
      <c r="RGU16" s="153"/>
      <c r="RGV16" s="153"/>
      <c r="RGW16" s="153"/>
      <c r="RGX16" s="153"/>
      <c r="RGY16" s="153"/>
      <c r="RGZ16" s="153"/>
      <c r="RHA16" s="153"/>
      <c r="RHB16" s="153"/>
      <c r="RHC16" s="153"/>
      <c r="RHD16" s="153"/>
      <c r="RHE16" s="153"/>
      <c r="RHF16" s="153"/>
      <c r="RHG16" s="153"/>
      <c r="RHH16" s="153"/>
      <c r="RHI16" s="153"/>
      <c r="RHJ16" s="153"/>
      <c r="RHK16" s="153"/>
      <c r="RHL16" s="153"/>
      <c r="RHM16" s="153"/>
      <c r="RHN16" s="153"/>
      <c r="RHO16" s="153"/>
      <c r="RHP16" s="153"/>
      <c r="RHQ16" s="153"/>
      <c r="RHR16" s="153"/>
      <c r="RHS16" s="153"/>
      <c r="RHT16" s="153"/>
      <c r="RHU16" s="153"/>
      <c r="RHV16" s="153"/>
      <c r="RHW16" s="153"/>
      <c r="RHX16" s="153"/>
      <c r="RHY16" s="153"/>
      <c r="RHZ16" s="153"/>
      <c r="RIA16" s="153"/>
      <c r="RIB16" s="153"/>
      <c r="RIC16" s="153"/>
      <c r="RID16" s="153"/>
      <c r="RIE16" s="153"/>
      <c r="RIF16" s="153"/>
      <c r="RIG16" s="153"/>
      <c r="RIH16" s="153"/>
      <c r="RII16" s="153"/>
      <c r="RIJ16" s="153"/>
      <c r="RIK16" s="153"/>
      <c r="RIL16" s="153"/>
      <c r="RIM16" s="153"/>
      <c r="RIN16" s="153"/>
      <c r="RIO16" s="153"/>
      <c r="RIP16" s="153"/>
      <c r="RIQ16" s="153"/>
      <c r="RIR16" s="153"/>
      <c r="RIS16" s="153"/>
      <c r="RIT16" s="153"/>
      <c r="RIU16" s="153"/>
      <c r="RIV16" s="153"/>
      <c r="RIW16" s="153"/>
      <c r="RIX16" s="153"/>
      <c r="RIY16" s="153"/>
      <c r="RIZ16" s="153"/>
      <c r="RJA16" s="153"/>
      <c r="RJB16" s="153"/>
      <c r="RJC16" s="153"/>
      <c r="RJD16" s="153"/>
      <c r="RJE16" s="153"/>
      <c r="RJF16" s="153"/>
      <c r="RJG16" s="153"/>
      <c r="RJH16" s="153"/>
      <c r="RJI16" s="153"/>
      <c r="RJJ16" s="153"/>
      <c r="RJK16" s="153"/>
      <c r="RJL16" s="153"/>
      <c r="RJM16" s="153"/>
      <c r="RJN16" s="153"/>
      <c r="RJO16" s="153"/>
      <c r="RJP16" s="153"/>
      <c r="RJQ16" s="153"/>
      <c r="RJR16" s="153"/>
      <c r="RJS16" s="153"/>
      <c r="RJT16" s="153"/>
      <c r="RJU16" s="153"/>
      <c r="RJV16" s="153"/>
      <c r="RJW16" s="153"/>
      <c r="RJX16" s="153"/>
      <c r="RJY16" s="153"/>
      <c r="RJZ16" s="153"/>
      <c r="RKA16" s="153"/>
      <c r="RKB16" s="153"/>
      <c r="RKC16" s="153"/>
      <c r="RKD16" s="153"/>
      <c r="RKE16" s="153"/>
      <c r="RKF16" s="153"/>
      <c r="RKG16" s="153"/>
      <c r="RKH16" s="153"/>
      <c r="RKI16" s="153"/>
      <c r="RKJ16" s="153"/>
      <c r="RKK16" s="153"/>
      <c r="RKL16" s="153"/>
      <c r="RKM16" s="153"/>
      <c r="RKN16" s="153"/>
      <c r="RKO16" s="153"/>
      <c r="RKP16" s="153"/>
      <c r="RKQ16" s="153"/>
      <c r="RKR16" s="153"/>
      <c r="RKS16" s="153"/>
      <c r="RKT16" s="153"/>
      <c r="RKU16" s="153"/>
      <c r="RKV16" s="153"/>
      <c r="RKW16" s="153"/>
      <c r="RKX16" s="153"/>
      <c r="RKY16" s="153"/>
      <c r="RKZ16" s="153"/>
      <c r="RLA16" s="153"/>
      <c r="RLB16" s="153"/>
      <c r="RLC16" s="153"/>
      <c r="RLD16" s="153"/>
      <c r="RLE16" s="153"/>
      <c r="RLF16" s="153"/>
      <c r="RLG16" s="153"/>
      <c r="RLH16" s="153"/>
      <c r="RLI16" s="153"/>
      <c r="RLJ16" s="153"/>
      <c r="RLK16" s="153"/>
      <c r="RLL16" s="153"/>
      <c r="RLM16" s="153"/>
      <c r="RLN16" s="153"/>
      <c r="RLO16" s="153"/>
      <c r="RLP16" s="153"/>
      <c r="RLQ16" s="153"/>
      <c r="RLR16" s="153"/>
      <c r="RLS16" s="153"/>
      <c r="RLT16" s="153"/>
      <c r="RLU16" s="153"/>
      <c r="RLV16" s="153"/>
      <c r="RLW16" s="153"/>
      <c r="RLX16" s="153"/>
      <c r="RLY16" s="153"/>
      <c r="RLZ16" s="153"/>
      <c r="RMA16" s="153"/>
      <c r="RMB16" s="153"/>
      <c r="RMC16" s="153"/>
      <c r="RMD16" s="153"/>
      <c r="RME16" s="153"/>
      <c r="RMF16" s="153"/>
      <c r="RMG16" s="153"/>
      <c r="RMH16" s="153"/>
      <c r="RMI16" s="153"/>
      <c r="RMJ16" s="153"/>
      <c r="RMK16" s="153"/>
      <c r="RML16" s="153"/>
      <c r="RMM16" s="153"/>
      <c r="RMN16" s="153"/>
      <c r="RMO16" s="153"/>
      <c r="RMP16" s="153"/>
      <c r="RMQ16" s="153"/>
      <c r="RMR16" s="153"/>
      <c r="RMS16" s="153"/>
      <c r="RMT16" s="153"/>
      <c r="RMU16" s="153"/>
      <c r="RMV16" s="153"/>
      <c r="RMW16" s="153"/>
      <c r="RMX16" s="153"/>
      <c r="RMY16" s="153"/>
      <c r="RMZ16" s="153"/>
      <c r="RNA16" s="153"/>
      <c r="RNB16" s="153"/>
      <c r="RNC16" s="153"/>
      <c r="RND16" s="153"/>
      <c r="RNE16" s="153"/>
      <c r="RNF16" s="153"/>
      <c r="RNG16" s="153"/>
      <c r="RNH16" s="153"/>
      <c r="RNI16" s="153"/>
      <c r="RNJ16" s="153"/>
      <c r="RNK16" s="153"/>
      <c r="RNL16" s="153"/>
      <c r="RNM16" s="153"/>
      <c r="RNN16" s="153"/>
      <c r="RNO16" s="153"/>
      <c r="RNP16" s="153"/>
      <c r="RNQ16" s="153"/>
      <c r="RNR16" s="153"/>
      <c r="RNS16" s="153"/>
      <c r="RNT16" s="153"/>
      <c r="RNU16" s="153"/>
      <c r="RNV16" s="153"/>
      <c r="RNW16" s="153"/>
      <c r="RNX16" s="153"/>
      <c r="RNY16" s="153"/>
      <c r="RNZ16" s="153"/>
      <c r="ROA16" s="153"/>
      <c r="ROB16" s="153"/>
      <c r="ROC16" s="153"/>
      <c r="ROD16" s="153"/>
      <c r="ROE16" s="153"/>
      <c r="ROF16" s="153"/>
      <c r="ROG16" s="153"/>
      <c r="ROH16" s="153"/>
      <c r="ROI16" s="153"/>
      <c r="ROJ16" s="153"/>
      <c r="ROK16" s="153"/>
      <c r="ROL16" s="153"/>
      <c r="ROM16" s="153"/>
      <c r="RON16" s="153"/>
      <c r="ROO16" s="153"/>
      <c r="ROP16" s="153"/>
      <c r="ROQ16" s="153"/>
      <c r="ROR16" s="153"/>
      <c r="ROS16" s="153"/>
      <c r="ROT16" s="153"/>
      <c r="ROU16" s="153"/>
      <c r="ROV16" s="153"/>
      <c r="ROW16" s="153"/>
      <c r="ROX16" s="153"/>
      <c r="ROY16" s="153"/>
      <c r="ROZ16" s="153"/>
      <c r="RPA16" s="153"/>
      <c r="RPB16" s="153"/>
      <c r="RPC16" s="153"/>
      <c r="RPD16" s="153"/>
      <c r="RPE16" s="153"/>
      <c r="RPF16" s="153"/>
      <c r="RPG16" s="153"/>
      <c r="RPH16" s="153"/>
      <c r="RPI16" s="153"/>
      <c r="RPJ16" s="153"/>
      <c r="RPK16" s="153"/>
      <c r="RPL16" s="153"/>
      <c r="RPM16" s="153"/>
      <c r="RPN16" s="153"/>
      <c r="RPO16" s="153"/>
      <c r="RPP16" s="153"/>
      <c r="RPQ16" s="153"/>
      <c r="RPR16" s="153"/>
      <c r="RPS16" s="153"/>
      <c r="RPT16" s="153"/>
      <c r="RPU16" s="153"/>
      <c r="RPV16" s="153"/>
      <c r="RPW16" s="153"/>
      <c r="RPX16" s="153"/>
      <c r="RPY16" s="153"/>
      <c r="RPZ16" s="153"/>
      <c r="RQA16" s="153"/>
      <c r="RQB16" s="153"/>
      <c r="RQC16" s="153"/>
      <c r="RQD16" s="153"/>
      <c r="RQE16" s="153"/>
      <c r="RQF16" s="153"/>
      <c r="RQG16" s="153"/>
      <c r="RQH16" s="153"/>
      <c r="RQI16" s="153"/>
      <c r="RQJ16" s="153"/>
      <c r="RQK16" s="153"/>
      <c r="RQL16" s="153"/>
      <c r="RQM16" s="153"/>
      <c r="RQN16" s="153"/>
      <c r="RQO16" s="153"/>
      <c r="RQP16" s="153"/>
      <c r="RQQ16" s="153"/>
      <c r="RQR16" s="153"/>
      <c r="RQS16" s="153"/>
      <c r="RQT16" s="153"/>
      <c r="RQU16" s="153"/>
      <c r="RQV16" s="153"/>
      <c r="RQW16" s="153"/>
      <c r="RQX16" s="153"/>
      <c r="RQY16" s="153"/>
      <c r="RQZ16" s="153"/>
      <c r="RRA16" s="153"/>
      <c r="RRB16" s="153"/>
      <c r="RRC16" s="153"/>
      <c r="RRD16" s="153"/>
      <c r="RRE16" s="153"/>
      <c r="RRF16" s="153"/>
      <c r="RRG16" s="153"/>
      <c r="RRH16" s="153"/>
      <c r="RRI16" s="153"/>
      <c r="RRJ16" s="153"/>
      <c r="RRK16" s="153"/>
      <c r="RRL16" s="153"/>
      <c r="RRM16" s="153"/>
      <c r="RRN16" s="153"/>
      <c r="RRO16" s="153"/>
      <c r="RRP16" s="153"/>
      <c r="RRQ16" s="153"/>
      <c r="RRR16" s="153"/>
      <c r="RRS16" s="153"/>
      <c r="RRT16" s="153"/>
      <c r="RRU16" s="153"/>
      <c r="RRV16" s="153"/>
      <c r="RRW16" s="153"/>
      <c r="RRX16" s="153"/>
      <c r="RRY16" s="153"/>
      <c r="RRZ16" s="153"/>
      <c r="RSA16" s="153"/>
      <c r="RSB16" s="153"/>
      <c r="RSC16" s="153"/>
      <c r="RSD16" s="153"/>
      <c r="RSE16" s="153"/>
      <c r="RSF16" s="153"/>
      <c r="RSG16" s="153"/>
      <c r="RSH16" s="153"/>
      <c r="RSI16" s="153"/>
      <c r="RSJ16" s="153"/>
      <c r="RSK16" s="153"/>
      <c r="RSL16" s="153"/>
      <c r="RSM16" s="153"/>
      <c r="RSN16" s="153"/>
      <c r="RSO16" s="153"/>
      <c r="RSP16" s="153"/>
      <c r="RSQ16" s="153"/>
      <c r="RSR16" s="153"/>
      <c r="RSS16" s="153"/>
      <c r="RST16" s="153"/>
      <c r="RSU16" s="153"/>
      <c r="RSV16" s="153"/>
      <c r="RSW16" s="153"/>
      <c r="RSX16" s="153"/>
      <c r="RSY16" s="153"/>
      <c r="RSZ16" s="153"/>
      <c r="RTA16" s="153"/>
      <c r="RTB16" s="153"/>
      <c r="RTC16" s="153"/>
      <c r="RTD16" s="153"/>
      <c r="RTE16" s="153"/>
      <c r="RTF16" s="153"/>
      <c r="RTG16" s="153"/>
      <c r="RTH16" s="153"/>
      <c r="RTI16" s="153"/>
      <c r="RTJ16" s="153"/>
      <c r="RTK16" s="153"/>
      <c r="RTL16" s="153"/>
      <c r="RTM16" s="153"/>
      <c r="RTN16" s="153"/>
      <c r="RTO16" s="153"/>
      <c r="RTP16" s="153"/>
      <c r="RTQ16" s="153"/>
      <c r="RTR16" s="153"/>
      <c r="RTS16" s="153"/>
      <c r="RTT16" s="153"/>
      <c r="RTU16" s="153"/>
      <c r="RTV16" s="153"/>
      <c r="RTW16" s="153"/>
      <c r="RTX16" s="153"/>
      <c r="RTY16" s="153"/>
      <c r="RTZ16" s="153"/>
      <c r="RUA16" s="153"/>
      <c r="RUB16" s="153"/>
      <c r="RUC16" s="153"/>
      <c r="RUD16" s="153"/>
      <c r="RUE16" s="153"/>
      <c r="RUF16" s="153"/>
      <c r="RUG16" s="153"/>
      <c r="RUH16" s="153"/>
      <c r="RUI16" s="153"/>
      <c r="RUJ16" s="153"/>
      <c r="RUK16" s="153"/>
      <c r="RUL16" s="153"/>
      <c r="RUM16" s="153"/>
      <c r="RUN16" s="153"/>
      <c r="RUO16" s="153"/>
      <c r="RUP16" s="153"/>
      <c r="RUQ16" s="153"/>
      <c r="RUR16" s="153"/>
      <c r="RUS16" s="153"/>
      <c r="RUT16" s="153"/>
      <c r="RUU16" s="153"/>
      <c r="RUV16" s="153"/>
      <c r="RUW16" s="153"/>
      <c r="RUX16" s="153"/>
      <c r="RUY16" s="153"/>
      <c r="RUZ16" s="153"/>
      <c r="RVA16" s="153"/>
      <c r="RVB16" s="153"/>
      <c r="RVC16" s="153"/>
      <c r="RVD16" s="153"/>
      <c r="RVE16" s="153"/>
      <c r="RVF16" s="153"/>
      <c r="RVG16" s="153"/>
      <c r="RVH16" s="153"/>
      <c r="RVI16" s="153"/>
      <c r="RVJ16" s="153"/>
      <c r="RVK16" s="153"/>
      <c r="RVL16" s="153"/>
      <c r="RVM16" s="153"/>
      <c r="RVN16" s="153"/>
      <c r="RVO16" s="153"/>
      <c r="RVP16" s="153"/>
      <c r="RVQ16" s="153"/>
      <c r="RVR16" s="153"/>
      <c r="RVS16" s="153"/>
      <c r="RVT16" s="153"/>
      <c r="RVU16" s="153"/>
      <c r="RVV16" s="153"/>
      <c r="RVW16" s="153"/>
      <c r="RVX16" s="153"/>
      <c r="RVY16" s="153"/>
      <c r="RVZ16" s="153"/>
      <c r="RWA16" s="153"/>
      <c r="RWB16" s="153"/>
      <c r="RWC16" s="153"/>
      <c r="RWD16" s="153"/>
      <c r="RWE16" s="153"/>
      <c r="RWF16" s="153"/>
      <c r="RWG16" s="153"/>
      <c r="RWH16" s="153"/>
      <c r="RWI16" s="153"/>
      <c r="RWJ16" s="153"/>
      <c r="RWK16" s="153"/>
      <c r="RWL16" s="153"/>
      <c r="RWM16" s="153"/>
      <c r="RWN16" s="153"/>
      <c r="RWO16" s="153"/>
      <c r="RWP16" s="153"/>
      <c r="RWQ16" s="153"/>
      <c r="RWR16" s="153"/>
      <c r="RWS16" s="153"/>
      <c r="RWT16" s="153"/>
      <c r="RWU16" s="153"/>
      <c r="RWV16" s="153"/>
      <c r="RWW16" s="153"/>
      <c r="RWX16" s="153"/>
      <c r="RWY16" s="153"/>
      <c r="RWZ16" s="153"/>
      <c r="RXA16" s="153"/>
      <c r="RXB16" s="153"/>
      <c r="RXC16" s="153"/>
      <c r="RXD16" s="153"/>
      <c r="RXE16" s="153"/>
      <c r="RXF16" s="153"/>
      <c r="RXG16" s="153"/>
      <c r="RXH16" s="153"/>
      <c r="RXI16" s="153"/>
      <c r="RXJ16" s="153"/>
      <c r="RXK16" s="153"/>
      <c r="RXL16" s="153"/>
      <c r="RXM16" s="153"/>
      <c r="RXN16" s="153"/>
      <c r="RXO16" s="153"/>
      <c r="RXP16" s="153"/>
      <c r="RXQ16" s="153"/>
      <c r="RXR16" s="153"/>
      <c r="RXS16" s="153"/>
      <c r="RXT16" s="153"/>
      <c r="RXU16" s="153"/>
      <c r="RXV16" s="153"/>
      <c r="RXW16" s="153"/>
      <c r="RXX16" s="153"/>
      <c r="RXY16" s="153"/>
      <c r="RXZ16" s="153"/>
      <c r="RYA16" s="153"/>
      <c r="RYB16" s="153"/>
      <c r="RYC16" s="153"/>
      <c r="RYD16" s="153"/>
      <c r="RYE16" s="153"/>
      <c r="RYF16" s="153"/>
      <c r="RYG16" s="153"/>
      <c r="RYH16" s="153"/>
      <c r="RYI16" s="153"/>
      <c r="RYJ16" s="153"/>
      <c r="RYK16" s="153"/>
      <c r="RYL16" s="153"/>
      <c r="RYM16" s="153"/>
      <c r="RYN16" s="153"/>
      <c r="RYO16" s="153"/>
      <c r="RYP16" s="153"/>
      <c r="RYQ16" s="153"/>
      <c r="RYR16" s="153"/>
      <c r="RYS16" s="153"/>
      <c r="RYT16" s="153"/>
      <c r="RYU16" s="153"/>
      <c r="RYV16" s="153"/>
      <c r="RYW16" s="153"/>
      <c r="RYX16" s="153"/>
      <c r="RYY16" s="153"/>
      <c r="RYZ16" s="153"/>
      <c r="RZA16" s="153"/>
      <c r="RZB16" s="153"/>
      <c r="RZC16" s="153"/>
      <c r="RZD16" s="153"/>
      <c r="RZE16" s="153"/>
      <c r="RZF16" s="153"/>
      <c r="RZG16" s="153"/>
      <c r="RZH16" s="153"/>
      <c r="RZI16" s="153"/>
      <c r="RZJ16" s="153"/>
      <c r="RZK16" s="153"/>
      <c r="RZL16" s="153"/>
      <c r="RZM16" s="153"/>
      <c r="RZN16" s="153"/>
      <c r="RZO16" s="153"/>
      <c r="RZP16" s="153"/>
      <c r="RZQ16" s="153"/>
      <c r="RZR16" s="153"/>
      <c r="RZS16" s="153"/>
      <c r="RZT16" s="153"/>
      <c r="RZU16" s="153"/>
      <c r="RZV16" s="153"/>
      <c r="RZW16" s="153"/>
      <c r="RZX16" s="153"/>
      <c r="RZY16" s="153"/>
      <c r="RZZ16" s="153"/>
      <c r="SAA16" s="153"/>
      <c r="SAB16" s="153"/>
      <c r="SAC16" s="153"/>
      <c r="SAD16" s="153"/>
      <c r="SAE16" s="153"/>
      <c r="SAF16" s="153"/>
      <c r="SAG16" s="153"/>
      <c r="SAH16" s="153"/>
      <c r="SAI16" s="153"/>
      <c r="SAJ16" s="153"/>
      <c r="SAK16" s="153"/>
      <c r="SAL16" s="153"/>
      <c r="SAM16" s="153"/>
      <c r="SAN16" s="153"/>
      <c r="SAO16" s="153"/>
      <c r="SAP16" s="153"/>
      <c r="SAQ16" s="153"/>
      <c r="SAR16" s="153"/>
      <c r="SAS16" s="153"/>
      <c r="SAT16" s="153"/>
      <c r="SAU16" s="153"/>
      <c r="SAV16" s="153"/>
      <c r="SAW16" s="153"/>
      <c r="SAX16" s="153"/>
      <c r="SAY16" s="153"/>
      <c r="SAZ16" s="153"/>
      <c r="SBA16" s="153"/>
      <c r="SBB16" s="153"/>
      <c r="SBC16" s="153"/>
      <c r="SBD16" s="153"/>
      <c r="SBE16" s="153"/>
      <c r="SBF16" s="153"/>
      <c r="SBG16" s="153"/>
      <c r="SBH16" s="153"/>
      <c r="SBI16" s="153"/>
      <c r="SBJ16" s="153"/>
      <c r="SBK16" s="153"/>
      <c r="SBL16" s="153"/>
      <c r="SBM16" s="153"/>
      <c r="SBN16" s="153"/>
      <c r="SBO16" s="153"/>
      <c r="SBP16" s="153"/>
      <c r="SBQ16" s="153"/>
      <c r="SBR16" s="153"/>
      <c r="SBS16" s="153"/>
      <c r="SBT16" s="153"/>
      <c r="SBU16" s="153"/>
      <c r="SBV16" s="153"/>
      <c r="SBW16" s="153"/>
      <c r="SBX16" s="153"/>
      <c r="SBY16" s="153"/>
      <c r="SBZ16" s="153"/>
      <c r="SCA16" s="153"/>
      <c r="SCB16" s="153"/>
      <c r="SCC16" s="153"/>
      <c r="SCD16" s="153"/>
      <c r="SCE16" s="153"/>
      <c r="SCF16" s="153"/>
      <c r="SCG16" s="153"/>
      <c r="SCH16" s="153"/>
      <c r="SCI16" s="153"/>
      <c r="SCJ16" s="153"/>
      <c r="SCK16" s="153"/>
      <c r="SCL16" s="153"/>
      <c r="SCM16" s="153"/>
      <c r="SCN16" s="153"/>
      <c r="SCO16" s="153"/>
      <c r="SCP16" s="153"/>
      <c r="SCQ16" s="153"/>
      <c r="SCR16" s="153"/>
      <c r="SCS16" s="153"/>
      <c r="SCT16" s="153"/>
      <c r="SCU16" s="153"/>
      <c r="SCV16" s="153"/>
      <c r="SCW16" s="153"/>
      <c r="SCX16" s="153"/>
      <c r="SCY16" s="153"/>
      <c r="SCZ16" s="153"/>
      <c r="SDA16" s="153"/>
      <c r="SDB16" s="153"/>
      <c r="SDC16" s="153"/>
      <c r="SDD16" s="153"/>
      <c r="SDE16" s="153"/>
      <c r="SDF16" s="153"/>
      <c r="SDG16" s="153"/>
      <c r="SDH16" s="153"/>
      <c r="SDI16" s="153"/>
      <c r="SDJ16" s="153"/>
      <c r="SDK16" s="153"/>
      <c r="SDL16" s="153"/>
      <c r="SDM16" s="153"/>
      <c r="SDN16" s="153"/>
      <c r="SDO16" s="153"/>
      <c r="SDP16" s="153"/>
      <c r="SDQ16" s="153"/>
      <c r="SDR16" s="153"/>
      <c r="SDS16" s="153"/>
      <c r="SDT16" s="153"/>
      <c r="SDU16" s="153"/>
      <c r="SDV16" s="153"/>
      <c r="SDW16" s="153"/>
      <c r="SDX16" s="153"/>
      <c r="SDY16" s="153"/>
      <c r="SDZ16" s="153"/>
      <c r="SEA16" s="153"/>
      <c r="SEB16" s="153"/>
      <c r="SEC16" s="153"/>
      <c r="SED16" s="153"/>
      <c r="SEE16" s="153"/>
      <c r="SEF16" s="153"/>
      <c r="SEG16" s="153"/>
      <c r="SEH16" s="153"/>
      <c r="SEI16" s="153"/>
      <c r="SEJ16" s="153"/>
      <c r="SEK16" s="153"/>
      <c r="SEL16" s="153"/>
      <c r="SEM16" s="153"/>
      <c r="SEN16" s="153"/>
      <c r="SEO16" s="153"/>
      <c r="SEP16" s="153"/>
      <c r="SEQ16" s="153"/>
      <c r="SER16" s="153"/>
      <c r="SES16" s="153"/>
      <c r="SET16" s="153"/>
      <c r="SEU16" s="153"/>
      <c r="SEV16" s="153"/>
      <c r="SEW16" s="153"/>
      <c r="SEX16" s="153"/>
      <c r="SEY16" s="153"/>
      <c r="SEZ16" s="153"/>
      <c r="SFA16" s="153"/>
      <c r="SFB16" s="153"/>
      <c r="SFC16" s="153"/>
      <c r="SFD16" s="153"/>
      <c r="SFE16" s="153"/>
      <c r="SFF16" s="153"/>
      <c r="SFG16" s="153"/>
      <c r="SFH16" s="153"/>
      <c r="SFI16" s="153"/>
      <c r="SFJ16" s="153"/>
      <c r="SFK16" s="153"/>
      <c r="SFL16" s="153"/>
      <c r="SFM16" s="153"/>
      <c r="SFN16" s="153"/>
      <c r="SFO16" s="153"/>
      <c r="SFP16" s="153"/>
      <c r="SFQ16" s="153"/>
      <c r="SFR16" s="153"/>
      <c r="SFS16" s="153"/>
      <c r="SFT16" s="153"/>
      <c r="SFU16" s="153"/>
      <c r="SFV16" s="153"/>
      <c r="SFW16" s="153"/>
      <c r="SFX16" s="153"/>
      <c r="SFY16" s="153"/>
      <c r="SFZ16" s="153"/>
      <c r="SGA16" s="153"/>
      <c r="SGB16" s="153"/>
      <c r="SGC16" s="153"/>
      <c r="SGD16" s="153"/>
      <c r="SGE16" s="153"/>
      <c r="SGF16" s="153"/>
      <c r="SGG16" s="153"/>
      <c r="SGH16" s="153"/>
      <c r="SGI16" s="153"/>
      <c r="SGJ16" s="153"/>
      <c r="SGK16" s="153"/>
      <c r="SGL16" s="153"/>
      <c r="SGM16" s="153"/>
      <c r="SGN16" s="153"/>
      <c r="SGO16" s="153"/>
      <c r="SGP16" s="153"/>
      <c r="SGQ16" s="153"/>
      <c r="SGR16" s="153"/>
      <c r="SGS16" s="153"/>
      <c r="SGT16" s="153"/>
      <c r="SGU16" s="153"/>
      <c r="SGV16" s="153"/>
      <c r="SGW16" s="153"/>
      <c r="SGX16" s="153"/>
      <c r="SGY16" s="153"/>
      <c r="SGZ16" s="153"/>
      <c r="SHA16" s="153"/>
      <c r="SHB16" s="153"/>
      <c r="SHC16" s="153"/>
      <c r="SHD16" s="153"/>
      <c r="SHE16" s="153"/>
      <c r="SHF16" s="153"/>
      <c r="SHG16" s="153"/>
      <c r="SHH16" s="153"/>
      <c r="SHI16" s="153"/>
      <c r="SHJ16" s="153"/>
      <c r="SHK16" s="153"/>
      <c r="SHL16" s="153"/>
      <c r="SHM16" s="153"/>
      <c r="SHN16" s="153"/>
      <c r="SHO16" s="153"/>
      <c r="SHP16" s="153"/>
      <c r="SHQ16" s="153"/>
      <c r="SHR16" s="153"/>
      <c r="SHS16" s="153"/>
      <c r="SHT16" s="153"/>
      <c r="SHU16" s="153"/>
      <c r="SHV16" s="153"/>
      <c r="SHW16" s="153"/>
      <c r="SHX16" s="153"/>
      <c r="SHY16" s="153"/>
      <c r="SHZ16" s="153"/>
      <c r="SIA16" s="153"/>
      <c r="SIB16" s="153"/>
      <c r="SIC16" s="153"/>
      <c r="SID16" s="153"/>
      <c r="SIE16" s="153"/>
      <c r="SIF16" s="153"/>
      <c r="SIG16" s="153"/>
      <c r="SIH16" s="153"/>
      <c r="SII16" s="153"/>
      <c r="SIJ16" s="153"/>
      <c r="SIK16" s="153"/>
      <c r="SIL16" s="153"/>
      <c r="SIM16" s="153"/>
      <c r="SIN16" s="153"/>
      <c r="SIO16" s="153"/>
      <c r="SIP16" s="153"/>
      <c r="SIQ16" s="153"/>
      <c r="SIR16" s="153"/>
      <c r="SIS16" s="153"/>
      <c r="SIT16" s="153"/>
      <c r="SIU16" s="153"/>
      <c r="SIV16" s="153"/>
      <c r="SIW16" s="153"/>
      <c r="SIX16" s="153"/>
      <c r="SIY16" s="153"/>
      <c r="SIZ16" s="153"/>
      <c r="SJA16" s="153"/>
      <c r="SJB16" s="153"/>
      <c r="SJC16" s="153"/>
      <c r="SJD16" s="153"/>
      <c r="SJE16" s="153"/>
      <c r="SJF16" s="153"/>
      <c r="SJG16" s="153"/>
      <c r="SJH16" s="153"/>
      <c r="SJI16" s="153"/>
      <c r="SJJ16" s="153"/>
      <c r="SJK16" s="153"/>
      <c r="SJL16" s="153"/>
      <c r="SJM16" s="153"/>
      <c r="SJN16" s="153"/>
      <c r="SJO16" s="153"/>
      <c r="SJP16" s="153"/>
      <c r="SJQ16" s="153"/>
      <c r="SJR16" s="153"/>
      <c r="SJS16" s="153"/>
      <c r="SJT16" s="153"/>
      <c r="SJU16" s="153"/>
      <c r="SJV16" s="153"/>
      <c r="SJW16" s="153"/>
      <c r="SJX16" s="153"/>
      <c r="SJY16" s="153"/>
      <c r="SJZ16" s="153"/>
      <c r="SKA16" s="153"/>
      <c r="SKB16" s="153"/>
      <c r="SKC16" s="153"/>
      <c r="SKD16" s="153"/>
      <c r="SKE16" s="153"/>
      <c r="SKF16" s="153"/>
      <c r="SKG16" s="153"/>
      <c r="SKH16" s="153"/>
      <c r="SKI16" s="153"/>
      <c r="SKJ16" s="153"/>
      <c r="SKK16" s="153"/>
      <c r="SKL16" s="153"/>
      <c r="SKM16" s="153"/>
      <c r="SKN16" s="153"/>
      <c r="SKO16" s="153"/>
      <c r="SKP16" s="153"/>
      <c r="SKQ16" s="153"/>
      <c r="SKR16" s="153"/>
      <c r="SKS16" s="153"/>
      <c r="SKT16" s="153"/>
      <c r="SKU16" s="153"/>
      <c r="SKV16" s="153"/>
      <c r="SKW16" s="153"/>
      <c r="SKX16" s="153"/>
      <c r="SKY16" s="153"/>
      <c r="SKZ16" s="153"/>
      <c r="SLA16" s="153"/>
      <c r="SLB16" s="153"/>
      <c r="SLC16" s="153"/>
      <c r="SLD16" s="153"/>
      <c r="SLE16" s="153"/>
      <c r="SLF16" s="153"/>
      <c r="SLG16" s="153"/>
      <c r="SLH16" s="153"/>
      <c r="SLI16" s="153"/>
      <c r="SLJ16" s="153"/>
      <c r="SLK16" s="153"/>
      <c r="SLL16" s="153"/>
      <c r="SLM16" s="153"/>
      <c r="SLN16" s="153"/>
      <c r="SLO16" s="153"/>
      <c r="SLP16" s="153"/>
      <c r="SLQ16" s="153"/>
      <c r="SLR16" s="153"/>
      <c r="SLS16" s="153"/>
      <c r="SLT16" s="153"/>
      <c r="SLU16" s="153"/>
      <c r="SLV16" s="153"/>
      <c r="SLW16" s="153"/>
      <c r="SLX16" s="153"/>
      <c r="SLY16" s="153"/>
      <c r="SLZ16" s="153"/>
      <c r="SMA16" s="153"/>
      <c r="SMB16" s="153"/>
      <c r="SMC16" s="153"/>
      <c r="SMD16" s="153"/>
      <c r="SME16" s="153"/>
      <c r="SMF16" s="153"/>
      <c r="SMG16" s="153"/>
      <c r="SMH16" s="153"/>
      <c r="SMI16" s="153"/>
      <c r="SMJ16" s="153"/>
      <c r="SMK16" s="153"/>
      <c r="SML16" s="153"/>
      <c r="SMM16" s="153"/>
      <c r="SMN16" s="153"/>
      <c r="SMO16" s="153"/>
      <c r="SMP16" s="153"/>
      <c r="SMQ16" s="153"/>
      <c r="SMR16" s="153"/>
      <c r="SMS16" s="153"/>
      <c r="SMT16" s="153"/>
      <c r="SMU16" s="153"/>
      <c r="SMV16" s="153"/>
      <c r="SMW16" s="153"/>
      <c r="SMX16" s="153"/>
      <c r="SMY16" s="153"/>
      <c r="SMZ16" s="153"/>
      <c r="SNA16" s="153"/>
      <c r="SNB16" s="153"/>
      <c r="SNC16" s="153"/>
      <c r="SND16" s="153"/>
      <c r="SNE16" s="153"/>
      <c r="SNF16" s="153"/>
      <c r="SNG16" s="153"/>
      <c r="SNH16" s="153"/>
      <c r="SNI16" s="153"/>
      <c r="SNJ16" s="153"/>
      <c r="SNK16" s="153"/>
      <c r="SNL16" s="153"/>
      <c r="SNM16" s="153"/>
      <c r="SNN16" s="153"/>
      <c r="SNO16" s="153"/>
      <c r="SNP16" s="153"/>
      <c r="SNQ16" s="153"/>
      <c r="SNR16" s="153"/>
      <c r="SNS16" s="153"/>
      <c r="SNT16" s="153"/>
      <c r="SNU16" s="153"/>
      <c r="SNV16" s="153"/>
      <c r="SNW16" s="153"/>
      <c r="SNX16" s="153"/>
      <c r="SNY16" s="153"/>
      <c r="SNZ16" s="153"/>
      <c r="SOA16" s="153"/>
      <c r="SOB16" s="153"/>
      <c r="SOC16" s="153"/>
      <c r="SOD16" s="153"/>
      <c r="SOE16" s="153"/>
      <c r="SOF16" s="153"/>
      <c r="SOG16" s="153"/>
      <c r="SOH16" s="153"/>
      <c r="SOI16" s="153"/>
      <c r="SOJ16" s="153"/>
      <c r="SOK16" s="153"/>
      <c r="SOL16" s="153"/>
      <c r="SOM16" s="153"/>
      <c r="SON16" s="153"/>
      <c r="SOO16" s="153"/>
      <c r="SOP16" s="153"/>
      <c r="SOQ16" s="153"/>
      <c r="SOR16" s="153"/>
      <c r="SOS16" s="153"/>
      <c r="SOT16" s="153"/>
      <c r="SOU16" s="153"/>
      <c r="SOV16" s="153"/>
      <c r="SOW16" s="153"/>
      <c r="SOX16" s="153"/>
      <c r="SOY16" s="153"/>
      <c r="SOZ16" s="153"/>
      <c r="SPA16" s="153"/>
      <c r="SPB16" s="153"/>
      <c r="SPC16" s="153"/>
      <c r="SPD16" s="153"/>
      <c r="SPE16" s="153"/>
      <c r="SPF16" s="153"/>
      <c r="SPG16" s="153"/>
      <c r="SPH16" s="153"/>
      <c r="SPI16" s="153"/>
      <c r="SPJ16" s="153"/>
      <c r="SPK16" s="153"/>
      <c r="SPL16" s="153"/>
      <c r="SPM16" s="153"/>
      <c r="SPN16" s="153"/>
      <c r="SPO16" s="153"/>
      <c r="SPP16" s="153"/>
      <c r="SPQ16" s="153"/>
      <c r="SPR16" s="153"/>
      <c r="SPS16" s="153"/>
      <c r="SPT16" s="153"/>
      <c r="SPU16" s="153"/>
      <c r="SPV16" s="153"/>
      <c r="SPW16" s="153"/>
      <c r="SPX16" s="153"/>
      <c r="SPY16" s="153"/>
      <c r="SPZ16" s="153"/>
      <c r="SQA16" s="153"/>
      <c r="SQB16" s="153"/>
      <c r="SQC16" s="153"/>
      <c r="SQD16" s="153"/>
      <c r="SQE16" s="153"/>
      <c r="SQF16" s="153"/>
      <c r="SQG16" s="153"/>
      <c r="SQH16" s="153"/>
      <c r="SQI16" s="153"/>
      <c r="SQJ16" s="153"/>
      <c r="SQK16" s="153"/>
      <c r="SQL16" s="153"/>
      <c r="SQM16" s="153"/>
      <c r="SQN16" s="153"/>
      <c r="SQO16" s="153"/>
      <c r="SQP16" s="153"/>
      <c r="SQQ16" s="153"/>
      <c r="SQR16" s="153"/>
      <c r="SQS16" s="153"/>
      <c r="SQT16" s="153"/>
      <c r="SQU16" s="153"/>
      <c r="SQV16" s="153"/>
      <c r="SQW16" s="153"/>
      <c r="SQX16" s="153"/>
      <c r="SQY16" s="153"/>
      <c r="SQZ16" s="153"/>
      <c r="SRA16" s="153"/>
      <c r="SRB16" s="153"/>
      <c r="SRC16" s="153"/>
      <c r="SRD16" s="153"/>
      <c r="SRE16" s="153"/>
      <c r="SRF16" s="153"/>
      <c r="SRG16" s="153"/>
      <c r="SRH16" s="153"/>
      <c r="SRI16" s="153"/>
      <c r="SRJ16" s="153"/>
      <c r="SRK16" s="153"/>
      <c r="SRL16" s="153"/>
      <c r="SRM16" s="153"/>
      <c r="SRN16" s="153"/>
      <c r="SRO16" s="153"/>
      <c r="SRP16" s="153"/>
      <c r="SRQ16" s="153"/>
      <c r="SRR16" s="153"/>
      <c r="SRS16" s="153"/>
      <c r="SRT16" s="153"/>
      <c r="SRU16" s="153"/>
      <c r="SRV16" s="153"/>
      <c r="SRW16" s="153"/>
      <c r="SRX16" s="153"/>
      <c r="SRY16" s="153"/>
      <c r="SRZ16" s="153"/>
      <c r="SSA16" s="153"/>
      <c r="SSB16" s="153"/>
      <c r="SSC16" s="153"/>
      <c r="SSD16" s="153"/>
      <c r="SSE16" s="153"/>
      <c r="SSF16" s="153"/>
      <c r="SSG16" s="153"/>
      <c r="SSH16" s="153"/>
      <c r="SSI16" s="153"/>
      <c r="SSJ16" s="153"/>
      <c r="SSK16" s="153"/>
      <c r="SSL16" s="153"/>
      <c r="SSM16" s="153"/>
      <c r="SSN16" s="153"/>
      <c r="SSO16" s="153"/>
      <c r="SSP16" s="153"/>
      <c r="SSQ16" s="153"/>
      <c r="SSR16" s="153"/>
      <c r="SSS16" s="153"/>
      <c r="SST16" s="153"/>
      <c r="SSU16" s="153"/>
      <c r="SSV16" s="153"/>
      <c r="SSW16" s="153"/>
      <c r="SSX16" s="153"/>
      <c r="SSY16" s="153"/>
      <c r="SSZ16" s="153"/>
      <c r="STA16" s="153"/>
      <c r="STB16" s="153"/>
      <c r="STC16" s="153"/>
      <c r="STD16" s="153"/>
      <c r="STE16" s="153"/>
      <c r="STF16" s="153"/>
      <c r="STG16" s="153"/>
      <c r="STH16" s="153"/>
      <c r="STI16" s="153"/>
      <c r="STJ16" s="153"/>
      <c r="STK16" s="153"/>
      <c r="STL16" s="153"/>
      <c r="STM16" s="153"/>
      <c r="STN16" s="153"/>
      <c r="STO16" s="153"/>
      <c r="STP16" s="153"/>
      <c r="STQ16" s="153"/>
      <c r="STR16" s="153"/>
      <c r="STS16" s="153"/>
      <c r="STT16" s="153"/>
      <c r="STU16" s="153"/>
      <c r="STV16" s="153"/>
      <c r="STW16" s="153"/>
      <c r="STX16" s="153"/>
      <c r="STY16" s="153"/>
      <c r="STZ16" s="153"/>
      <c r="SUA16" s="153"/>
      <c r="SUB16" s="153"/>
      <c r="SUC16" s="153"/>
      <c r="SUD16" s="153"/>
      <c r="SUE16" s="153"/>
      <c r="SUF16" s="153"/>
      <c r="SUG16" s="153"/>
      <c r="SUH16" s="153"/>
      <c r="SUI16" s="153"/>
      <c r="SUJ16" s="153"/>
      <c r="SUK16" s="153"/>
      <c r="SUL16" s="153"/>
      <c r="SUM16" s="153"/>
      <c r="SUN16" s="153"/>
      <c r="SUO16" s="153"/>
      <c r="SUP16" s="153"/>
      <c r="SUQ16" s="153"/>
      <c r="SUR16" s="153"/>
      <c r="SUS16" s="153"/>
      <c r="SUT16" s="153"/>
      <c r="SUU16" s="153"/>
      <c r="SUV16" s="153"/>
      <c r="SUW16" s="153"/>
      <c r="SUX16" s="153"/>
      <c r="SUY16" s="153"/>
      <c r="SUZ16" s="153"/>
      <c r="SVA16" s="153"/>
      <c r="SVB16" s="153"/>
      <c r="SVC16" s="153"/>
      <c r="SVD16" s="153"/>
      <c r="SVE16" s="153"/>
      <c r="SVF16" s="153"/>
      <c r="SVG16" s="153"/>
      <c r="SVH16" s="153"/>
      <c r="SVI16" s="153"/>
      <c r="SVJ16" s="153"/>
      <c r="SVK16" s="153"/>
      <c r="SVL16" s="153"/>
      <c r="SVM16" s="153"/>
      <c r="SVN16" s="153"/>
      <c r="SVO16" s="153"/>
      <c r="SVP16" s="153"/>
      <c r="SVQ16" s="153"/>
      <c r="SVR16" s="153"/>
      <c r="SVS16" s="153"/>
      <c r="SVT16" s="153"/>
      <c r="SVU16" s="153"/>
      <c r="SVV16" s="153"/>
      <c r="SVW16" s="153"/>
      <c r="SVX16" s="153"/>
      <c r="SVY16" s="153"/>
      <c r="SVZ16" s="153"/>
      <c r="SWA16" s="153"/>
      <c r="SWB16" s="153"/>
      <c r="SWC16" s="153"/>
      <c r="SWD16" s="153"/>
      <c r="SWE16" s="153"/>
      <c r="SWF16" s="153"/>
      <c r="SWG16" s="153"/>
      <c r="SWH16" s="153"/>
      <c r="SWI16" s="153"/>
      <c r="SWJ16" s="153"/>
      <c r="SWK16" s="153"/>
      <c r="SWL16" s="153"/>
      <c r="SWM16" s="153"/>
      <c r="SWN16" s="153"/>
      <c r="SWO16" s="153"/>
      <c r="SWP16" s="153"/>
      <c r="SWQ16" s="153"/>
      <c r="SWR16" s="153"/>
      <c r="SWS16" s="153"/>
      <c r="SWT16" s="153"/>
      <c r="SWU16" s="153"/>
      <c r="SWV16" s="153"/>
      <c r="SWW16" s="153"/>
      <c r="SWX16" s="153"/>
      <c r="SWY16" s="153"/>
      <c r="SWZ16" s="153"/>
      <c r="SXA16" s="153"/>
      <c r="SXB16" s="153"/>
      <c r="SXC16" s="153"/>
      <c r="SXD16" s="153"/>
      <c r="SXE16" s="153"/>
      <c r="SXF16" s="153"/>
      <c r="SXG16" s="153"/>
      <c r="SXH16" s="153"/>
      <c r="SXI16" s="153"/>
      <c r="SXJ16" s="153"/>
      <c r="SXK16" s="153"/>
      <c r="SXL16" s="153"/>
      <c r="SXM16" s="153"/>
      <c r="SXN16" s="153"/>
      <c r="SXO16" s="153"/>
      <c r="SXP16" s="153"/>
      <c r="SXQ16" s="153"/>
      <c r="SXR16" s="153"/>
      <c r="SXS16" s="153"/>
      <c r="SXT16" s="153"/>
      <c r="SXU16" s="153"/>
      <c r="SXV16" s="153"/>
      <c r="SXW16" s="153"/>
      <c r="SXX16" s="153"/>
      <c r="SXY16" s="153"/>
      <c r="SXZ16" s="153"/>
      <c r="SYA16" s="153"/>
      <c r="SYB16" s="153"/>
      <c r="SYC16" s="153"/>
      <c r="SYD16" s="153"/>
      <c r="SYE16" s="153"/>
      <c r="SYF16" s="153"/>
      <c r="SYG16" s="153"/>
      <c r="SYH16" s="153"/>
      <c r="SYI16" s="153"/>
      <c r="SYJ16" s="153"/>
      <c r="SYK16" s="153"/>
      <c r="SYL16" s="153"/>
      <c r="SYM16" s="153"/>
      <c r="SYN16" s="153"/>
      <c r="SYO16" s="153"/>
      <c r="SYP16" s="153"/>
      <c r="SYQ16" s="153"/>
      <c r="SYR16" s="153"/>
      <c r="SYS16" s="153"/>
      <c r="SYT16" s="153"/>
      <c r="SYU16" s="153"/>
      <c r="SYV16" s="153"/>
      <c r="SYW16" s="153"/>
      <c r="SYX16" s="153"/>
      <c r="SYY16" s="153"/>
      <c r="SYZ16" s="153"/>
      <c r="SZA16" s="153"/>
      <c r="SZB16" s="153"/>
      <c r="SZC16" s="153"/>
      <c r="SZD16" s="153"/>
      <c r="SZE16" s="153"/>
      <c r="SZF16" s="153"/>
      <c r="SZG16" s="153"/>
      <c r="SZH16" s="153"/>
      <c r="SZI16" s="153"/>
      <c r="SZJ16" s="153"/>
      <c r="SZK16" s="153"/>
      <c r="SZL16" s="153"/>
      <c r="SZM16" s="153"/>
      <c r="SZN16" s="153"/>
      <c r="SZO16" s="153"/>
      <c r="SZP16" s="153"/>
      <c r="SZQ16" s="153"/>
      <c r="SZR16" s="153"/>
      <c r="SZS16" s="153"/>
      <c r="SZT16" s="153"/>
      <c r="SZU16" s="153"/>
      <c r="SZV16" s="153"/>
      <c r="SZW16" s="153"/>
      <c r="SZX16" s="153"/>
      <c r="SZY16" s="153"/>
      <c r="SZZ16" s="153"/>
      <c r="TAA16" s="153"/>
      <c r="TAB16" s="153"/>
      <c r="TAC16" s="153"/>
      <c r="TAD16" s="153"/>
      <c r="TAE16" s="153"/>
      <c r="TAF16" s="153"/>
      <c r="TAG16" s="153"/>
      <c r="TAH16" s="153"/>
      <c r="TAI16" s="153"/>
      <c r="TAJ16" s="153"/>
      <c r="TAK16" s="153"/>
      <c r="TAL16" s="153"/>
      <c r="TAM16" s="153"/>
      <c r="TAN16" s="153"/>
      <c r="TAO16" s="153"/>
      <c r="TAP16" s="153"/>
      <c r="TAQ16" s="153"/>
      <c r="TAR16" s="153"/>
      <c r="TAS16" s="153"/>
      <c r="TAT16" s="153"/>
      <c r="TAU16" s="153"/>
      <c r="TAV16" s="153"/>
      <c r="TAW16" s="153"/>
      <c r="TAX16" s="153"/>
      <c r="TAY16" s="153"/>
      <c r="TAZ16" s="153"/>
      <c r="TBA16" s="153"/>
      <c r="TBB16" s="153"/>
      <c r="TBC16" s="153"/>
      <c r="TBD16" s="153"/>
      <c r="TBE16" s="153"/>
      <c r="TBF16" s="153"/>
      <c r="TBG16" s="153"/>
      <c r="TBH16" s="153"/>
      <c r="TBI16" s="153"/>
      <c r="TBJ16" s="153"/>
      <c r="TBK16" s="153"/>
      <c r="TBL16" s="153"/>
      <c r="TBM16" s="153"/>
      <c r="TBN16" s="153"/>
      <c r="TBO16" s="153"/>
      <c r="TBP16" s="153"/>
      <c r="TBQ16" s="153"/>
      <c r="TBR16" s="153"/>
      <c r="TBS16" s="153"/>
      <c r="TBT16" s="153"/>
      <c r="TBU16" s="153"/>
      <c r="TBV16" s="153"/>
      <c r="TBW16" s="153"/>
      <c r="TBX16" s="153"/>
      <c r="TBY16" s="153"/>
      <c r="TBZ16" s="153"/>
      <c r="TCA16" s="153"/>
      <c r="TCB16" s="153"/>
      <c r="TCC16" s="153"/>
      <c r="TCD16" s="153"/>
      <c r="TCE16" s="153"/>
      <c r="TCF16" s="153"/>
      <c r="TCG16" s="153"/>
      <c r="TCH16" s="153"/>
      <c r="TCI16" s="153"/>
      <c r="TCJ16" s="153"/>
      <c r="TCK16" s="153"/>
      <c r="TCL16" s="153"/>
      <c r="TCM16" s="153"/>
      <c r="TCN16" s="153"/>
      <c r="TCO16" s="153"/>
      <c r="TCP16" s="153"/>
      <c r="TCQ16" s="153"/>
      <c r="TCR16" s="153"/>
      <c r="TCS16" s="153"/>
      <c r="TCT16" s="153"/>
      <c r="TCU16" s="153"/>
      <c r="TCV16" s="153"/>
      <c r="TCW16" s="153"/>
      <c r="TCX16" s="153"/>
      <c r="TCY16" s="153"/>
      <c r="TCZ16" s="153"/>
      <c r="TDA16" s="153"/>
      <c r="TDB16" s="153"/>
      <c r="TDC16" s="153"/>
      <c r="TDD16" s="153"/>
      <c r="TDE16" s="153"/>
      <c r="TDF16" s="153"/>
      <c r="TDG16" s="153"/>
      <c r="TDH16" s="153"/>
      <c r="TDI16" s="153"/>
      <c r="TDJ16" s="153"/>
      <c r="TDK16" s="153"/>
      <c r="TDL16" s="153"/>
      <c r="TDM16" s="153"/>
      <c r="TDN16" s="153"/>
      <c r="TDO16" s="153"/>
      <c r="TDP16" s="153"/>
      <c r="TDQ16" s="153"/>
      <c r="TDR16" s="153"/>
      <c r="TDS16" s="153"/>
      <c r="TDT16" s="153"/>
      <c r="TDU16" s="153"/>
      <c r="TDV16" s="153"/>
      <c r="TDW16" s="153"/>
      <c r="TDX16" s="153"/>
      <c r="TDY16" s="153"/>
      <c r="TDZ16" s="153"/>
      <c r="TEA16" s="153"/>
      <c r="TEB16" s="153"/>
      <c r="TEC16" s="153"/>
      <c r="TED16" s="153"/>
      <c r="TEE16" s="153"/>
      <c r="TEF16" s="153"/>
      <c r="TEG16" s="153"/>
      <c r="TEH16" s="153"/>
      <c r="TEI16" s="153"/>
      <c r="TEJ16" s="153"/>
      <c r="TEK16" s="153"/>
      <c r="TEL16" s="153"/>
      <c r="TEM16" s="153"/>
      <c r="TEN16" s="153"/>
      <c r="TEO16" s="153"/>
      <c r="TEP16" s="153"/>
      <c r="TEQ16" s="153"/>
      <c r="TER16" s="153"/>
      <c r="TES16" s="153"/>
      <c r="TET16" s="153"/>
      <c r="TEU16" s="153"/>
      <c r="TEV16" s="153"/>
      <c r="TEW16" s="153"/>
      <c r="TEX16" s="153"/>
      <c r="TEY16" s="153"/>
      <c r="TEZ16" s="153"/>
      <c r="TFA16" s="153"/>
      <c r="TFB16" s="153"/>
      <c r="TFC16" s="153"/>
      <c r="TFD16" s="153"/>
      <c r="TFE16" s="153"/>
      <c r="TFF16" s="153"/>
      <c r="TFG16" s="153"/>
      <c r="TFH16" s="153"/>
      <c r="TFI16" s="153"/>
      <c r="TFJ16" s="153"/>
      <c r="TFK16" s="153"/>
      <c r="TFL16" s="153"/>
      <c r="TFM16" s="153"/>
      <c r="TFN16" s="153"/>
      <c r="TFO16" s="153"/>
      <c r="TFP16" s="153"/>
      <c r="TFQ16" s="153"/>
      <c r="TFR16" s="153"/>
      <c r="TFS16" s="153"/>
      <c r="TFT16" s="153"/>
      <c r="TFU16" s="153"/>
      <c r="TFV16" s="153"/>
      <c r="TFW16" s="153"/>
      <c r="TFX16" s="153"/>
      <c r="TFY16" s="153"/>
      <c r="TFZ16" s="153"/>
      <c r="TGA16" s="153"/>
      <c r="TGB16" s="153"/>
      <c r="TGC16" s="153"/>
      <c r="TGD16" s="153"/>
      <c r="TGE16" s="153"/>
      <c r="TGF16" s="153"/>
      <c r="TGG16" s="153"/>
      <c r="TGH16" s="153"/>
      <c r="TGI16" s="153"/>
      <c r="TGJ16" s="153"/>
      <c r="TGK16" s="153"/>
      <c r="TGL16" s="153"/>
      <c r="TGM16" s="153"/>
      <c r="TGN16" s="153"/>
      <c r="TGO16" s="153"/>
      <c r="TGP16" s="153"/>
      <c r="TGQ16" s="153"/>
      <c r="TGR16" s="153"/>
      <c r="TGS16" s="153"/>
      <c r="TGT16" s="153"/>
      <c r="TGU16" s="153"/>
      <c r="TGV16" s="153"/>
      <c r="TGW16" s="153"/>
      <c r="TGX16" s="153"/>
      <c r="TGY16" s="153"/>
      <c r="TGZ16" s="153"/>
      <c r="THA16" s="153"/>
      <c r="THB16" s="153"/>
      <c r="THC16" s="153"/>
      <c r="THD16" s="153"/>
      <c r="THE16" s="153"/>
      <c r="THF16" s="153"/>
      <c r="THG16" s="153"/>
      <c r="THH16" s="153"/>
      <c r="THI16" s="153"/>
      <c r="THJ16" s="153"/>
      <c r="THK16" s="153"/>
      <c r="THL16" s="153"/>
      <c r="THM16" s="153"/>
      <c r="THN16" s="153"/>
      <c r="THO16" s="153"/>
      <c r="THP16" s="153"/>
      <c r="THQ16" s="153"/>
      <c r="THR16" s="153"/>
      <c r="THS16" s="153"/>
      <c r="THT16" s="153"/>
      <c r="THU16" s="153"/>
      <c r="THV16" s="153"/>
      <c r="THW16" s="153"/>
      <c r="THX16" s="153"/>
      <c r="THY16" s="153"/>
      <c r="THZ16" s="153"/>
      <c r="TIA16" s="153"/>
      <c r="TIB16" s="153"/>
      <c r="TIC16" s="153"/>
      <c r="TID16" s="153"/>
      <c r="TIE16" s="153"/>
      <c r="TIF16" s="153"/>
      <c r="TIG16" s="153"/>
      <c r="TIH16" s="153"/>
      <c r="TII16" s="153"/>
      <c r="TIJ16" s="153"/>
      <c r="TIK16" s="153"/>
      <c r="TIL16" s="153"/>
      <c r="TIM16" s="153"/>
      <c r="TIN16" s="153"/>
      <c r="TIO16" s="153"/>
      <c r="TIP16" s="153"/>
      <c r="TIQ16" s="153"/>
      <c r="TIR16" s="153"/>
      <c r="TIS16" s="153"/>
      <c r="TIT16" s="153"/>
      <c r="TIU16" s="153"/>
      <c r="TIV16" s="153"/>
      <c r="TIW16" s="153"/>
      <c r="TIX16" s="153"/>
      <c r="TIY16" s="153"/>
      <c r="TIZ16" s="153"/>
      <c r="TJA16" s="153"/>
      <c r="TJB16" s="153"/>
      <c r="TJC16" s="153"/>
      <c r="TJD16" s="153"/>
      <c r="TJE16" s="153"/>
      <c r="TJF16" s="153"/>
      <c r="TJG16" s="153"/>
      <c r="TJH16" s="153"/>
      <c r="TJI16" s="153"/>
      <c r="TJJ16" s="153"/>
      <c r="TJK16" s="153"/>
      <c r="TJL16" s="153"/>
      <c r="TJM16" s="153"/>
      <c r="TJN16" s="153"/>
      <c r="TJO16" s="153"/>
      <c r="TJP16" s="153"/>
      <c r="TJQ16" s="153"/>
      <c r="TJR16" s="153"/>
      <c r="TJS16" s="153"/>
      <c r="TJT16" s="153"/>
      <c r="TJU16" s="153"/>
      <c r="TJV16" s="153"/>
      <c r="TJW16" s="153"/>
      <c r="TJX16" s="153"/>
      <c r="TJY16" s="153"/>
      <c r="TJZ16" s="153"/>
      <c r="TKA16" s="153"/>
      <c r="TKB16" s="153"/>
      <c r="TKC16" s="153"/>
      <c r="TKD16" s="153"/>
      <c r="TKE16" s="153"/>
      <c r="TKF16" s="153"/>
      <c r="TKG16" s="153"/>
      <c r="TKH16" s="153"/>
      <c r="TKI16" s="153"/>
      <c r="TKJ16" s="153"/>
      <c r="TKK16" s="153"/>
      <c r="TKL16" s="153"/>
      <c r="TKM16" s="153"/>
      <c r="TKN16" s="153"/>
      <c r="TKO16" s="153"/>
      <c r="TKP16" s="153"/>
      <c r="TKQ16" s="153"/>
      <c r="TKR16" s="153"/>
      <c r="TKS16" s="153"/>
      <c r="TKT16" s="153"/>
      <c r="TKU16" s="153"/>
      <c r="TKV16" s="153"/>
      <c r="TKW16" s="153"/>
      <c r="TKX16" s="153"/>
      <c r="TKY16" s="153"/>
      <c r="TKZ16" s="153"/>
      <c r="TLA16" s="153"/>
      <c r="TLB16" s="153"/>
      <c r="TLC16" s="153"/>
      <c r="TLD16" s="153"/>
      <c r="TLE16" s="153"/>
      <c r="TLF16" s="153"/>
      <c r="TLG16" s="153"/>
      <c r="TLH16" s="153"/>
      <c r="TLI16" s="153"/>
      <c r="TLJ16" s="153"/>
      <c r="TLK16" s="153"/>
      <c r="TLL16" s="153"/>
      <c r="TLM16" s="153"/>
      <c r="TLN16" s="153"/>
      <c r="TLO16" s="153"/>
      <c r="TLP16" s="153"/>
      <c r="TLQ16" s="153"/>
      <c r="TLR16" s="153"/>
      <c r="TLS16" s="153"/>
      <c r="TLT16" s="153"/>
      <c r="TLU16" s="153"/>
      <c r="TLV16" s="153"/>
      <c r="TLW16" s="153"/>
      <c r="TLX16" s="153"/>
      <c r="TLY16" s="153"/>
      <c r="TLZ16" s="153"/>
      <c r="TMA16" s="153"/>
      <c r="TMB16" s="153"/>
      <c r="TMC16" s="153"/>
      <c r="TMD16" s="153"/>
      <c r="TME16" s="153"/>
      <c r="TMF16" s="153"/>
      <c r="TMG16" s="153"/>
      <c r="TMH16" s="153"/>
      <c r="TMI16" s="153"/>
      <c r="TMJ16" s="153"/>
      <c r="TMK16" s="153"/>
      <c r="TML16" s="153"/>
      <c r="TMM16" s="153"/>
      <c r="TMN16" s="153"/>
      <c r="TMO16" s="153"/>
      <c r="TMP16" s="153"/>
      <c r="TMQ16" s="153"/>
      <c r="TMR16" s="153"/>
      <c r="TMS16" s="153"/>
      <c r="TMT16" s="153"/>
      <c r="TMU16" s="153"/>
      <c r="TMV16" s="153"/>
      <c r="TMW16" s="153"/>
      <c r="TMX16" s="153"/>
      <c r="TMY16" s="153"/>
      <c r="TMZ16" s="153"/>
      <c r="TNA16" s="153"/>
      <c r="TNB16" s="153"/>
      <c r="TNC16" s="153"/>
      <c r="TND16" s="153"/>
      <c r="TNE16" s="153"/>
      <c r="TNF16" s="153"/>
      <c r="TNG16" s="153"/>
      <c r="TNH16" s="153"/>
      <c r="TNI16" s="153"/>
      <c r="TNJ16" s="153"/>
      <c r="TNK16" s="153"/>
      <c r="TNL16" s="153"/>
      <c r="TNM16" s="153"/>
      <c r="TNN16" s="153"/>
      <c r="TNO16" s="153"/>
      <c r="TNP16" s="153"/>
      <c r="TNQ16" s="153"/>
      <c r="TNR16" s="153"/>
      <c r="TNS16" s="153"/>
      <c r="TNT16" s="153"/>
      <c r="TNU16" s="153"/>
      <c r="TNV16" s="153"/>
      <c r="TNW16" s="153"/>
      <c r="TNX16" s="153"/>
      <c r="TNY16" s="153"/>
      <c r="TNZ16" s="153"/>
      <c r="TOA16" s="153"/>
      <c r="TOB16" s="153"/>
      <c r="TOC16" s="153"/>
      <c r="TOD16" s="153"/>
      <c r="TOE16" s="153"/>
      <c r="TOF16" s="153"/>
      <c r="TOG16" s="153"/>
      <c r="TOH16" s="153"/>
      <c r="TOI16" s="153"/>
      <c r="TOJ16" s="153"/>
      <c r="TOK16" s="153"/>
      <c r="TOL16" s="153"/>
      <c r="TOM16" s="153"/>
      <c r="TON16" s="153"/>
      <c r="TOO16" s="153"/>
      <c r="TOP16" s="153"/>
      <c r="TOQ16" s="153"/>
      <c r="TOR16" s="153"/>
      <c r="TOS16" s="153"/>
      <c r="TOT16" s="153"/>
      <c r="TOU16" s="153"/>
      <c r="TOV16" s="153"/>
      <c r="TOW16" s="153"/>
      <c r="TOX16" s="153"/>
      <c r="TOY16" s="153"/>
      <c r="TOZ16" s="153"/>
      <c r="TPA16" s="153"/>
      <c r="TPB16" s="153"/>
      <c r="TPC16" s="153"/>
      <c r="TPD16" s="153"/>
      <c r="TPE16" s="153"/>
      <c r="TPF16" s="153"/>
      <c r="TPG16" s="153"/>
      <c r="TPH16" s="153"/>
      <c r="TPI16" s="153"/>
      <c r="TPJ16" s="153"/>
      <c r="TPK16" s="153"/>
      <c r="TPL16" s="153"/>
      <c r="TPM16" s="153"/>
      <c r="TPN16" s="153"/>
      <c r="TPO16" s="153"/>
      <c r="TPP16" s="153"/>
      <c r="TPQ16" s="153"/>
      <c r="TPR16" s="153"/>
      <c r="TPS16" s="153"/>
      <c r="TPT16" s="153"/>
      <c r="TPU16" s="153"/>
      <c r="TPV16" s="153"/>
      <c r="TPW16" s="153"/>
      <c r="TPX16" s="153"/>
      <c r="TPY16" s="153"/>
      <c r="TPZ16" s="153"/>
      <c r="TQA16" s="153"/>
      <c r="TQB16" s="153"/>
      <c r="TQC16" s="153"/>
      <c r="TQD16" s="153"/>
      <c r="TQE16" s="153"/>
      <c r="TQF16" s="153"/>
      <c r="TQG16" s="153"/>
      <c r="TQH16" s="153"/>
      <c r="TQI16" s="153"/>
      <c r="TQJ16" s="153"/>
      <c r="TQK16" s="153"/>
      <c r="TQL16" s="153"/>
      <c r="TQM16" s="153"/>
      <c r="TQN16" s="153"/>
      <c r="TQO16" s="153"/>
      <c r="TQP16" s="153"/>
      <c r="TQQ16" s="153"/>
      <c r="TQR16" s="153"/>
      <c r="TQS16" s="153"/>
      <c r="TQT16" s="153"/>
      <c r="TQU16" s="153"/>
      <c r="TQV16" s="153"/>
      <c r="TQW16" s="153"/>
      <c r="TQX16" s="153"/>
      <c r="TQY16" s="153"/>
      <c r="TQZ16" s="153"/>
      <c r="TRA16" s="153"/>
      <c r="TRB16" s="153"/>
      <c r="TRC16" s="153"/>
      <c r="TRD16" s="153"/>
      <c r="TRE16" s="153"/>
      <c r="TRF16" s="153"/>
      <c r="TRG16" s="153"/>
      <c r="TRH16" s="153"/>
      <c r="TRI16" s="153"/>
      <c r="TRJ16" s="153"/>
      <c r="TRK16" s="153"/>
      <c r="TRL16" s="153"/>
      <c r="TRM16" s="153"/>
      <c r="TRN16" s="153"/>
      <c r="TRO16" s="153"/>
      <c r="TRP16" s="153"/>
      <c r="TRQ16" s="153"/>
      <c r="TRR16" s="153"/>
      <c r="TRS16" s="153"/>
      <c r="TRT16" s="153"/>
      <c r="TRU16" s="153"/>
      <c r="TRV16" s="153"/>
      <c r="TRW16" s="153"/>
      <c r="TRX16" s="153"/>
      <c r="TRY16" s="153"/>
      <c r="TRZ16" s="153"/>
      <c r="TSA16" s="153"/>
      <c r="TSB16" s="153"/>
      <c r="TSC16" s="153"/>
      <c r="TSD16" s="153"/>
      <c r="TSE16" s="153"/>
      <c r="TSF16" s="153"/>
      <c r="TSG16" s="153"/>
      <c r="TSH16" s="153"/>
      <c r="TSI16" s="153"/>
      <c r="TSJ16" s="153"/>
      <c r="TSK16" s="153"/>
      <c r="TSL16" s="153"/>
      <c r="TSM16" s="153"/>
      <c r="TSN16" s="153"/>
      <c r="TSO16" s="153"/>
      <c r="TSP16" s="153"/>
      <c r="TSQ16" s="153"/>
      <c r="TSR16" s="153"/>
      <c r="TSS16" s="153"/>
      <c r="TST16" s="153"/>
      <c r="TSU16" s="153"/>
      <c r="TSV16" s="153"/>
      <c r="TSW16" s="153"/>
      <c r="TSX16" s="153"/>
      <c r="TSY16" s="153"/>
      <c r="TSZ16" s="153"/>
      <c r="TTA16" s="153"/>
      <c r="TTB16" s="153"/>
      <c r="TTC16" s="153"/>
      <c r="TTD16" s="153"/>
      <c r="TTE16" s="153"/>
      <c r="TTF16" s="153"/>
      <c r="TTG16" s="153"/>
      <c r="TTH16" s="153"/>
      <c r="TTI16" s="153"/>
      <c r="TTJ16" s="153"/>
      <c r="TTK16" s="153"/>
      <c r="TTL16" s="153"/>
      <c r="TTM16" s="153"/>
      <c r="TTN16" s="153"/>
      <c r="TTO16" s="153"/>
      <c r="TTP16" s="153"/>
      <c r="TTQ16" s="153"/>
      <c r="TTR16" s="153"/>
      <c r="TTS16" s="153"/>
      <c r="TTT16" s="153"/>
      <c r="TTU16" s="153"/>
      <c r="TTV16" s="153"/>
      <c r="TTW16" s="153"/>
      <c r="TTX16" s="153"/>
      <c r="TTY16" s="153"/>
      <c r="TTZ16" s="153"/>
      <c r="TUA16" s="153"/>
      <c r="TUB16" s="153"/>
      <c r="TUC16" s="153"/>
      <c r="TUD16" s="153"/>
      <c r="TUE16" s="153"/>
      <c r="TUF16" s="153"/>
      <c r="TUG16" s="153"/>
      <c r="TUH16" s="153"/>
      <c r="TUI16" s="153"/>
      <c r="TUJ16" s="153"/>
      <c r="TUK16" s="153"/>
      <c r="TUL16" s="153"/>
      <c r="TUM16" s="153"/>
      <c r="TUN16" s="153"/>
      <c r="TUO16" s="153"/>
      <c r="TUP16" s="153"/>
      <c r="TUQ16" s="153"/>
      <c r="TUR16" s="153"/>
      <c r="TUS16" s="153"/>
      <c r="TUT16" s="153"/>
      <c r="TUU16" s="153"/>
      <c r="TUV16" s="153"/>
      <c r="TUW16" s="153"/>
      <c r="TUX16" s="153"/>
      <c r="TUY16" s="153"/>
      <c r="TUZ16" s="153"/>
      <c r="TVA16" s="153"/>
      <c r="TVB16" s="153"/>
      <c r="TVC16" s="153"/>
      <c r="TVD16" s="153"/>
      <c r="TVE16" s="153"/>
      <c r="TVF16" s="153"/>
      <c r="TVG16" s="153"/>
      <c r="TVH16" s="153"/>
      <c r="TVI16" s="153"/>
      <c r="TVJ16" s="153"/>
      <c r="TVK16" s="153"/>
      <c r="TVL16" s="153"/>
      <c r="TVM16" s="153"/>
      <c r="TVN16" s="153"/>
      <c r="TVO16" s="153"/>
      <c r="TVP16" s="153"/>
      <c r="TVQ16" s="153"/>
      <c r="TVR16" s="153"/>
      <c r="TVS16" s="153"/>
      <c r="TVT16" s="153"/>
      <c r="TVU16" s="153"/>
      <c r="TVV16" s="153"/>
      <c r="TVW16" s="153"/>
      <c r="TVX16" s="153"/>
      <c r="TVY16" s="153"/>
      <c r="TVZ16" s="153"/>
      <c r="TWA16" s="153"/>
      <c r="TWB16" s="153"/>
      <c r="TWC16" s="153"/>
      <c r="TWD16" s="153"/>
      <c r="TWE16" s="153"/>
      <c r="TWF16" s="153"/>
      <c r="TWG16" s="153"/>
      <c r="TWH16" s="153"/>
      <c r="TWI16" s="153"/>
      <c r="TWJ16" s="153"/>
      <c r="TWK16" s="153"/>
      <c r="TWL16" s="153"/>
      <c r="TWM16" s="153"/>
      <c r="TWN16" s="153"/>
      <c r="TWO16" s="153"/>
      <c r="TWP16" s="153"/>
      <c r="TWQ16" s="153"/>
      <c r="TWR16" s="153"/>
      <c r="TWS16" s="153"/>
      <c r="TWT16" s="153"/>
      <c r="TWU16" s="153"/>
      <c r="TWV16" s="153"/>
      <c r="TWW16" s="153"/>
      <c r="TWX16" s="153"/>
      <c r="TWY16" s="153"/>
      <c r="TWZ16" s="153"/>
      <c r="TXA16" s="153"/>
      <c r="TXB16" s="153"/>
      <c r="TXC16" s="153"/>
      <c r="TXD16" s="153"/>
      <c r="TXE16" s="153"/>
      <c r="TXF16" s="153"/>
      <c r="TXG16" s="153"/>
      <c r="TXH16" s="153"/>
      <c r="TXI16" s="153"/>
      <c r="TXJ16" s="153"/>
      <c r="TXK16" s="153"/>
      <c r="TXL16" s="153"/>
      <c r="TXM16" s="153"/>
      <c r="TXN16" s="153"/>
      <c r="TXO16" s="153"/>
      <c r="TXP16" s="153"/>
      <c r="TXQ16" s="153"/>
      <c r="TXR16" s="153"/>
      <c r="TXS16" s="153"/>
      <c r="TXT16" s="153"/>
      <c r="TXU16" s="153"/>
      <c r="TXV16" s="153"/>
      <c r="TXW16" s="153"/>
      <c r="TXX16" s="153"/>
      <c r="TXY16" s="153"/>
      <c r="TXZ16" s="153"/>
      <c r="TYA16" s="153"/>
      <c r="TYB16" s="153"/>
      <c r="TYC16" s="153"/>
      <c r="TYD16" s="153"/>
      <c r="TYE16" s="153"/>
      <c r="TYF16" s="153"/>
      <c r="TYG16" s="153"/>
      <c r="TYH16" s="153"/>
      <c r="TYI16" s="153"/>
      <c r="TYJ16" s="153"/>
      <c r="TYK16" s="153"/>
      <c r="TYL16" s="153"/>
      <c r="TYM16" s="153"/>
      <c r="TYN16" s="153"/>
      <c r="TYO16" s="153"/>
      <c r="TYP16" s="153"/>
      <c r="TYQ16" s="153"/>
      <c r="TYR16" s="153"/>
      <c r="TYS16" s="153"/>
      <c r="TYT16" s="153"/>
      <c r="TYU16" s="153"/>
      <c r="TYV16" s="153"/>
      <c r="TYW16" s="153"/>
      <c r="TYX16" s="153"/>
      <c r="TYY16" s="153"/>
      <c r="TYZ16" s="153"/>
      <c r="TZA16" s="153"/>
      <c r="TZB16" s="153"/>
      <c r="TZC16" s="153"/>
      <c r="TZD16" s="153"/>
      <c r="TZE16" s="153"/>
      <c r="TZF16" s="153"/>
      <c r="TZG16" s="153"/>
      <c r="TZH16" s="153"/>
      <c r="TZI16" s="153"/>
      <c r="TZJ16" s="153"/>
      <c r="TZK16" s="153"/>
      <c r="TZL16" s="153"/>
      <c r="TZM16" s="153"/>
      <c r="TZN16" s="153"/>
      <c r="TZO16" s="153"/>
      <c r="TZP16" s="153"/>
      <c r="TZQ16" s="153"/>
      <c r="TZR16" s="153"/>
      <c r="TZS16" s="153"/>
      <c r="TZT16" s="153"/>
      <c r="TZU16" s="153"/>
      <c r="TZV16" s="153"/>
      <c r="TZW16" s="153"/>
      <c r="TZX16" s="153"/>
      <c r="TZY16" s="153"/>
      <c r="TZZ16" s="153"/>
      <c r="UAA16" s="153"/>
      <c r="UAB16" s="153"/>
      <c r="UAC16" s="153"/>
      <c r="UAD16" s="153"/>
      <c r="UAE16" s="153"/>
      <c r="UAF16" s="153"/>
      <c r="UAG16" s="153"/>
      <c r="UAH16" s="153"/>
      <c r="UAI16" s="153"/>
      <c r="UAJ16" s="153"/>
      <c r="UAK16" s="153"/>
      <c r="UAL16" s="153"/>
      <c r="UAM16" s="153"/>
      <c r="UAN16" s="153"/>
      <c r="UAO16" s="153"/>
      <c r="UAP16" s="153"/>
      <c r="UAQ16" s="153"/>
      <c r="UAR16" s="153"/>
      <c r="UAS16" s="153"/>
      <c r="UAT16" s="153"/>
      <c r="UAU16" s="153"/>
      <c r="UAV16" s="153"/>
      <c r="UAW16" s="153"/>
      <c r="UAX16" s="153"/>
      <c r="UAY16" s="153"/>
      <c r="UAZ16" s="153"/>
      <c r="UBA16" s="153"/>
      <c r="UBB16" s="153"/>
      <c r="UBC16" s="153"/>
      <c r="UBD16" s="153"/>
      <c r="UBE16" s="153"/>
      <c r="UBF16" s="153"/>
      <c r="UBG16" s="153"/>
      <c r="UBH16" s="153"/>
      <c r="UBI16" s="153"/>
      <c r="UBJ16" s="153"/>
      <c r="UBK16" s="153"/>
      <c r="UBL16" s="153"/>
      <c r="UBM16" s="153"/>
      <c r="UBN16" s="153"/>
      <c r="UBO16" s="153"/>
      <c r="UBP16" s="153"/>
      <c r="UBQ16" s="153"/>
      <c r="UBR16" s="153"/>
      <c r="UBS16" s="153"/>
      <c r="UBT16" s="153"/>
      <c r="UBU16" s="153"/>
      <c r="UBV16" s="153"/>
      <c r="UBW16" s="153"/>
      <c r="UBX16" s="153"/>
      <c r="UBY16" s="153"/>
      <c r="UBZ16" s="153"/>
      <c r="UCA16" s="153"/>
      <c r="UCB16" s="153"/>
      <c r="UCC16" s="153"/>
      <c r="UCD16" s="153"/>
      <c r="UCE16" s="153"/>
      <c r="UCF16" s="153"/>
      <c r="UCG16" s="153"/>
      <c r="UCH16" s="153"/>
      <c r="UCI16" s="153"/>
      <c r="UCJ16" s="153"/>
      <c r="UCK16" s="153"/>
      <c r="UCL16" s="153"/>
      <c r="UCM16" s="153"/>
      <c r="UCN16" s="153"/>
      <c r="UCO16" s="153"/>
      <c r="UCP16" s="153"/>
      <c r="UCQ16" s="153"/>
      <c r="UCR16" s="153"/>
      <c r="UCS16" s="153"/>
      <c r="UCT16" s="153"/>
      <c r="UCU16" s="153"/>
      <c r="UCV16" s="153"/>
      <c r="UCW16" s="153"/>
      <c r="UCX16" s="153"/>
      <c r="UCY16" s="153"/>
      <c r="UCZ16" s="153"/>
      <c r="UDA16" s="153"/>
      <c r="UDB16" s="153"/>
      <c r="UDC16" s="153"/>
      <c r="UDD16" s="153"/>
      <c r="UDE16" s="153"/>
      <c r="UDF16" s="153"/>
      <c r="UDG16" s="153"/>
      <c r="UDH16" s="153"/>
      <c r="UDI16" s="153"/>
      <c r="UDJ16" s="153"/>
      <c r="UDK16" s="153"/>
      <c r="UDL16" s="153"/>
      <c r="UDM16" s="153"/>
      <c r="UDN16" s="153"/>
      <c r="UDO16" s="153"/>
      <c r="UDP16" s="153"/>
      <c r="UDQ16" s="153"/>
      <c r="UDR16" s="153"/>
      <c r="UDS16" s="153"/>
      <c r="UDT16" s="153"/>
      <c r="UDU16" s="153"/>
      <c r="UDV16" s="153"/>
      <c r="UDW16" s="153"/>
      <c r="UDX16" s="153"/>
      <c r="UDY16" s="153"/>
      <c r="UDZ16" s="153"/>
      <c r="UEA16" s="153"/>
      <c r="UEB16" s="153"/>
      <c r="UEC16" s="153"/>
      <c r="UED16" s="153"/>
      <c r="UEE16" s="153"/>
      <c r="UEF16" s="153"/>
      <c r="UEG16" s="153"/>
      <c r="UEH16" s="153"/>
      <c r="UEI16" s="153"/>
      <c r="UEJ16" s="153"/>
      <c r="UEK16" s="153"/>
      <c r="UEL16" s="153"/>
      <c r="UEM16" s="153"/>
      <c r="UEN16" s="153"/>
      <c r="UEO16" s="153"/>
      <c r="UEP16" s="153"/>
      <c r="UEQ16" s="153"/>
      <c r="UER16" s="153"/>
      <c r="UES16" s="153"/>
      <c r="UET16" s="153"/>
      <c r="UEU16" s="153"/>
      <c r="UEV16" s="153"/>
      <c r="UEW16" s="153"/>
      <c r="UEX16" s="153"/>
      <c r="UEY16" s="153"/>
      <c r="UEZ16" s="153"/>
      <c r="UFA16" s="153"/>
      <c r="UFB16" s="153"/>
      <c r="UFC16" s="153"/>
      <c r="UFD16" s="153"/>
      <c r="UFE16" s="153"/>
      <c r="UFF16" s="153"/>
      <c r="UFG16" s="153"/>
      <c r="UFH16" s="153"/>
      <c r="UFI16" s="153"/>
      <c r="UFJ16" s="153"/>
      <c r="UFK16" s="153"/>
      <c r="UFL16" s="153"/>
      <c r="UFM16" s="153"/>
      <c r="UFN16" s="153"/>
      <c r="UFO16" s="153"/>
      <c r="UFP16" s="153"/>
      <c r="UFQ16" s="153"/>
      <c r="UFR16" s="153"/>
      <c r="UFS16" s="153"/>
      <c r="UFT16" s="153"/>
      <c r="UFU16" s="153"/>
      <c r="UFV16" s="153"/>
      <c r="UFW16" s="153"/>
      <c r="UFX16" s="153"/>
      <c r="UFY16" s="153"/>
      <c r="UFZ16" s="153"/>
      <c r="UGA16" s="153"/>
      <c r="UGB16" s="153"/>
      <c r="UGC16" s="153"/>
      <c r="UGD16" s="153"/>
      <c r="UGE16" s="153"/>
      <c r="UGF16" s="153"/>
      <c r="UGG16" s="153"/>
      <c r="UGH16" s="153"/>
      <c r="UGI16" s="153"/>
      <c r="UGJ16" s="153"/>
      <c r="UGK16" s="153"/>
      <c r="UGL16" s="153"/>
      <c r="UGM16" s="153"/>
      <c r="UGN16" s="153"/>
      <c r="UGO16" s="153"/>
      <c r="UGP16" s="153"/>
      <c r="UGQ16" s="153"/>
      <c r="UGR16" s="153"/>
      <c r="UGS16" s="153"/>
      <c r="UGT16" s="153"/>
      <c r="UGU16" s="153"/>
      <c r="UGV16" s="153"/>
      <c r="UGW16" s="153"/>
      <c r="UGX16" s="153"/>
      <c r="UGY16" s="153"/>
      <c r="UGZ16" s="153"/>
      <c r="UHA16" s="153"/>
      <c r="UHB16" s="153"/>
      <c r="UHC16" s="153"/>
      <c r="UHD16" s="153"/>
      <c r="UHE16" s="153"/>
      <c r="UHF16" s="153"/>
      <c r="UHG16" s="153"/>
      <c r="UHH16" s="153"/>
      <c r="UHI16" s="153"/>
      <c r="UHJ16" s="153"/>
      <c r="UHK16" s="153"/>
      <c r="UHL16" s="153"/>
      <c r="UHM16" s="153"/>
      <c r="UHN16" s="153"/>
      <c r="UHO16" s="153"/>
      <c r="UHP16" s="153"/>
      <c r="UHQ16" s="153"/>
      <c r="UHR16" s="153"/>
      <c r="UHS16" s="153"/>
      <c r="UHT16" s="153"/>
      <c r="UHU16" s="153"/>
      <c r="UHV16" s="153"/>
      <c r="UHW16" s="153"/>
      <c r="UHX16" s="153"/>
      <c r="UHY16" s="153"/>
      <c r="UHZ16" s="153"/>
      <c r="UIA16" s="153"/>
      <c r="UIB16" s="153"/>
      <c r="UIC16" s="153"/>
      <c r="UID16" s="153"/>
      <c r="UIE16" s="153"/>
      <c r="UIF16" s="153"/>
      <c r="UIG16" s="153"/>
      <c r="UIH16" s="153"/>
      <c r="UII16" s="153"/>
      <c r="UIJ16" s="153"/>
      <c r="UIK16" s="153"/>
      <c r="UIL16" s="153"/>
      <c r="UIM16" s="153"/>
      <c r="UIN16" s="153"/>
      <c r="UIO16" s="153"/>
      <c r="UIP16" s="153"/>
      <c r="UIQ16" s="153"/>
      <c r="UIR16" s="153"/>
      <c r="UIS16" s="153"/>
      <c r="UIT16" s="153"/>
      <c r="UIU16" s="153"/>
      <c r="UIV16" s="153"/>
      <c r="UIW16" s="153"/>
      <c r="UIX16" s="153"/>
      <c r="UIY16" s="153"/>
      <c r="UIZ16" s="153"/>
      <c r="UJA16" s="153"/>
      <c r="UJB16" s="153"/>
      <c r="UJC16" s="153"/>
      <c r="UJD16" s="153"/>
      <c r="UJE16" s="153"/>
      <c r="UJF16" s="153"/>
      <c r="UJG16" s="153"/>
      <c r="UJH16" s="153"/>
      <c r="UJI16" s="153"/>
      <c r="UJJ16" s="153"/>
      <c r="UJK16" s="153"/>
      <c r="UJL16" s="153"/>
      <c r="UJM16" s="153"/>
      <c r="UJN16" s="153"/>
      <c r="UJO16" s="153"/>
      <c r="UJP16" s="153"/>
      <c r="UJQ16" s="153"/>
      <c r="UJR16" s="153"/>
      <c r="UJS16" s="153"/>
      <c r="UJT16" s="153"/>
      <c r="UJU16" s="153"/>
      <c r="UJV16" s="153"/>
      <c r="UJW16" s="153"/>
      <c r="UJX16" s="153"/>
      <c r="UJY16" s="153"/>
      <c r="UJZ16" s="153"/>
      <c r="UKA16" s="153"/>
      <c r="UKB16" s="153"/>
      <c r="UKC16" s="153"/>
      <c r="UKD16" s="153"/>
      <c r="UKE16" s="153"/>
      <c r="UKF16" s="153"/>
      <c r="UKG16" s="153"/>
      <c r="UKH16" s="153"/>
      <c r="UKI16" s="153"/>
      <c r="UKJ16" s="153"/>
      <c r="UKK16" s="153"/>
      <c r="UKL16" s="153"/>
      <c r="UKM16" s="153"/>
      <c r="UKN16" s="153"/>
      <c r="UKO16" s="153"/>
      <c r="UKP16" s="153"/>
      <c r="UKQ16" s="153"/>
      <c r="UKR16" s="153"/>
      <c r="UKS16" s="153"/>
      <c r="UKT16" s="153"/>
      <c r="UKU16" s="153"/>
      <c r="UKV16" s="153"/>
      <c r="UKW16" s="153"/>
      <c r="UKX16" s="153"/>
      <c r="UKY16" s="153"/>
      <c r="UKZ16" s="153"/>
      <c r="ULA16" s="153"/>
      <c r="ULB16" s="153"/>
      <c r="ULC16" s="153"/>
      <c r="ULD16" s="153"/>
      <c r="ULE16" s="153"/>
      <c r="ULF16" s="153"/>
      <c r="ULG16" s="153"/>
      <c r="ULH16" s="153"/>
      <c r="ULI16" s="153"/>
      <c r="ULJ16" s="153"/>
      <c r="ULK16" s="153"/>
      <c r="ULL16" s="153"/>
      <c r="ULM16" s="153"/>
      <c r="ULN16" s="153"/>
      <c r="ULO16" s="153"/>
      <c r="ULP16" s="153"/>
      <c r="ULQ16" s="153"/>
      <c r="ULR16" s="153"/>
      <c r="ULS16" s="153"/>
      <c r="ULT16" s="153"/>
      <c r="ULU16" s="153"/>
      <c r="ULV16" s="153"/>
      <c r="ULW16" s="153"/>
      <c r="ULX16" s="153"/>
      <c r="ULY16" s="153"/>
      <c r="ULZ16" s="153"/>
      <c r="UMA16" s="153"/>
      <c r="UMB16" s="153"/>
      <c r="UMC16" s="153"/>
      <c r="UMD16" s="153"/>
      <c r="UME16" s="153"/>
      <c r="UMF16" s="153"/>
      <c r="UMG16" s="153"/>
      <c r="UMH16" s="153"/>
      <c r="UMI16" s="153"/>
      <c r="UMJ16" s="153"/>
      <c r="UMK16" s="153"/>
      <c r="UML16" s="153"/>
      <c r="UMM16" s="153"/>
      <c r="UMN16" s="153"/>
      <c r="UMO16" s="153"/>
      <c r="UMP16" s="153"/>
      <c r="UMQ16" s="153"/>
      <c r="UMR16" s="153"/>
      <c r="UMS16" s="153"/>
      <c r="UMT16" s="153"/>
      <c r="UMU16" s="153"/>
      <c r="UMV16" s="153"/>
      <c r="UMW16" s="153"/>
      <c r="UMX16" s="153"/>
      <c r="UMY16" s="153"/>
      <c r="UMZ16" s="153"/>
      <c r="UNA16" s="153"/>
      <c r="UNB16" s="153"/>
      <c r="UNC16" s="153"/>
      <c r="UND16" s="153"/>
      <c r="UNE16" s="153"/>
      <c r="UNF16" s="153"/>
      <c r="UNG16" s="153"/>
      <c r="UNH16" s="153"/>
      <c r="UNI16" s="153"/>
      <c r="UNJ16" s="153"/>
      <c r="UNK16" s="153"/>
      <c r="UNL16" s="153"/>
      <c r="UNM16" s="153"/>
      <c r="UNN16" s="153"/>
      <c r="UNO16" s="153"/>
      <c r="UNP16" s="153"/>
      <c r="UNQ16" s="153"/>
      <c r="UNR16" s="153"/>
      <c r="UNS16" s="153"/>
      <c r="UNT16" s="153"/>
      <c r="UNU16" s="153"/>
      <c r="UNV16" s="153"/>
      <c r="UNW16" s="153"/>
      <c r="UNX16" s="153"/>
      <c r="UNY16" s="153"/>
      <c r="UNZ16" s="153"/>
      <c r="UOA16" s="153"/>
      <c r="UOB16" s="153"/>
      <c r="UOC16" s="153"/>
      <c r="UOD16" s="153"/>
      <c r="UOE16" s="153"/>
      <c r="UOF16" s="153"/>
      <c r="UOG16" s="153"/>
      <c r="UOH16" s="153"/>
      <c r="UOI16" s="153"/>
      <c r="UOJ16" s="153"/>
      <c r="UOK16" s="153"/>
      <c r="UOL16" s="153"/>
      <c r="UOM16" s="153"/>
      <c r="UON16" s="153"/>
      <c r="UOO16" s="153"/>
      <c r="UOP16" s="153"/>
      <c r="UOQ16" s="153"/>
      <c r="UOR16" s="153"/>
      <c r="UOS16" s="153"/>
      <c r="UOT16" s="153"/>
      <c r="UOU16" s="153"/>
      <c r="UOV16" s="153"/>
      <c r="UOW16" s="153"/>
      <c r="UOX16" s="153"/>
      <c r="UOY16" s="153"/>
      <c r="UOZ16" s="153"/>
      <c r="UPA16" s="153"/>
      <c r="UPB16" s="153"/>
      <c r="UPC16" s="153"/>
      <c r="UPD16" s="153"/>
      <c r="UPE16" s="153"/>
      <c r="UPF16" s="153"/>
      <c r="UPG16" s="153"/>
      <c r="UPH16" s="153"/>
      <c r="UPI16" s="153"/>
      <c r="UPJ16" s="153"/>
      <c r="UPK16" s="153"/>
      <c r="UPL16" s="153"/>
      <c r="UPM16" s="153"/>
      <c r="UPN16" s="153"/>
      <c r="UPO16" s="153"/>
      <c r="UPP16" s="153"/>
      <c r="UPQ16" s="153"/>
      <c r="UPR16" s="153"/>
      <c r="UPS16" s="153"/>
      <c r="UPT16" s="153"/>
      <c r="UPU16" s="153"/>
      <c r="UPV16" s="153"/>
      <c r="UPW16" s="153"/>
      <c r="UPX16" s="153"/>
      <c r="UPY16" s="153"/>
      <c r="UPZ16" s="153"/>
      <c r="UQA16" s="153"/>
      <c r="UQB16" s="153"/>
      <c r="UQC16" s="153"/>
      <c r="UQD16" s="153"/>
      <c r="UQE16" s="153"/>
      <c r="UQF16" s="153"/>
      <c r="UQG16" s="153"/>
      <c r="UQH16" s="153"/>
      <c r="UQI16" s="153"/>
      <c r="UQJ16" s="153"/>
      <c r="UQK16" s="153"/>
      <c r="UQL16" s="153"/>
      <c r="UQM16" s="153"/>
      <c r="UQN16" s="153"/>
      <c r="UQO16" s="153"/>
      <c r="UQP16" s="153"/>
      <c r="UQQ16" s="153"/>
      <c r="UQR16" s="153"/>
      <c r="UQS16" s="153"/>
      <c r="UQT16" s="153"/>
      <c r="UQU16" s="153"/>
      <c r="UQV16" s="153"/>
      <c r="UQW16" s="153"/>
      <c r="UQX16" s="153"/>
      <c r="UQY16" s="153"/>
      <c r="UQZ16" s="153"/>
      <c r="URA16" s="153"/>
      <c r="URB16" s="153"/>
      <c r="URC16" s="153"/>
      <c r="URD16" s="153"/>
      <c r="URE16" s="153"/>
      <c r="URF16" s="153"/>
      <c r="URG16" s="153"/>
      <c r="URH16" s="153"/>
      <c r="URI16" s="153"/>
      <c r="URJ16" s="153"/>
      <c r="URK16" s="153"/>
      <c r="URL16" s="153"/>
      <c r="URM16" s="153"/>
      <c r="URN16" s="153"/>
      <c r="URO16" s="153"/>
      <c r="URP16" s="153"/>
      <c r="URQ16" s="153"/>
      <c r="URR16" s="153"/>
      <c r="URS16" s="153"/>
      <c r="URT16" s="153"/>
      <c r="URU16" s="153"/>
      <c r="URV16" s="153"/>
      <c r="URW16" s="153"/>
      <c r="URX16" s="153"/>
      <c r="URY16" s="153"/>
      <c r="URZ16" s="153"/>
      <c r="USA16" s="153"/>
      <c r="USB16" s="153"/>
      <c r="USC16" s="153"/>
      <c r="USD16" s="153"/>
      <c r="USE16" s="153"/>
      <c r="USF16" s="153"/>
      <c r="USG16" s="153"/>
      <c r="USH16" s="153"/>
      <c r="USI16" s="153"/>
      <c r="USJ16" s="153"/>
      <c r="USK16" s="153"/>
      <c r="USL16" s="153"/>
      <c r="USM16" s="153"/>
      <c r="USN16" s="153"/>
      <c r="USO16" s="153"/>
      <c r="USP16" s="153"/>
      <c r="USQ16" s="153"/>
      <c r="USR16" s="153"/>
      <c r="USS16" s="153"/>
      <c r="UST16" s="153"/>
      <c r="USU16" s="153"/>
      <c r="USV16" s="153"/>
      <c r="USW16" s="153"/>
      <c r="USX16" s="153"/>
      <c r="USY16" s="153"/>
      <c r="USZ16" s="153"/>
      <c r="UTA16" s="153"/>
      <c r="UTB16" s="153"/>
      <c r="UTC16" s="153"/>
      <c r="UTD16" s="153"/>
      <c r="UTE16" s="153"/>
      <c r="UTF16" s="153"/>
      <c r="UTG16" s="153"/>
      <c r="UTH16" s="153"/>
      <c r="UTI16" s="153"/>
      <c r="UTJ16" s="153"/>
      <c r="UTK16" s="153"/>
      <c r="UTL16" s="153"/>
      <c r="UTM16" s="153"/>
      <c r="UTN16" s="153"/>
      <c r="UTO16" s="153"/>
      <c r="UTP16" s="153"/>
      <c r="UTQ16" s="153"/>
      <c r="UTR16" s="153"/>
      <c r="UTS16" s="153"/>
      <c r="UTT16" s="153"/>
      <c r="UTU16" s="153"/>
      <c r="UTV16" s="153"/>
      <c r="UTW16" s="153"/>
      <c r="UTX16" s="153"/>
      <c r="UTY16" s="153"/>
      <c r="UTZ16" s="153"/>
      <c r="UUA16" s="153"/>
      <c r="UUB16" s="153"/>
      <c r="UUC16" s="153"/>
      <c r="UUD16" s="153"/>
      <c r="UUE16" s="153"/>
      <c r="UUF16" s="153"/>
      <c r="UUG16" s="153"/>
      <c r="UUH16" s="153"/>
      <c r="UUI16" s="153"/>
      <c r="UUJ16" s="153"/>
      <c r="UUK16" s="153"/>
      <c r="UUL16" s="153"/>
      <c r="UUM16" s="153"/>
      <c r="UUN16" s="153"/>
      <c r="UUO16" s="153"/>
      <c r="UUP16" s="153"/>
      <c r="UUQ16" s="153"/>
      <c r="UUR16" s="153"/>
      <c r="UUS16" s="153"/>
      <c r="UUT16" s="153"/>
      <c r="UUU16" s="153"/>
      <c r="UUV16" s="153"/>
      <c r="UUW16" s="153"/>
      <c r="UUX16" s="153"/>
      <c r="UUY16" s="153"/>
      <c r="UUZ16" s="153"/>
      <c r="UVA16" s="153"/>
      <c r="UVB16" s="153"/>
      <c r="UVC16" s="153"/>
      <c r="UVD16" s="153"/>
      <c r="UVE16" s="153"/>
      <c r="UVF16" s="153"/>
      <c r="UVG16" s="153"/>
      <c r="UVH16" s="153"/>
      <c r="UVI16" s="153"/>
      <c r="UVJ16" s="153"/>
      <c r="UVK16" s="153"/>
      <c r="UVL16" s="153"/>
      <c r="UVM16" s="153"/>
      <c r="UVN16" s="153"/>
      <c r="UVO16" s="153"/>
      <c r="UVP16" s="153"/>
      <c r="UVQ16" s="153"/>
      <c r="UVR16" s="153"/>
      <c r="UVS16" s="153"/>
      <c r="UVT16" s="153"/>
      <c r="UVU16" s="153"/>
      <c r="UVV16" s="153"/>
      <c r="UVW16" s="153"/>
      <c r="UVX16" s="153"/>
      <c r="UVY16" s="153"/>
      <c r="UVZ16" s="153"/>
      <c r="UWA16" s="153"/>
      <c r="UWB16" s="153"/>
      <c r="UWC16" s="153"/>
      <c r="UWD16" s="153"/>
      <c r="UWE16" s="153"/>
      <c r="UWF16" s="153"/>
      <c r="UWG16" s="153"/>
      <c r="UWH16" s="153"/>
      <c r="UWI16" s="153"/>
      <c r="UWJ16" s="153"/>
      <c r="UWK16" s="153"/>
      <c r="UWL16" s="153"/>
      <c r="UWM16" s="153"/>
      <c r="UWN16" s="153"/>
      <c r="UWO16" s="153"/>
      <c r="UWP16" s="153"/>
      <c r="UWQ16" s="153"/>
      <c r="UWR16" s="153"/>
      <c r="UWS16" s="153"/>
      <c r="UWT16" s="153"/>
      <c r="UWU16" s="153"/>
      <c r="UWV16" s="153"/>
      <c r="UWW16" s="153"/>
      <c r="UWX16" s="153"/>
      <c r="UWY16" s="153"/>
      <c r="UWZ16" s="153"/>
      <c r="UXA16" s="153"/>
      <c r="UXB16" s="153"/>
      <c r="UXC16" s="153"/>
      <c r="UXD16" s="153"/>
      <c r="UXE16" s="153"/>
      <c r="UXF16" s="153"/>
      <c r="UXG16" s="153"/>
      <c r="UXH16" s="153"/>
      <c r="UXI16" s="153"/>
      <c r="UXJ16" s="153"/>
      <c r="UXK16" s="153"/>
      <c r="UXL16" s="153"/>
      <c r="UXM16" s="153"/>
      <c r="UXN16" s="153"/>
      <c r="UXO16" s="153"/>
      <c r="UXP16" s="153"/>
      <c r="UXQ16" s="153"/>
      <c r="UXR16" s="153"/>
      <c r="UXS16" s="153"/>
      <c r="UXT16" s="153"/>
      <c r="UXU16" s="153"/>
      <c r="UXV16" s="153"/>
      <c r="UXW16" s="153"/>
      <c r="UXX16" s="153"/>
      <c r="UXY16" s="153"/>
      <c r="UXZ16" s="153"/>
      <c r="UYA16" s="153"/>
      <c r="UYB16" s="153"/>
      <c r="UYC16" s="153"/>
      <c r="UYD16" s="153"/>
      <c r="UYE16" s="153"/>
      <c r="UYF16" s="153"/>
      <c r="UYG16" s="153"/>
      <c r="UYH16" s="153"/>
      <c r="UYI16" s="153"/>
      <c r="UYJ16" s="153"/>
      <c r="UYK16" s="153"/>
      <c r="UYL16" s="153"/>
      <c r="UYM16" s="153"/>
      <c r="UYN16" s="153"/>
      <c r="UYO16" s="153"/>
      <c r="UYP16" s="153"/>
      <c r="UYQ16" s="153"/>
      <c r="UYR16" s="153"/>
      <c r="UYS16" s="153"/>
      <c r="UYT16" s="153"/>
      <c r="UYU16" s="153"/>
      <c r="UYV16" s="153"/>
      <c r="UYW16" s="153"/>
      <c r="UYX16" s="153"/>
      <c r="UYY16" s="153"/>
      <c r="UYZ16" s="153"/>
      <c r="UZA16" s="153"/>
      <c r="UZB16" s="153"/>
      <c r="UZC16" s="153"/>
      <c r="UZD16" s="153"/>
      <c r="UZE16" s="153"/>
      <c r="UZF16" s="153"/>
      <c r="UZG16" s="153"/>
      <c r="UZH16" s="153"/>
      <c r="UZI16" s="153"/>
      <c r="UZJ16" s="153"/>
      <c r="UZK16" s="153"/>
      <c r="UZL16" s="153"/>
      <c r="UZM16" s="153"/>
      <c r="UZN16" s="153"/>
      <c r="UZO16" s="153"/>
      <c r="UZP16" s="153"/>
      <c r="UZQ16" s="153"/>
      <c r="UZR16" s="153"/>
      <c r="UZS16" s="153"/>
      <c r="UZT16" s="153"/>
      <c r="UZU16" s="153"/>
      <c r="UZV16" s="153"/>
      <c r="UZW16" s="153"/>
      <c r="UZX16" s="153"/>
      <c r="UZY16" s="153"/>
      <c r="UZZ16" s="153"/>
      <c r="VAA16" s="153"/>
      <c r="VAB16" s="153"/>
      <c r="VAC16" s="153"/>
      <c r="VAD16" s="153"/>
      <c r="VAE16" s="153"/>
      <c r="VAF16" s="153"/>
      <c r="VAG16" s="153"/>
      <c r="VAH16" s="153"/>
      <c r="VAI16" s="153"/>
      <c r="VAJ16" s="153"/>
      <c r="VAK16" s="153"/>
      <c r="VAL16" s="153"/>
      <c r="VAM16" s="153"/>
      <c r="VAN16" s="153"/>
      <c r="VAO16" s="153"/>
      <c r="VAP16" s="153"/>
      <c r="VAQ16" s="153"/>
      <c r="VAR16" s="153"/>
      <c r="VAS16" s="153"/>
      <c r="VAT16" s="153"/>
      <c r="VAU16" s="153"/>
      <c r="VAV16" s="153"/>
      <c r="VAW16" s="153"/>
      <c r="VAX16" s="153"/>
      <c r="VAY16" s="153"/>
      <c r="VAZ16" s="153"/>
      <c r="VBA16" s="153"/>
      <c r="VBB16" s="153"/>
      <c r="VBC16" s="153"/>
      <c r="VBD16" s="153"/>
      <c r="VBE16" s="153"/>
      <c r="VBF16" s="153"/>
      <c r="VBG16" s="153"/>
      <c r="VBH16" s="153"/>
      <c r="VBI16" s="153"/>
      <c r="VBJ16" s="153"/>
      <c r="VBK16" s="153"/>
      <c r="VBL16" s="153"/>
      <c r="VBM16" s="153"/>
      <c r="VBN16" s="153"/>
      <c r="VBO16" s="153"/>
      <c r="VBP16" s="153"/>
      <c r="VBQ16" s="153"/>
      <c r="VBR16" s="153"/>
      <c r="VBS16" s="153"/>
      <c r="VBT16" s="153"/>
      <c r="VBU16" s="153"/>
      <c r="VBV16" s="153"/>
      <c r="VBW16" s="153"/>
      <c r="VBX16" s="153"/>
      <c r="VBY16" s="153"/>
      <c r="VBZ16" s="153"/>
      <c r="VCA16" s="153"/>
      <c r="VCB16" s="153"/>
      <c r="VCC16" s="153"/>
      <c r="VCD16" s="153"/>
      <c r="VCE16" s="153"/>
      <c r="VCF16" s="153"/>
      <c r="VCG16" s="153"/>
      <c r="VCH16" s="153"/>
      <c r="VCI16" s="153"/>
      <c r="VCJ16" s="153"/>
      <c r="VCK16" s="153"/>
      <c r="VCL16" s="153"/>
      <c r="VCM16" s="153"/>
      <c r="VCN16" s="153"/>
      <c r="VCO16" s="153"/>
      <c r="VCP16" s="153"/>
      <c r="VCQ16" s="153"/>
      <c r="VCR16" s="153"/>
      <c r="VCS16" s="153"/>
      <c r="VCT16" s="153"/>
      <c r="VCU16" s="153"/>
      <c r="VCV16" s="153"/>
      <c r="VCW16" s="153"/>
      <c r="VCX16" s="153"/>
      <c r="VCY16" s="153"/>
      <c r="VCZ16" s="153"/>
      <c r="VDA16" s="153"/>
      <c r="VDB16" s="153"/>
      <c r="VDC16" s="153"/>
      <c r="VDD16" s="153"/>
      <c r="VDE16" s="153"/>
      <c r="VDF16" s="153"/>
      <c r="VDG16" s="153"/>
      <c r="VDH16" s="153"/>
      <c r="VDI16" s="153"/>
      <c r="VDJ16" s="153"/>
      <c r="VDK16" s="153"/>
      <c r="VDL16" s="153"/>
      <c r="VDM16" s="153"/>
      <c r="VDN16" s="153"/>
      <c r="VDO16" s="153"/>
      <c r="VDP16" s="153"/>
      <c r="VDQ16" s="153"/>
      <c r="VDR16" s="153"/>
      <c r="VDS16" s="153"/>
      <c r="VDT16" s="153"/>
      <c r="VDU16" s="153"/>
      <c r="VDV16" s="153"/>
      <c r="VDW16" s="153"/>
      <c r="VDX16" s="153"/>
      <c r="VDY16" s="153"/>
      <c r="VDZ16" s="153"/>
      <c r="VEA16" s="153"/>
      <c r="VEB16" s="153"/>
      <c r="VEC16" s="153"/>
      <c r="VED16" s="153"/>
      <c r="VEE16" s="153"/>
      <c r="VEF16" s="153"/>
      <c r="VEG16" s="153"/>
      <c r="VEH16" s="153"/>
      <c r="VEI16" s="153"/>
      <c r="VEJ16" s="153"/>
      <c r="VEK16" s="153"/>
      <c r="VEL16" s="153"/>
      <c r="VEM16" s="153"/>
      <c r="VEN16" s="153"/>
      <c r="VEO16" s="153"/>
      <c r="VEP16" s="153"/>
      <c r="VEQ16" s="153"/>
      <c r="VER16" s="153"/>
      <c r="VES16" s="153"/>
      <c r="VET16" s="153"/>
      <c r="VEU16" s="153"/>
      <c r="VEV16" s="153"/>
      <c r="VEW16" s="153"/>
      <c r="VEX16" s="153"/>
      <c r="VEY16" s="153"/>
      <c r="VEZ16" s="153"/>
      <c r="VFA16" s="153"/>
      <c r="VFB16" s="153"/>
      <c r="VFC16" s="153"/>
      <c r="VFD16" s="153"/>
      <c r="VFE16" s="153"/>
      <c r="VFF16" s="153"/>
      <c r="VFG16" s="153"/>
      <c r="VFH16" s="153"/>
      <c r="VFI16" s="153"/>
      <c r="VFJ16" s="153"/>
      <c r="VFK16" s="153"/>
      <c r="VFL16" s="153"/>
      <c r="VFM16" s="153"/>
      <c r="VFN16" s="153"/>
      <c r="VFO16" s="153"/>
      <c r="VFP16" s="153"/>
      <c r="VFQ16" s="153"/>
      <c r="VFR16" s="153"/>
      <c r="VFS16" s="153"/>
      <c r="VFT16" s="153"/>
      <c r="VFU16" s="153"/>
      <c r="VFV16" s="153"/>
      <c r="VFW16" s="153"/>
      <c r="VFX16" s="153"/>
      <c r="VFY16" s="153"/>
      <c r="VFZ16" s="153"/>
      <c r="VGA16" s="153"/>
      <c r="VGB16" s="153"/>
      <c r="VGC16" s="153"/>
      <c r="VGD16" s="153"/>
      <c r="VGE16" s="153"/>
      <c r="VGF16" s="153"/>
      <c r="VGG16" s="153"/>
      <c r="VGH16" s="153"/>
      <c r="VGI16" s="153"/>
      <c r="VGJ16" s="153"/>
      <c r="VGK16" s="153"/>
      <c r="VGL16" s="153"/>
      <c r="VGM16" s="153"/>
      <c r="VGN16" s="153"/>
      <c r="VGO16" s="153"/>
      <c r="VGP16" s="153"/>
      <c r="VGQ16" s="153"/>
      <c r="VGR16" s="153"/>
      <c r="VGS16" s="153"/>
      <c r="VGT16" s="153"/>
      <c r="VGU16" s="153"/>
      <c r="VGV16" s="153"/>
      <c r="VGW16" s="153"/>
      <c r="VGX16" s="153"/>
      <c r="VGY16" s="153"/>
      <c r="VGZ16" s="153"/>
      <c r="VHA16" s="153"/>
      <c r="VHB16" s="153"/>
      <c r="VHC16" s="153"/>
      <c r="VHD16" s="153"/>
      <c r="VHE16" s="153"/>
      <c r="VHF16" s="153"/>
      <c r="VHG16" s="153"/>
      <c r="VHH16" s="153"/>
      <c r="VHI16" s="153"/>
      <c r="VHJ16" s="153"/>
      <c r="VHK16" s="153"/>
      <c r="VHL16" s="153"/>
      <c r="VHM16" s="153"/>
      <c r="VHN16" s="153"/>
      <c r="VHO16" s="153"/>
      <c r="VHP16" s="153"/>
      <c r="VHQ16" s="153"/>
      <c r="VHR16" s="153"/>
      <c r="VHS16" s="153"/>
      <c r="VHT16" s="153"/>
      <c r="VHU16" s="153"/>
      <c r="VHV16" s="153"/>
      <c r="VHW16" s="153"/>
      <c r="VHX16" s="153"/>
      <c r="VHY16" s="153"/>
      <c r="VHZ16" s="153"/>
      <c r="VIA16" s="153"/>
      <c r="VIB16" s="153"/>
      <c r="VIC16" s="153"/>
      <c r="VID16" s="153"/>
      <c r="VIE16" s="153"/>
      <c r="VIF16" s="153"/>
      <c r="VIG16" s="153"/>
      <c r="VIH16" s="153"/>
      <c r="VII16" s="153"/>
      <c r="VIJ16" s="153"/>
      <c r="VIK16" s="153"/>
      <c r="VIL16" s="153"/>
      <c r="VIM16" s="153"/>
      <c r="VIN16" s="153"/>
      <c r="VIO16" s="153"/>
      <c r="VIP16" s="153"/>
      <c r="VIQ16" s="153"/>
      <c r="VIR16" s="153"/>
      <c r="VIS16" s="153"/>
      <c r="VIT16" s="153"/>
      <c r="VIU16" s="153"/>
      <c r="VIV16" s="153"/>
      <c r="VIW16" s="153"/>
      <c r="VIX16" s="153"/>
      <c r="VIY16" s="153"/>
      <c r="VIZ16" s="153"/>
      <c r="VJA16" s="153"/>
      <c r="VJB16" s="153"/>
      <c r="VJC16" s="153"/>
      <c r="VJD16" s="153"/>
      <c r="VJE16" s="153"/>
      <c r="VJF16" s="153"/>
      <c r="VJG16" s="153"/>
      <c r="VJH16" s="153"/>
      <c r="VJI16" s="153"/>
      <c r="VJJ16" s="153"/>
      <c r="VJK16" s="153"/>
      <c r="VJL16" s="153"/>
      <c r="VJM16" s="153"/>
      <c r="VJN16" s="153"/>
      <c r="VJO16" s="153"/>
      <c r="VJP16" s="153"/>
      <c r="VJQ16" s="153"/>
      <c r="VJR16" s="153"/>
      <c r="VJS16" s="153"/>
      <c r="VJT16" s="153"/>
      <c r="VJU16" s="153"/>
      <c r="VJV16" s="153"/>
      <c r="VJW16" s="153"/>
      <c r="VJX16" s="153"/>
      <c r="VJY16" s="153"/>
      <c r="VJZ16" s="153"/>
      <c r="VKA16" s="153"/>
      <c r="VKB16" s="153"/>
      <c r="VKC16" s="153"/>
      <c r="VKD16" s="153"/>
      <c r="VKE16" s="153"/>
      <c r="VKF16" s="153"/>
      <c r="VKG16" s="153"/>
      <c r="VKH16" s="153"/>
      <c r="VKI16" s="153"/>
      <c r="VKJ16" s="153"/>
      <c r="VKK16" s="153"/>
      <c r="VKL16" s="153"/>
      <c r="VKM16" s="153"/>
      <c r="VKN16" s="153"/>
      <c r="VKO16" s="153"/>
      <c r="VKP16" s="153"/>
      <c r="VKQ16" s="153"/>
      <c r="VKR16" s="153"/>
      <c r="VKS16" s="153"/>
      <c r="VKT16" s="153"/>
      <c r="VKU16" s="153"/>
      <c r="VKV16" s="153"/>
      <c r="VKW16" s="153"/>
      <c r="VKX16" s="153"/>
      <c r="VKY16" s="153"/>
      <c r="VKZ16" s="153"/>
      <c r="VLA16" s="153"/>
      <c r="VLB16" s="153"/>
      <c r="VLC16" s="153"/>
      <c r="VLD16" s="153"/>
      <c r="VLE16" s="153"/>
      <c r="VLF16" s="153"/>
      <c r="VLG16" s="153"/>
      <c r="VLH16" s="153"/>
      <c r="VLI16" s="153"/>
      <c r="VLJ16" s="153"/>
      <c r="VLK16" s="153"/>
      <c r="VLL16" s="153"/>
      <c r="VLM16" s="153"/>
      <c r="VLN16" s="153"/>
      <c r="VLO16" s="153"/>
      <c r="VLP16" s="153"/>
      <c r="VLQ16" s="153"/>
      <c r="VLR16" s="153"/>
      <c r="VLS16" s="153"/>
      <c r="VLT16" s="153"/>
      <c r="VLU16" s="153"/>
      <c r="VLV16" s="153"/>
      <c r="VLW16" s="153"/>
      <c r="VLX16" s="153"/>
      <c r="VLY16" s="153"/>
      <c r="VLZ16" s="153"/>
      <c r="VMA16" s="153"/>
      <c r="VMB16" s="153"/>
      <c r="VMC16" s="153"/>
      <c r="VMD16" s="153"/>
      <c r="VME16" s="153"/>
      <c r="VMF16" s="153"/>
      <c r="VMG16" s="153"/>
      <c r="VMH16" s="153"/>
      <c r="VMI16" s="153"/>
      <c r="VMJ16" s="153"/>
      <c r="VMK16" s="153"/>
      <c r="VML16" s="153"/>
      <c r="VMM16" s="153"/>
      <c r="VMN16" s="153"/>
      <c r="VMO16" s="153"/>
      <c r="VMP16" s="153"/>
      <c r="VMQ16" s="153"/>
      <c r="VMR16" s="153"/>
      <c r="VMS16" s="153"/>
      <c r="VMT16" s="153"/>
      <c r="VMU16" s="153"/>
      <c r="VMV16" s="153"/>
      <c r="VMW16" s="153"/>
      <c r="VMX16" s="153"/>
      <c r="VMY16" s="153"/>
      <c r="VMZ16" s="153"/>
      <c r="VNA16" s="153"/>
      <c r="VNB16" s="153"/>
      <c r="VNC16" s="153"/>
      <c r="VND16" s="153"/>
      <c r="VNE16" s="153"/>
      <c r="VNF16" s="153"/>
      <c r="VNG16" s="153"/>
      <c r="VNH16" s="153"/>
      <c r="VNI16" s="153"/>
      <c r="VNJ16" s="153"/>
      <c r="VNK16" s="153"/>
      <c r="VNL16" s="153"/>
      <c r="VNM16" s="153"/>
      <c r="VNN16" s="153"/>
      <c r="VNO16" s="153"/>
      <c r="VNP16" s="153"/>
      <c r="VNQ16" s="153"/>
      <c r="VNR16" s="153"/>
      <c r="VNS16" s="153"/>
      <c r="VNT16" s="153"/>
      <c r="VNU16" s="153"/>
      <c r="VNV16" s="153"/>
      <c r="VNW16" s="153"/>
      <c r="VNX16" s="153"/>
      <c r="VNY16" s="153"/>
      <c r="VNZ16" s="153"/>
      <c r="VOA16" s="153"/>
      <c r="VOB16" s="153"/>
      <c r="VOC16" s="153"/>
      <c r="VOD16" s="153"/>
      <c r="VOE16" s="153"/>
      <c r="VOF16" s="153"/>
      <c r="VOG16" s="153"/>
      <c r="VOH16" s="153"/>
      <c r="VOI16" s="153"/>
      <c r="VOJ16" s="153"/>
      <c r="VOK16" s="153"/>
      <c r="VOL16" s="153"/>
      <c r="VOM16" s="153"/>
      <c r="VON16" s="153"/>
      <c r="VOO16" s="153"/>
      <c r="VOP16" s="153"/>
      <c r="VOQ16" s="153"/>
      <c r="VOR16" s="153"/>
      <c r="VOS16" s="153"/>
      <c r="VOT16" s="153"/>
      <c r="VOU16" s="153"/>
      <c r="VOV16" s="153"/>
      <c r="VOW16" s="153"/>
      <c r="VOX16" s="153"/>
      <c r="VOY16" s="153"/>
      <c r="VOZ16" s="153"/>
      <c r="VPA16" s="153"/>
      <c r="VPB16" s="153"/>
      <c r="VPC16" s="153"/>
      <c r="VPD16" s="153"/>
      <c r="VPE16" s="153"/>
      <c r="VPF16" s="153"/>
      <c r="VPG16" s="153"/>
      <c r="VPH16" s="153"/>
      <c r="VPI16" s="153"/>
      <c r="VPJ16" s="153"/>
      <c r="VPK16" s="153"/>
      <c r="VPL16" s="153"/>
      <c r="VPM16" s="153"/>
      <c r="VPN16" s="153"/>
      <c r="VPO16" s="153"/>
      <c r="VPP16" s="153"/>
      <c r="VPQ16" s="153"/>
      <c r="VPR16" s="153"/>
      <c r="VPS16" s="153"/>
      <c r="VPT16" s="153"/>
      <c r="VPU16" s="153"/>
      <c r="VPV16" s="153"/>
      <c r="VPW16" s="153"/>
      <c r="VPX16" s="153"/>
      <c r="VPY16" s="153"/>
      <c r="VPZ16" s="153"/>
      <c r="VQA16" s="153"/>
      <c r="VQB16" s="153"/>
      <c r="VQC16" s="153"/>
      <c r="VQD16" s="153"/>
      <c r="VQE16" s="153"/>
      <c r="VQF16" s="153"/>
      <c r="VQG16" s="153"/>
      <c r="VQH16" s="153"/>
      <c r="VQI16" s="153"/>
      <c r="VQJ16" s="153"/>
      <c r="VQK16" s="153"/>
      <c r="VQL16" s="153"/>
      <c r="VQM16" s="153"/>
      <c r="VQN16" s="153"/>
      <c r="VQO16" s="153"/>
      <c r="VQP16" s="153"/>
      <c r="VQQ16" s="153"/>
      <c r="VQR16" s="153"/>
      <c r="VQS16" s="153"/>
      <c r="VQT16" s="153"/>
      <c r="VQU16" s="153"/>
      <c r="VQV16" s="153"/>
      <c r="VQW16" s="153"/>
      <c r="VQX16" s="153"/>
      <c r="VQY16" s="153"/>
      <c r="VQZ16" s="153"/>
      <c r="VRA16" s="153"/>
      <c r="VRB16" s="153"/>
      <c r="VRC16" s="153"/>
      <c r="VRD16" s="153"/>
      <c r="VRE16" s="153"/>
      <c r="VRF16" s="153"/>
      <c r="VRG16" s="153"/>
      <c r="VRH16" s="153"/>
      <c r="VRI16" s="153"/>
      <c r="VRJ16" s="153"/>
      <c r="VRK16" s="153"/>
      <c r="VRL16" s="153"/>
      <c r="VRM16" s="153"/>
      <c r="VRN16" s="153"/>
      <c r="VRO16" s="153"/>
      <c r="VRP16" s="153"/>
      <c r="VRQ16" s="153"/>
      <c r="VRR16" s="153"/>
      <c r="VRS16" s="153"/>
      <c r="VRT16" s="153"/>
      <c r="VRU16" s="153"/>
      <c r="VRV16" s="153"/>
      <c r="VRW16" s="153"/>
      <c r="VRX16" s="153"/>
      <c r="VRY16" s="153"/>
      <c r="VRZ16" s="153"/>
      <c r="VSA16" s="153"/>
      <c r="VSB16" s="153"/>
      <c r="VSC16" s="153"/>
      <c r="VSD16" s="153"/>
      <c r="VSE16" s="153"/>
      <c r="VSF16" s="153"/>
      <c r="VSG16" s="153"/>
      <c r="VSH16" s="153"/>
      <c r="VSI16" s="153"/>
      <c r="VSJ16" s="153"/>
      <c r="VSK16" s="153"/>
      <c r="VSL16" s="153"/>
      <c r="VSM16" s="153"/>
      <c r="VSN16" s="153"/>
      <c r="VSO16" s="153"/>
      <c r="VSP16" s="153"/>
      <c r="VSQ16" s="153"/>
      <c r="VSR16" s="153"/>
      <c r="VSS16" s="153"/>
      <c r="VST16" s="153"/>
      <c r="VSU16" s="153"/>
      <c r="VSV16" s="153"/>
      <c r="VSW16" s="153"/>
      <c r="VSX16" s="153"/>
      <c r="VSY16" s="153"/>
      <c r="VSZ16" s="153"/>
      <c r="VTA16" s="153"/>
      <c r="VTB16" s="153"/>
      <c r="VTC16" s="153"/>
      <c r="VTD16" s="153"/>
      <c r="VTE16" s="153"/>
      <c r="VTF16" s="153"/>
      <c r="VTG16" s="153"/>
      <c r="VTH16" s="153"/>
      <c r="VTI16" s="153"/>
      <c r="VTJ16" s="153"/>
      <c r="VTK16" s="153"/>
      <c r="VTL16" s="153"/>
      <c r="VTM16" s="153"/>
      <c r="VTN16" s="153"/>
      <c r="VTO16" s="153"/>
      <c r="VTP16" s="153"/>
      <c r="VTQ16" s="153"/>
      <c r="VTR16" s="153"/>
      <c r="VTS16" s="153"/>
      <c r="VTT16" s="153"/>
      <c r="VTU16" s="153"/>
      <c r="VTV16" s="153"/>
      <c r="VTW16" s="153"/>
      <c r="VTX16" s="153"/>
      <c r="VTY16" s="153"/>
      <c r="VTZ16" s="153"/>
      <c r="VUA16" s="153"/>
      <c r="VUB16" s="153"/>
      <c r="VUC16" s="153"/>
      <c r="VUD16" s="153"/>
      <c r="VUE16" s="153"/>
      <c r="VUF16" s="153"/>
      <c r="VUG16" s="153"/>
      <c r="VUH16" s="153"/>
      <c r="VUI16" s="153"/>
      <c r="VUJ16" s="153"/>
      <c r="VUK16" s="153"/>
      <c r="VUL16" s="153"/>
      <c r="VUM16" s="153"/>
      <c r="VUN16" s="153"/>
      <c r="VUO16" s="153"/>
      <c r="VUP16" s="153"/>
      <c r="VUQ16" s="153"/>
      <c r="VUR16" s="153"/>
      <c r="VUS16" s="153"/>
      <c r="VUT16" s="153"/>
      <c r="VUU16" s="153"/>
      <c r="VUV16" s="153"/>
      <c r="VUW16" s="153"/>
      <c r="VUX16" s="153"/>
      <c r="VUY16" s="153"/>
      <c r="VUZ16" s="153"/>
      <c r="VVA16" s="153"/>
      <c r="VVB16" s="153"/>
      <c r="VVC16" s="153"/>
      <c r="VVD16" s="153"/>
      <c r="VVE16" s="153"/>
      <c r="VVF16" s="153"/>
      <c r="VVG16" s="153"/>
      <c r="VVH16" s="153"/>
      <c r="VVI16" s="153"/>
      <c r="VVJ16" s="153"/>
      <c r="VVK16" s="153"/>
      <c r="VVL16" s="153"/>
      <c r="VVM16" s="153"/>
      <c r="VVN16" s="153"/>
      <c r="VVO16" s="153"/>
      <c r="VVP16" s="153"/>
      <c r="VVQ16" s="153"/>
      <c r="VVR16" s="153"/>
      <c r="VVS16" s="153"/>
      <c r="VVT16" s="153"/>
      <c r="VVU16" s="153"/>
      <c r="VVV16" s="153"/>
      <c r="VVW16" s="153"/>
      <c r="VVX16" s="153"/>
      <c r="VVY16" s="153"/>
      <c r="VVZ16" s="153"/>
      <c r="VWA16" s="153"/>
      <c r="VWB16" s="153"/>
      <c r="VWC16" s="153"/>
      <c r="VWD16" s="153"/>
      <c r="VWE16" s="153"/>
      <c r="VWF16" s="153"/>
      <c r="VWG16" s="153"/>
      <c r="VWH16" s="153"/>
      <c r="VWI16" s="153"/>
      <c r="VWJ16" s="153"/>
      <c r="VWK16" s="153"/>
      <c r="VWL16" s="153"/>
      <c r="VWM16" s="153"/>
      <c r="VWN16" s="153"/>
      <c r="VWO16" s="153"/>
      <c r="VWP16" s="153"/>
      <c r="VWQ16" s="153"/>
      <c r="VWR16" s="153"/>
      <c r="VWS16" s="153"/>
      <c r="VWT16" s="153"/>
      <c r="VWU16" s="153"/>
      <c r="VWV16" s="153"/>
      <c r="VWW16" s="153"/>
      <c r="VWX16" s="153"/>
      <c r="VWY16" s="153"/>
      <c r="VWZ16" s="153"/>
      <c r="VXA16" s="153"/>
      <c r="VXB16" s="153"/>
      <c r="VXC16" s="153"/>
      <c r="VXD16" s="153"/>
      <c r="VXE16" s="153"/>
      <c r="VXF16" s="153"/>
      <c r="VXG16" s="153"/>
      <c r="VXH16" s="153"/>
      <c r="VXI16" s="153"/>
      <c r="VXJ16" s="153"/>
      <c r="VXK16" s="153"/>
      <c r="VXL16" s="153"/>
      <c r="VXM16" s="153"/>
      <c r="VXN16" s="153"/>
      <c r="VXO16" s="153"/>
      <c r="VXP16" s="153"/>
      <c r="VXQ16" s="153"/>
      <c r="VXR16" s="153"/>
      <c r="VXS16" s="153"/>
      <c r="VXT16" s="153"/>
      <c r="VXU16" s="153"/>
      <c r="VXV16" s="153"/>
      <c r="VXW16" s="153"/>
      <c r="VXX16" s="153"/>
      <c r="VXY16" s="153"/>
      <c r="VXZ16" s="153"/>
      <c r="VYA16" s="153"/>
      <c r="VYB16" s="153"/>
      <c r="VYC16" s="153"/>
      <c r="VYD16" s="153"/>
      <c r="VYE16" s="153"/>
      <c r="VYF16" s="153"/>
      <c r="VYG16" s="153"/>
      <c r="VYH16" s="153"/>
      <c r="VYI16" s="153"/>
      <c r="VYJ16" s="153"/>
      <c r="VYK16" s="153"/>
      <c r="VYL16" s="153"/>
      <c r="VYM16" s="153"/>
      <c r="VYN16" s="153"/>
      <c r="VYO16" s="153"/>
      <c r="VYP16" s="153"/>
      <c r="VYQ16" s="153"/>
      <c r="VYR16" s="153"/>
      <c r="VYS16" s="153"/>
      <c r="VYT16" s="153"/>
      <c r="VYU16" s="153"/>
      <c r="VYV16" s="153"/>
      <c r="VYW16" s="153"/>
      <c r="VYX16" s="153"/>
      <c r="VYY16" s="153"/>
      <c r="VYZ16" s="153"/>
      <c r="VZA16" s="153"/>
      <c r="VZB16" s="153"/>
      <c r="VZC16" s="153"/>
      <c r="VZD16" s="153"/>
      <c r="VZE16" s="153"/>
      <c r="VZF16" s="153"/>
      <c r="VZG16" s="153"/>
      <c r="VZH16" s="153"/>
      <c r="VZI16" s="153"/>
      <c r="VZJ16" s="153"/>
      <c r="VZK16" s="153"/>
      <c r="VZL16" s="153"/>
      <c r="VZM16" s="153"/>
      <c r="VZN16" s="153"/>
      <c r="VZO16" s="153"/>
      <c r="VZP16" s="153"/>
      <c r="VZQ16" s="153"/>
      <c r="VZR16" s="153"/>
      <c r="VZS16" s="153"/>
      <c r="VZT16" s="153"/>
      <c r="VZU16" s="153"/>
      <c r="VZV16" s="153"/>
      <c r="VZW16" s="153"/>
      <c r="VZX16" s="153"/>
      <c r="VZY16" s="153"/>
      <c r="VZZ16" s="153"/>
      <c r="WAA16" s="153"/>
      <c r="WAB16" s="153"/>
      <c r="WAC16" s="153"/>
      <c r="WAD16" s="153"/>
      <c r="WAE16" s="153"/>
      <c r="WAF16" s="153"/>
      <c r="WAG16" s="153"/>
      <c r="WAH16" s="153"/>
      <c r="WAI16" s="153"/>
      <c r="WAJ16" s="153"/>
      <c r="WAK16" s="153"/>
      <c r="WAL16" s="153"/>
      <c r="WAM16" s="153"/>
      <c r="WAN16" s="153"/>
      <c r="WAO16" s="153"/>
      <c r="WAP16" s="153"/>
      <c r="WAQ16" s="153"/>
      <c r="WAR16" s="153"/>
      <c r="WAS16" s="153"/>
      <c r="WAT16" s="153"/>
      <c r="WAU16" s="153"/>
      <c r="WAV16" s="153"/>
      <c r="WAW16" s="153"/>
      <c r="WAX16" s="153"/>
      <c r="WAY16" s="153"/>
      <c r="WAZ16" s="153"/>
      <c r="WBA16" s="153"/>
      <c r="WBB16" s="153"/>
      <c r="WBC16" s="153"/>
      <c r="WBD16" s="153"/>
      <c r="WBE16" s="153"/>
      <c r="WBF16" s="153"/>
      <c r="WBG16" s="153"/>
      <c r="WBH16" s="153"/>
      <c r="WBI16" s="153"/>
      <c r="WBJ16" s="153"/>
      <c r="WBK16" s="153"/>
      <c r="WBL16" s="153"/>
      <c r="WBM16" s="153"/>
      <c r="WBN16" s="153"/>
      <c r="WBO16" s="153"/>
      <c r="WBP16" s="153"/>
      <c r="WBQ16" s="153"/>
      <c r="WBR16" s="153"/>
      <c r="WBS16" s="153"/>
      <c r="WBT16" s="153"/>
      <c r="WBU16" s="153"/>
      <c r="WBV16" s="153"/>
      <c r="WBW16" s="153"/>
      <c r="WBX16" s="153"/>
      <c r="WBY16" s="153"/>
      <c r="WBZ16" s="153"/>
      <c r="WCA16" s="153"/>
      <c r="WCB16" s="153"/>
      <c r="WCC16" s="153"/>
      <c r="WCD16" s="153"/>
      <c r="WCE16" s="153"/>
      <c r="WCF16" s="153"/>
      <c r="WCG16" s="153"/>
      <c r="WCH16" s="153"/>
      <c r="WCI16" s="153"/>
      <c r="WCJ16" s="153"/>
      <c r="WCK16" s="153"/>
      <c r="WCL16" s="153"/>
      <c r="WCM16" s="153"/>
      <c r="WCN16" s="153"/>
      <c r="WCO16" s="153"/>
      <c r="WCP16" s="153"/>
      <c r="WCQ16" s="153"/>
      <c r="WCR16" s="153"/>
      <c r="WCS16" s="153"/>
      <c r="WCT16" s="153"/>
      <c r="WCU16" s="153"/>
      <c r="WCV16" s="153"/>
      <c r="WCW16" s="153"/>
      <c r="WCX16" s="153"/>
      <c r="WCY16" s="153"/>
      <c r="WCZ16" s="153"/>
      <c r="WDA16" s="153"/>
      <c r="WDB16" s="153"/>
      <c r="WDC16" s="153"/>
      <c r="WDD16" s="153"/>
      <c r="WDE16" s="153"/>
      <c r="WDF16" s="153"/>
      <c r="WDG16" s="153"/>
      <c r="WDH16" s="153"/>
      <c r="WDI16" s="153"/>
      <c r="WDJ16" s="153"/>
      <c r="WDK16" s="153"/>
      <c r="WDL16" s="153"/>
      <c r="WDM16" s="153"/>
      <c r="WDN16" s="153"/>
      <c r="WDO16" s="153"/>
      <c r="WDP16" s="153"/>
      <c r="WDQ16" s="153"/>
      <c r="WDR16" s="153"/>
      <c r="WDS16" s="153"/>
      <c r="WDT16" s="153"/>
      <c r="WDU16" s="153"/>
      <c r="WDV16" s="153"/>
      <c r="WDW16" s="153"/>
      <c r="WDX16" s="153"/>
      <c r="WDY16" s="153"/>
      <c r="WDZ16" s="153"/>
      <c r="WEA16" s="153"/>
      <c r="WEB16" s="153"/>
      <c r="WEC16" s="153"/>
      <c r="WED16" s="153"/>
      <c r="WEE16" s="153"/>
      <c r="WEF16" s="153"/>
      <c r="WEG16" s="153"/>
      <c r="WEH16" s="153"/>
      <c r="WEI16" s="153"/>
      <c r="WEJ16" s="153"/>
      <c r="WEK16" s="153"/>
      <c r="WEL16" s="153"/>
      <c r="WEM16" s="153"/>
      <c r="WEN16" s="153"/>
      <c r="WEO16" s="153"/>
      <c r="WEP16" s="153"/>
      <c r="WEQ16" s="153"/>
      <c r="WER16" s="153"/>
      <c r="WES16" s="153"/>
      <c r="WET16" s="153"/>
      <c r="WEU16" s="153"/>
      <c r="WEV16" s="153"/>
      <c r="WEW16" s="153"/>
      <c r="WEX16" s="153"/>
      <c r="WEY16" s="153"/>
      <c r="WEZ16" s="153"/>
      <c r="WFA16" s="153"/>
      <c r="WFB16" s="153"/>
      <c r="WFC16" s="153"/>
      <c r="WFD16" s="153"/>
      <c r="WFE16" s="153"/>
      <c r="WFF16" s="153"/>
      <c r="WFG16" s="153"/>
      <c r="WFH16" s="153"/>
      <c r="WFI16" s="153"/>
      <c r="WFJ16" s="153"/>
      <c r="WFK16" s="153"/>
      <c r="WFL16" s="153"/>
      <c r="WFM16" s="153"/>
      <c r="WFN16" s="153"/>
      <c r="WFO16" s="153"/>
      <c r="WFP16" s="153"/>
      <c r="WFQ16" s="153"/>
      <c r="WFR16" s="153"/>
      <c r="WFS16" s="153"/>
      <c r="WFT16" s="153"/>
      <c r="WFU16" s="153"/>
      <c r="WFV16" s="153"/>
      <c r="WFW16" s="153"/>
      <c r="WFX16" s="153"/>
      <c r="WFY16" s="153"/>
      <c r="WFZ16" s="153"/>
      <c r="WGA16" s="153"/>
      <c r="WGB16" s="153"/>
      <c r="WGC16" s="153"/>
      <c r="WGD16" s="153"/>
      <c r="WGE16" s="153"/>
      <c r="WGF16" s="153"/>
      <c r="WGG16" s="153"/>
      <c r="WGH16" s="153"/>
      <c r="WGI16" s="153"/>
      <c r="WGJ16" s="153"/>
      <c r="WGK16" s="153"/>
      <c r="WGL16" s="153"/>
      <c r="WGM16" s="153"/>
      <c r="WGN16" s="153"/>
      <c r="WGO16" s="153"/>
      <c r="WGP16" s="153"/>
      <c r="WGQ16" s="153"/>
      <c r="WGR16" s="153"/>
      <c r="WGS16" s="153"/>
      <c r="WGT16" s="153"/>
      <c r="WGU16" s="153"/>
      <c r="WGV16" s="153"/>
      <c r="WGW16" s="153"/>
      <c r="WGX16" s="153"/>
      <c r="WGY16" s="153"/>
      <c r="WGZ16" s="153"/>
      <c r="WHA16" s="153"/>
      <c r="WHB16" s="153"/>
      <c r="WHC16" s="153"/>
      <c r="WHD16" s="153"/>
      <c r="WHE16" s="153"/>
      <c r="WHF16" s="153"/>
      <c r="WHG16" s="153"/>
      <c r="WHH16" s="153"/>
      <c r="WHI16" s="153"/>
      <c r="WHJ16" s="153"/>
      <c r="WHK16" s="153"/>
      <c r="WHL16" s="153"/>
      <c r="WHM16" s="153"/>
      <c r="WHN16" s="153"/>
      <c r="WHO16" s="153"/>
      <c r="WHP16" s="153"/>
      <c r="WHQ16" s="153"/>
      <c r="WHR16" s="153"/>
      <c r="WHS16" s="153"/>
      <c r="WHT16" s="153"/>
      <c r="WHU16" s="153"/>
      <c r="WHV16" s="153"/>
      <c r="WHW16" s="153"/>
      <c r="WHX16" s="153"/>
      <c r="WHY16" s="153"/>
      <c r="WHZ16" s="153"/>
      <c r="WIA16" s="153"/>
      <c r="WIB16" s="153"/>
      <c r="WIC16" s="153"/>
      <c r="WID16" s="153"/>
      <c r="WIE16" s="153"/>
      <c r="WIF16" s="153"/>
      <c r="WIG16" s="153"/>
      <c r="WIH16" s="153"/>
      <c r="WII16" s="153"/>
      <c r="WIJ16" s="153"/>
      <c r="WIK16" s="153"/>
      <c r="WIL16" s="153"/>
      <c r="WIM16" s="153"/>
      <c r="WIN16" s="153"/>
      <c r="WIO16" s="153"/>
      <c r="WIP16" s="153"/>
      <c r="WIQ16" s="153"/>
      <c r="WIR16" s="153"/>
      <c r="WIS16" s="153"/>
      <c r="WIT16" s="153"/>
      <c r="WIU16" s="153"/>
      <c r="WIV16" s="153"/>
      <c r="WIW16" s="153"/>
      <c r="WIX16" s="153"/>
      <c r="WIY16" s="153"/>
      <c r="WIZ16" s="153"/>
      <c r="WJA16" s="153"/>
      <c r="WJB16" s="153"/>
      <c r="WJC16" s="153"/>
      <c r="WJD16" s="153"/>
      <c r="WJE16" s="153"/>
      <c r="WJF16" s="153"/>
      <c r="WJG16" s="153"/>
      <c r="WJH16" s="153"/>
      <c r="WJI16" s="153"/>
      <c r="WJJ16" s="153"/>
      <c r="WJK16" s="153"/>
      <c r="WJL16" s="153"/>
      <c r="WJM16" s="153"/>
      <c r="WJN16" s="153"/>
      <c r="WJO16" s="153"/>
      <c r="WJP16" s="153"/>
      <c r="WJQ16" s="153"/>
      <c r="WJR16" s="153"/>
      <c r="WJS16" s="153"/>
      <c r="WJT16" s="153"/>
      <c r="WJU16" s="153"/>
      <c r="WJV16" s="153"/>
      <c r="WJW16" s="153"/>
      <c r="WJX16" s="153"/>
      <c r="WJY16" s="153"/>
      <c r="WJZ16" s="153"/>
      <c r="WKA16" s="153"/>
      <c r="WKB16" s="153"/>
      <c r="WKC16" s="153"/>
      <c r="WKD16" s="153"/>
      <c r="WKE16" s="153"/>
      <c r="WKF16" s="153"/>
      <c r="WKG16" s="153"/>
      <c r="WKH16" s="153"/>
      <c r="WKI16" s="153"/>
      <c r="WKJ16" s="153"/>
      <c r="WKK16" s="153"/>
      <c r="WKL16" s="153"/>
      <c r="WKM16" s="153"/>
      <c r="WKN16" s="153"/>
      <c r="WKO16" s="153"/>
      <c r="WKP16" s="153"/>
      <c r="WKQ16" s="153"/>
      <c r="WKR16" s="153"/>
      <c r="WKS16" s="153"/>
      <c r="WKT16" s="153"/>
      <c r="WKU16" s="153"/>
      <c r="WKV16" s="153"/>
      <c r="WKW16" s="153"/>
      <c r="WKX16" s="153"/>
      <c r="WKY16" s="153"/>
      <c r="WKZ16" s="153"/>
      <c r="WLA16" s="153"/>
      <c r="WLB16" s="153"/>
      <c r="WLC16" s="153"/>
      <c r="WLD16" s="153"/>
      <c r="WLE16" s="153"/>
      <c r="WLF16" s="153"/>
      <c r="WLG16" s="153"/>
      <c r="WLH16" s="153"/>
      <c r="WLI16" s="153"/>
      <c r="WLJ16" s="153"/>
      <c r="WLK16" s="153"/>
      <c r="WLL16" s="153"/>
      <c r="WLM16" s="153"/>
      <c r="WLN16" s="153"/>
      <c r="WLO16" s="153"/>
      <c r="WLP16" s="153"/>
      <c r="WLQ16" s="153"/>
      <c r="WLR16" s="153"/>
      <c r="WLS16" s="153"/>
      <c r="WLT16" s="153"/>
      <c r="WLU16" s="153"/>
      <c r="WLV16" s="153"/>
      <c r="WLW16" s="153"/>
      <c r="WLX16" s="153"/>
      <c r="WLY16" s="153"/>
      <c r="WLZ16" s="153"/>
      <c r="WMA16" s="153"/>
      <c r="WMB16" s="153"/>
      <c r="WMC16" s="153"/>
      <c r="WMD16" s="153"/>
      <c r="WME16" s="153"/>
      <c r="WMF16" s="153"/>
      <c r="WMG16" s="153"/>
      <c r="WMH16" s="153"/>
      <c r="WMI16" s="153"/>
      <c r="WMJ16" s="153"/>
      <c r="WMK16" s="153"/>
      <c r="WML16" s="153"/>
      <c r="WMM16" s="153"/>
      <c r="WMN16" s="153"/>
      <c r="WMO16" s="153"/>
      <c r="WMP16" s="153"/>
      <c r="WMQ16" s="153"/>
      <c r="WMR16" s="153"/>
      <c r="WMS16" s="153"/>
      <c r="WMT16" s="153"/>
      <c r="WMU16" s="153"/>
      <c r="WMV16" s="153"/>
      <c r="WMW16" s="153"/>
      <c r="WMX16" s="153"/>
      <c r="WMY16" s="153"/>
      <c r="WMZ16" s="153"/>
      <c r="WNA16" s="153"/>
      <c r="WNB16" s="153"/>
      <c r="WNC16" s="153"/>
      <c r="WND16" s="153"/>
      <c r="WNE16" s="153"/>
      <c r="WNF16" s="153"/>
      <c r="WNG16" s="153"/>
      <c r="WNH16" s="153"/>
      <c r="WNI16" s="153"/>
      <c r="WNJ16" s="153"/>
      <c r="WNK16" s="153"/>
      <c r="WNL16" s="153"/>
      <c r="WNM16" s="153"/>
      <c r="WNN16" s="153"/>
      <c r="WNO16" s="153"/>
      <c r="WNP16" s="153"/>
      <c r="WNQ16" s="153"/>
      <c r="WNR16" s="153"/>
      <c r="WNS16" s="153"/>
      <c r="WNT16" s="153"/>
      <c r="WNU16" s="153"/>
      <c r="WNV16" s="153"/>
      <c r="WNW16" s="153"/>
      <c r="WNX16" s="153"/>
      <c r="WNY16" s="153"/>
      <c r="WNZ16" s="153"/>
      <c r="WOA16" s="153"/>
      <c r="WOB16" s="153"/>
      <c r="WOC16" s="153"/>
      <c r="WOD16" s="153"/>
      <c r="WOE16" s="153"/>
      <c r="WOF16" s="153"/>
      <c r="WOG16" s="153"/>
      <c r="WOH16" s="153"/>
      <c r="WOI16" s="153"/>
      <c r="WOJ16" s="153"/>
      <c r="WOK16" s="153"/>
      <c r="WOL16" s="153"/>
      <c r="WOM16" s="153"/>
      <c r="WON16" s="153"/>
      <c r="WOO16" s="153"/>
      <c r="WOP16" s="153"/>
      <c r="WOQ16" s="153"/>
      <c r="WOR16" s="153"/>
      <c r="WOS16" s="153"/>
      <c r="WOT16" s="153"/>
      <c r="WOU16" s="153"/>
      <c r="WOV16" s="153"/>
      <c r="WOW16" s="153"/>
      <c r="WOX16" s="153"/>
      <c r="WOY16" s="153"/>
      <c r="WOZ16" s="153"/>
      <c r="WPA16" s="153"/>
      <c r="WPB16" s="153"/>
      <c r="WPC16" s="153"/>
      <c r="WPD16" s="153"/>
      <c r="WPE16" s="153"/>
      <c r="WPF16" s="153"/>
      <c r="WPG16" s="153"/>
      <c r="WPH16" s="153"/>
      <c r="WPI16" s="153"/>
      <c r="WPJ16" s="153"/>
      <c r="WPK16" s="153"/>
      <c r="WPL16" s="153"/>
      <c r="WPM16" s="153"/>
      <c r="WPN16" s="153"/>
      <c r="WPO16" s="153"/>
      <c r="WPP16" s="153"/>
      <c r="WPQ16" s="153"/>
      <c r="WPR16" s="153"/>
      <c r="WPS16" s="153"/>
      <c r="WPT16" s="153"/>
      <c r="WPU16" s="153"/>
      <c r="WPV16" s="153"/>
      <c r="WPW16" s="153"/>
      <c r="WPX16" s="153"/>
      <c r="WPY16" s="153"/>
      <c r="WPZ16" s="153"/>
      <c r="WQA16" s="153"/>
      <c r="WQB16" s="153"/>
      <c r="WQC16" s="153"/>
      <c r="WQD16" s="153"/>
      <c r="WQE16" s="153"/>
      <c r="WQF16" s="153"/>
      <c r="WQG16" s="153"/>
      <c r="WQH16" s="153"/>
      <c r="WQI16" s="153"/>
      <c r="WQJ16" s="153"/>
      <c r="WQK16" s="153"/>
      <c r="WQL16" s="153"/>
      <c r="WQM16" s="153"/>
      <c r="WQN16" s="153"/>
      <c r="WQO16" s="153"/>
      <c r="WQP16" s="153"/>
      <c r="WQQ16" s="153"/>
      <c r="WQR16" s="153"/>
      <c r="WQS16" s="153"/>
      <c r="WQT16" s="153"/>
      <c r="WQU16" s="153"/>
      <c r="WQV16" s="153"/>
      <c r="WQW16" s="153"/>
      <c r="WQX16" s="153"/>
      <c r="WQY16" s="153"/>
      <c r="WQZ16" s="153"/>
      <c r="WRA16" s="153"/>
      <c r="WRB16" s="153"/>
      <c r="WRC16" s="153"/>
      <c r="WRD16" s="153"/>
      <c r="WRE16" s="153"/>
      <c r="WRF16" s="153"/>
      <c r="WRG16" s="153"/>
      <c r="WRH16" s="153"/>
      <c r="WRI16" s="153"/>
      <c r="WRJ16" s="153"/>
      <c r="WRK16" s="153"/>
      <c r="WRL16" s="153"/>
      <c r="WRM16" s="153"/>
      <c r="WRN16" s="153"/>
      <c r="WRO16" s="153"/>
      <c r="WRP16" s="153"/>
      <c r="WRQ16" s="153"/>
      <c r="WRR16" s="153"/>
      <c r="WRS16" s="153"/>
      <c r="WRT16" s="153"/>
      <c r="WRU16" s="153"/>
      <c r="WRV16" s="153"/>
      <c r="WRW16" s="153"/>
      <c r="WRX16" s="153"/>
      <c r="WRY16" s="153"/>
      <c r="WRZ16" s="153"/>
      <c r="WSA16" s="153"/>
      <c r="WSB16" s="153"/>
      <c r="WSC16" s="153"/>
      <c r="WSD16" s="153"/>
      <c r="WSE16" s="153"/>
      <c r="WSF16" s="153"/>
      <c r="WSG16" s="153"/>
      <c r="WSH16" s="153"/>
      <c r="WSI16" s="153"/>
      <c r="WSJ16" s="153"/>
      <c r="WSK16" s="153"/>
      <c r="WSL16" s="153"/>
      <c r="WSM16" s="153"/>
      <c r="WSN16" s="153"/>
      <c r="WSO16" s="153"/>
      <c r="WSP16" s="153"/>
      <c r="WSQ16" s="153"/>
      <c r="WSR16" s="153"/>
      <c r="WSS16" s="153"/>
      <c r="WST16" s="153"/>
      <c r="WSU16" s="153"/>
      <c r="WSV16" s="153"/>
      <c r="WSW16" s="153"/>
      <c r="WSX16" s="153"/>
      <c r="WSY16" s="153"/>
      <c r="WSZ16" s="153"/>
      <c r="WTA16" s="153"/>
      <c r="WTB16" s="153"/>
      <c r="WTC16" s="153"/>
      <c r="WTD16" s="153"/>
      <c r="WTE16" s="153"/>
      <c r="WTF16" s="153"/>
      <c r="WTG16" s="153"/>
      <c r="WTH16" s="153"/>
      <c r="WTI16" s="153"/>
      <c r="WTJ16" s="153"/>
      <c r="WTK16" s="153"/>
      <c r="WTL16" s="153"/>
      <c r="WTM16" s="153"/>
      <c r="WTN16" s="153"/>
      <c r="WTO16" s="153"/>
      <c r="WTP16" s="153"/>
      <c r="WTQ16" s="153"/>
      <c r="WTR16" s="153"/>
      <c r="WTS16" s="153"/>
      <c r="WTT16" s="153"/>
      <c r="WTU16" s="153"/>
      <c r="WTV16" s="153"/>
      <c r="WTW16" s="153"/>
      <c r="WTX16" s="153"/>
      <c r="WTY16" s="153"/>
      <c r="WTZ16" s="153"/>
      <c r="WUA16" s="153"/>
      <c r="WUB16" s="153"/>
      <c r="WUC16" s="153"/>
      <c r="WUD16" s="153"/>
      <c r="WUE16" s="153"/>
      <c r="WUF16" s="153"/>
      <c r="WUG16" s="153"/>
      <c r="WUH16" s="153"/>
      <c r="WUI16" s="153"/>
      <c r="WUJ16" s="153"/>
      <c r="WUK16" s="153"/>
      <c r="WUL16" s="153"/>
      <c r="WUM16" s="153"/>
      <c r="WUN16" s="153"/>
      <c r="WUO16" s="153"/>
      <c r="WUP16" s="153"/>
      <c r="WUQ16" s="153"/>
      <c r="WUR16" s="153"/>
      <c r="WUS16" s="153"/>
      <c r="WUT16" s="153"/>
      <c r="WUU16" s="153"/>
      <c r="WUV16" s="153"/>
      <c r="WUW16" s="153"/>
      <c r="WUX16" s="153"/>
      <c r="WUY16" s="153"/>
      <c r="WUZ16" s="153"/>
      <c r="WVA16" s="153"/>
      <c r="WVB16" s="153"/>
      <c r="WVC16" s="153"/>
      <c r="WVD16" s="153"/>
      <c r="WVE16" s="153"/>
      <c r="WVF16" s="153"/>
      <c r="WVG16" s="153"/>
      <c r="WVH16" s="153"/>
      <c r="WVI16" s="153"/>
      <c r="WVJ16" s="153"/>
      <c r="WVK16" s="153"/>
      <c r="WVL16" s="153"/>
      <c r="WVM16" s="153"/>
      <c r="WVN16" s="153"/>
      <c r="WVO16" s="153"/>
      <c r="WVP16" s="153"/>
      <c r="WVQ16" s="153"/>
      <c r="WVR16" s="153"/>
      <c r="WVS16" s="153"/>
      <c r="WVT16" s="153"/>
      <c r="WVU16" s="153"/>
      <c r="WVV16" s="153"/>
      <c r="WVW16" s="153"/>
      <c r="WVX16" s="153"/>
      <c r="WVY16" s="153"/>
      <c r="WVZ16" s="153"/>
      <c r="WWA16" s="153"/>
      <c r="WWB16" s="153"/>
      <c r="WWC16" s="153"/>
      <c r="WWD16" s="153"/>
      <c r="WWE16" s="153"/>
      <c r="WWF16" s="153"/>
      <c r="WWG16" s="153"/>
      <c r="WWH16" s="153"/>
      <c r="WWI16" s="153"/>
      <c r="WWJ16" s="153"/>
      <c r="WWK16" s="153"/>
      <c r="WWL16" s="153"/>
      <c r="WWM16" s="153"/>
      <c r="WWN16" s="153"/>
      <c r="WWO16" s="153"/>
      <c r="WWP16" s="153"/>
      <c r="WWQ16" s="153"/>
      <c r="WWR16" s="153"/>
      <c r="WWS16" s="153"/>
      <c r="WWT16" s="153"/>
      <c r="WWU16" s="153"/>
      <c r="WWV16" s="153"/>
      <c r="WWW16" s="153"/>
      <c r="WWX16" s="153"/>
      <c r="WWY16" s="153"/>
      <c r="WWZ16" s="153"/>
      <c r="WXA16" s="153"/>
      <c r="WXB16" s="153"/>
      <c r="WXC16" s="153"/>
      <c r="WXD16" s="153"/>
      <c r="WXE16" s="153"/>
      <c r="WXF16" s="153"/>
      <c r="WXG16" s="153"/>
      <c r="WXH16" s="153"/>
      <c r="WXI16" s="153"/>
      <c r="WXJ16" s="153"/>
      <c r="WXK16" s="153"/>
      <c r="WXL16" s="153"/>
      <c r="WXM16" s="153"/>
      <c r="WXN16" s="153"/>
      <c r="WXO16" s="153"/>
      <c r="WXP16" s="153"/>
      <c r="WXQ16" s="153"/>
      <c r="WXR16" s="153"/>
      <c r="WXS16" s="153"/>
      <c r="WXT16" s="153"/>
      <c r="WXU16" s="153"/>
      <c r="WXV16" s="153"/>
      <c r="WXW16" s="153"/>
      <c r="WXX16" s="153"/>
      <c r="WXY16" s="153"/>
      <c r="WXZ16" s="153"/>
      <c r="WYA16" s="153"/>
      <c r="WYB16" s="153"/>
      <c r="WYC16" s="153"/>
      <c r="WYD16" s="153"/>
      <c r="WYE16" s="153"/>
      <c r="WYF16" s="153"/>
      <c r="WYG16" s="153"/>
      <c r="WYH16" s="153"/>
      <c r="WYI16" s="153"/>
      <c r="WYJ16" s="153"/>
      <c r="WYK16" s="153"/>
      <c r="WYL16" s="153"/>
      <c r="WYM16" s="153"/>
      <c r="WYN16" s="153"/>
      <c r="WYO16" s="153"/>
      <c r="WYP16" s="153"/>
      <c r="WYQ16" s="153"/>
      <c r="WYR16" s="153"/>
      <c r="WYS16" s="153"/>
      <c r="WYT16" s="153"/>
      <c r="WYU16" s="153"/>
      <c r="WYV16" s="153"/>
      <c r="WYW16" s="153"/>
      <c r="WYX16" s="153"/>
      <c r="WYY16" s="153"/>
      <c r="WYZ16" s="153"/>
      <c r="WZA16" s="153"/>
      <c r="WZB16" s="153"/>
      <c r="WZC16" s="153"/>
      <c r="WZD16" s="153"/>
      <c r="WZE16" s="153"/>
      <c r="WZF16" s="153"/>
      <c r="WZG16" s="153"/>
      <c r="WZH16" s="153"/>
      <c r="WZI16" s="153"/>
      <c r="WZJ16" s="153"/>
      <c r="WZK16" s="153"/>
      <c r="WZL16" s="153"/>
      <c r="WZM16" s="153"/>
      <c r="WZN16" s="153"/>
      <c r="WZO16" s="153"/>
      <c r="WZP16" s="153"/>
      <c r="WZQ16" s="153"/>
      <c r="WZR16" s="153"/>
      <c r="WZS16" s="153"/>
      <c r="WZT16" s="153"/>
      <c r="WZU16" s="153"/>
      <c r="WZV16" s="153"/>
      <c r="WZW16" s="153"/>
      <c r="WZX16" s="153"/>
      <c r="WZY16" s="153"/>
      <c r="WZZ16" s="153"/>
      <c r="XAA16" s="153"/>
      <c r="XAB16" s="153"/>
      <c r="XAC16" s="153"/>
      <c r="XAD16" s="153"/>
      <c r="XAE16" s="153"/>
      <c r="XAF16" s="153"/>
      <c r="XAG16" s="153"/>
      <c r="XAH16" s="153"/>
      <c r="XAI16" s="153"/>
      <c r="XAJ16" s="153"/>
      <c r="XAK16" s="153"/>
      <c r="XAL16" s="153"/>
      <c r="XAM16" s="153"/>
      <c r="XAN16" s="153"/>
      <c r="XAO16" s="153"/>
      <c r="XAP16" s="153"/>
      <c r="XAQ16" s="153"/>
      <c r="XAR16" s="153"/>
      <c r="XAS16" s="153"/>
      <c r="XAT16" s="153"/>
      <c r="XAU16" s="153"/>
      <c r="XAV16" s="153"/>
      <c r="XAW16" s="153"/>
      <c r="XAX16" s="153"/>
      <c r="XAY16" s="153"/>
      <c r="XAZ16" s="153"/>
      <c r="XBA16" s="153"/>
      <c r="XBB16" s="153"/>
      <c r="XBC16" s="153"/>
      <c r="XBD16" s="153"/>
      <c r="XBE16" s="153"/>
      <c r="XBF16" s="153"/>
      <c r="XBG16" s="153"/>
      <c r="XBH16" s="153"/>
      <c r="XBI16" s="153"/>
      <c r="XBJ16" s="153"/>
      <c r="XBK16" s="153"/>
      <c r="XBL16" s="153"/>
      <c r="XBM16" s="153"/>
      <c r="XBN16" s="153"/>
      <c r="XBO16" s="153"/>
      <c r="XBP16" s="153"/>
      <c r="XBQ16" s="153"/>
      <c r="XBR16" s="153"/>
      <c r="XBS16" s="153"/>
      <c r="XBT16" s="153"/>
      <c r="XBU16" s="153"/>
      <c r="XBV16" s="153"/>
      <c r="XBW16" s="153"/>
      <c r="XBX16" s="153"/>
      <c r="XBY16" s="153"/>
      <c r="XBZ16" s="153"/>
      <c r="XCA16" s="153"/>
      <c r="XCB16" s="153"/>
      <c r="XCC16" s="153"/>
      <c r="XCD16" s="153"/>
      <c r="XCE16" s="153"/>
      <c r="XCF16" s="153"/>
      <c r="XCG16" s="153"/>
      <c r="XCH16" s="153"/>
      <c r="XCI16" s="153"/>
      <c r="XCJ16" s="153"/>
      <c r="XCK16" s="153"/>
      <c r="XCL16" s="153"/>
      <c r="XCM16" s="153"/>
      <c r="XCN16" s="153"/>
      <c r="XCO16" s="153"/>
      <c r="XCP16" s="153"/>
      <c r="XCQ16" s="153"/>
      <c r="XCR16" s="153"/>
      <c r="XCS16" s="153"/>
      <c r="XCT16" s="153"/>
      <c r="XCU16" s="153"/>
      <c r="XCV16" s="153"/>
      <c r="XCW16" s="153"/>
      <c r="XCX16" s="153"/>
      <c r="XCY16" s="153"/>
      <c r="XCZ16" s="153"/>
      <c r="XDA16" s="153"/>
      <c r="XDB16" s="153"/>
      <c r="XDC16" s="153"/>
      <c r="XDD16" s="153"/>
      <c r="XDE16" s="153"/>
      <c r="XDF16" s="153"/>
      <c r="XDG16" s="153"/>
      <c r="XDH16" s="153"/>
      <c r="XDI16" s="153"/>
      <c r="XDJ16" s="153"/>
      <c r="XDK16" s="153"/>
      <c r="XDL16" s="153"/>
      <c r="XDM16" s="153"/>
      <c r="XDN16" s="153"/>
      <c r="XDO16" s="153"/>
      <c r="XDP16" s="153"/>
      <c r="XDQ16" s="153"/>
      <c r="XDR16" s="153"/>
      <c r="XDS16" s="153"/>
      <c r="XDT16" s="153"/>
      <c r="XDU16" s="153"/>
      <c r="XDV16" s="153"/>
      <c r="XDW16" s="153"/>
      <c r="XDX16" s="153"/>
      <c r="XDY16" s="153"/>
      <c r="XDZ16" s="153"/>
      <c r="XEA16" s="153"/>
      <c r="XEB16" s="153"/>
      <c r="XEC16" s="153"/>
      <c r="XED16" s="153"/>
      <c r="XEE16" s="153"/>
      <c r="XEF16" s="153"/>
      <c r="XEG16" s="153"/>
      <c r="XEH16" s="153"/>
      <c r="XEI16" s="153"/>
      <c r="XEJ16" s="153"/>
      <c r="XEK16" s="153"/>
      <c r="XEL16" s="153"/>
      <c r="XEM16" s="153"/>
      <c r="XEN16" s="153"/>
      <c r="XEO16" s="153"/>
      <c r="XEP16" s="153"/>
      <c r="XEQ16" s="153"/>
      <c r="XER16" s="153"/>
      <c r="XES16" s="153"/>
      <c r="XET16" s="153"/>
      <c r="XEU16" s="153"/>
      <c r="XEV16" s="153"/>
      <c r="XEW16" s="153"/>
      <c r="XEX16" s="153"/>
      <c r="XEY16" s="153"/>
      <c r="XEZ16" s="153"/>
      <c r="XFA16" s="153"/>
      <c r="XFB16" s="153"/>
      <c r="XFC16" s="153"/>
      <c r="XFD16" s="153"/>
    </row>
    <row r="17" spans="1:17" ht="38.25" x14ac:dyDescent="0.2">
      <c r="A17" s="27" t="s">
        <v>1</v>
      </c>
      <c r="B17" s="13" t="s">
        <v>2</v>
      </c>
      <c r="C17" s="13" t="s">
        <v>3</v>
      </c>
      <c r="D17" s="13" t="s">
        <v>4</v>
      </c>
      <c r="E17" s="34" t="s">
        <v>5</v>
      </c>
      <c r="F17" s="13" t="s">
        <v>6</v>
      </c>
      <c r="G17" s="34" t="s">
        <v>7</v>
      </c>
      <c r="H17" s="13" t="s">
        <v>8</v>
      </c>
      <c r="I17" s="34" t="s">
        <v>9</v>
      </c>
      <c r="J17" s="13" t="s">
        <v>10</v>
      </c>
      <c r="K17" s="34" t="s">
        <v>11</v>
      </c>
      <c r="L17" s="13" t="s">
        <v>12</v>
      </c>
      <c r="M17" s="137" t="s">
        <v>17</v>
      </c>
      <c r="N17" s="137" t="s">
        <v>37</v>
      </c>
      <c r="O17" s="137" t="s">
        <v>36</v>
      </c>
      <c r="P17" s="13" t="s">
        <v>13</v>
      </c>
      <c r="Q17" s="13" t="s">
        <v>14</v>
      </c>
    </row>
    <row r="18" spans="1:17" x14ac:dyDescent="0.2">
      <c r="A18" s="76" t="s">
        <v>205</v>
      </c>
      <c r="B18" s="77">
        <v>6089198</v>
      </c>
      <c r="C18" s="77">
        <v>6089198</v>
      </c>
      <c r="D18" s="77">
        <v>6089198</v>
      </c>
      <c r="E18" s="78">
        <v>6</v>
      </c>
      <c r="F18" s="77">
        <v>6089198</v>
      </c>
      <c r="G18" s="79">
        <v>6</v>
      </c>
      <c r="H18" s="77">
        <v>6089198</v>
      </c>
      <c r="I18" s="80">
        <v>6</v>
      </c>
      <c r="J18" s="52">
        <v>6089198</v>
      </c>
      <c r="K18" s="80">
        <v>6</v>
      </c>
      <c r="L18" s="52">
        <v>6089198</v>
      </c>
      <c r="M18" s="81">
        <v>14.372075857404802</v>
      </c>
      <c r="N18" s="81">
        <v>34.483128274000002</v>
      </c>
      <c r="O18" s="81">
        <f>D18/92000</f>
        <v>66.186934782608702</v>
      </c>
      <c r="P18" s="82" t="s">
        <v>512</v>
      </c>
      <c r="Q18" s="82" t="s">
        <v>512</v>
      </c>
    </row>
    <row r="19" spans="1:17" x14ac:dyDescent="0.2">
      <c r="A19" s="76" t="s">
        <v>206</v>
      </c>
      <c r="B19" s="77">
        <v>10703328</v>
      </c>
      <c r="C19" s="77">
        <v>10703328</v>
      </c>
      <c r="D19" s="77">
        <v>10703328</v>
      </c>
      <c r="E19" s="78">
        <v>4</v>
      </c>
      <c r="F19" s="77">
        <v>10703328</v>
      </c>
      <c r="G19" s="79">
        <v>4</v>
      </c>
      <c r="H19" s="77">
        <v>10703328</v>
      </c>
      <c r="I19" s="80">
        <v>4</v>
      </c>
      <c r="J19" s="52">
        <v>10703328</v>
      </c>
      <c r="K19" s="80">
        <v>4</v>
      </c>
      <c r="L19" s="52">
        <v>10703328</v>
      </c>
      <c r="M19" s="81">
        <v>25.262611257292804</v>
      </c>
      <c r="N19" s="81">
        <v>60.612946464000011</v>
      </c>
      <c r="O19" s="81">
        <f t="shared" ref="O19:O82" si="10">D19/92000</f>
        <v>116.34052173913044</v>
      </c>
      <c r="P19" s="82" t="s">
        <v>512</v>
      </c>
      <c r="Q19" s="82" t="s">
        <v>512</v>
      </c>
    </row>
    <row r="20" spans="1:17" x14ac:dyDescent="0.2">
      <c r="A20" s="76" t="s">
        <v>207</v>
      </c>
      <c r="B20" s="77">
        <v>1500000</v>
      </c>
      <c r="C20" s="77">
        <v>1500000</v>
      </c>
      <c r="D20" s="77">
        <v>1500000</v>
      </c>
      <c r="E20" s="78">
        <v>1</v>
      </c>
      <c r="F20" s="77">
        <v>1500000</v>
      </c>
      <c r="G20" s="79">
        <v>1</v>
      </c>
      <c r="H20" s="77">
        <v>1500000</v>
      </c>
      <c r="I20" s="80">
        <v>1</v>
      </c>
      <c r="J20" s="52">
        <v>1500000</v>
      </c>
      <c r="K20" s="80">
        <v>1</v>
      </c>
      <c r="L20" s="52">
        <v>1500000</v>
      </c>
      <c r="M20" s="81">
        <v>10.659088650000001</v>
      </c>
      <c r="N20" s="81">
        <v>5.4809999999999999</v>
      </c>
      <c r="O20" s="81">
        <f t="shared" si="10"/>
        <v>16.304347826086957</v>
      </c>
      <c r="P20" s="82" t="s">
        <v>512</v>
      </c>
      <c r="Q20" s="82" t="s">
        <v>512</v>
      </c>
    </row>
    <row r="21" spans="1:17" x14ac:dyDescent="0.2">
      <c r="A21" s="76" t="s">
        <v>208</v>
      </c>
      <c r="B21" s="77">
        <v>3114764</v>
      </c>
      <c r="C21" s="77">
        <v>3114764</v>
      </c>
      <c r="D21" s="77">
        <v>3114764</v>
      </c>
      <c r="E21" s="78">
        <v>3</v>
      </c>
      <c r="F21" s="77">
        <v>3114764</v>
      </c>
      <c r="G21" s="79">
        <v>3</v>
      </c>
      <c r="H21" s="77">
        <v>3114764</v>
      </c>
      <c r="I21" s="80">
        <v>3</v>
      </c>
      <c r="J21" s="52">
        <v>3114764</v>
      </c>
      <c r="K21" s="80">
        <v>3</v>
      </c>
      <c r="L21" s="52">
        <v>3114764</v>
      </c>
      <c r="M21" s="81">
        <v>7.3516454032064011</v>
      </c>
      <c r="N21" s="81">
        <v>17.638908532000002</v>
      </c>
      <c r="O21" s="81">
        <f t="shared" si="10"/>
        <v>33.856130434782607</v>
      </c>
      <c r="P21" s="82" t="s">
        <v>512</v>
      </c>
      <c r="Q21" s="82" t="s">
        <v>512</v>
      </c>
    </row>
    <row r="22" spans="1:17" x14ac:dyDescent="0.2">
      <c r="A22" s="76" t="s">
        <v>209</v>
      </c>
      <c r="B22" s="77">
        <v>504762</v>
      </c>
      <c r="C22" s="77">
        <v>504762</v>
      </c>
      <c r="D22" s="77">
        <v>504762</v>
      </c>
      <c r="E22" s="78">
        <v>2</v>
      </c>
      <c r="F22" s="77">
        <v>504762</v>
      </c>
      <c r="G22" s="79">
        <v>2</v>
      </c>
      <c r="H22" s="77">
        <v>504762</v>
      </c>
      <c r="I22" s="80">
        <v>2</v>
      </c>
      <c r="J22" s="52">
        <v>504762</v>
      </c>
      <c r="K22" s="80">
        <v>2</v>
      </c>
      <c r="L22" s="52">
        <v>504762</v>
      </c>
      <c r="M22" s="81">
        <v>1.1913683466912002</v>
      </c>
      <c r="N22" s="81">
        <v>2.8584672060000003</v>
      </c>
      <c r="O22" s="81">
        <f t="shared" si="10"/>
        <v>5.4865434782608693</v>
      </c>
      <c r="P22" s="82" t="s">
        <v>512</v>
      </c>
      <c r="Q22" s="82" t="s">
        <v>512</v>
      </c>
    </row>
    <row r="23" spans="1:17" x14ac:dyDescent="0.2">
      <c r="A23" s="76" t="s">
        <v>210</v>
      </c>
      <c r="B23" s="77">
        <v>1581952</v>
      </c>
      <c r="C23" s="77">
        <v>1581952</v>
      </c>
      <c r="D23" s="77">
        <v>1581952</v>
      </c>
      <c r="E23" s="78">
        <v>2</v>
      </c>
      <c r="F23" s="77">
        <v>1581952</v>
      </c>
      <c r="G23" s="79">
        <v>2</v>
      </c>
      <c r="H23" s="77">
        <v>1581952</v>
      </c>
      <c r="I23" s="80">
        <v>2</v>
      </c>
      <c r="J23" s="52">
        <v>1581952</v>
      </c>
      <c r="K23" s="80">
        <v>2</v>
      </c>
      <c r="L23" s="52">
        <v>1581952</v>
      </c>
      <c r="M23" s="81">
        <v>6.1167965989999997</v>
      </c>
      <c r="N23" s="81">
        <v>8.9732717419999997</v>
      </c>
      <c r="O23" s="81">
        <f t="shared" si="10"/>
        <v>17.195130434782609</v>
      </c>
      <c r="P23" s="82" t="s">
        <v>512</v>
      </c>
      <c r="Q23" s="82" t="s">
        <v>512</v>
      </c>
    </row>
    <row r="24" spans="1:17" x14ac:dyDescent="0.2">
      <c r="A24" s="76" t="s">
        <v>211</v>
      </c>
      <c r="B24" s="77">
        <v>625008</v>
      </c>
      <c r="C24" s="77">
        <v>625008</v>
      </c>
      <c r="D24" s="77">
        <v>625008</v>
      </c>
      <c r="E24" s="78">
        <v>3</v>
      </c>
      <c r="F24" s="77">
        <v>625008</v>
      </c>
      <c r="G24" s="79">
        <v>3</v>
      </c>
      <c r="H24" s="77">
        <v>625008</v>
      </c>
      <c r="I24" s="80">
        <v>3</v>
      </c>
      <c r="J24" s="52">
        <v>625008</v>
      </c>
      <c r="K24" s="80">
        <v>3</v>
      </c>
      <c r="L24" s="52">
        <v>625008</v>
      </c>
      <c r="M24" s="81">
        <v>2.3256547680000001</v>
      </c>
      <c r="N24" s="81">
        <v>2.9069122080000001</v>
      </c>
      <c r="O24" s="81">
        <f t="shared" si="10"/>
        <v>6.7935652173913041</v>
      </c>
      <c r="P24" s="82" t="s">
        <v>512</v>
      </c>
      <c r="Q24" s="82" t="s">
        <v>512</v>
      </c>
    </row>
    <row r="25" spans="1:17" x14ac:dyDescent="0.2">
      <c r="A25" s="76" t="s">
        <v>212</v>
      </c>
      <c r="B25" s="77">
        <v>663758</v>
      </c>
      <c r="C25" s="77">
        <v>663758</v>
      </c>
      <c r="D25" s="77">
        <v>663758</v>
      </c>
      <c r="E25" s="78">
        <v>2</v>
      </c>
      <c r="F25" s="77">
        <v>663758</v>
      </c>
      <c r="G25" s="79">
        <v>2</v>
      </c>
      <c r="H25" s="77">
        <v>663758</v>
      </c>
      <c r="I25" s="80">
        <v>2</v>
      </c>
      <c r="J25" s="52">
        <v>663758</v>
      </c>
      <c r="K25" s="80">
        <v>2</v>
      </c>
      <c r="L25" s="52">
        <v>663758</v>
      </c>
      <c r="M25" s="81">
        <v>1.9707942779164001</v>
      </c>
      <c r="N25" s="81">
        <v>4.1830029159999995</v>
      </c>
      <c r="O25" s="81">
        <f t="shared" si="10"/>
        <v>7.2147608695652172</v>
      </c>
      <c r="P25" s="82" t="s">
        <v>512</v>
      </c>
      <c r="Q25" s="82" t="s">
        <v>512</v>
      </c>
    </row>
    <row r="26" spans="1:17" x14ac:dyDescent="0.2">
      <c r="A26" s="76" t="s">
        <v>213</v>
      </c>
      <c r="B26" s="77">
        <v>3390044</v>
      </c>
      <c r="C26" s="77">
        <v>3390044</v>
      </c>
      <c r="D26" s="77">
        <v>3390044</v>
      </c>
      <c r="E26" s="78">
        <v>4</v>
      </c>
      <c r="F26" s="77">
        <v>3390044</v>
      </c>
      <c r="G26" s="79">
        <v>4</v>
      </c>
      <c r="H26" s="77">
        <v>3390044</v>
      </c>
      <c r="I26" s="80">
        <v>4</v>
      </c>
      <c r="J26" s="52">
        <v>3390044</v>
      </c>
      <c r="K26" s="80">
        <v>4</v>
      </c>
      <c r="L26" s="52">
        <v>3390044</v>
      </c>
      <c r="M26" s="81">
        <v>8.0013771153343995</v>
      </c>
      <c r="N26" s="81">
        <v>19.197819172000003</v>
      </c>
      <c r="O26" s="81">
        <f t="shared" si="10"/>
        <v>36.848304347826087</v>
      </c>
      <c r="P26" s="82" t="s">
        <v>512</v>
      </c>
      <c r="Q26" s="82" t="s">
        <v>512</v>
      </c>
    </row>
    <row r="27" spans="1:17" x14ac:dyDescent="0.2">
      <c r="A27" s="76" t="s">
        <v>214</v>
      </c>
      <c r="B27" s="77">
        <v>752461</v>
      </c>
      <c r="C27" s="77">
        <v>752461</v>
      </c>
      <c r="D27" s="77">
        <v>752461</v>
      </c>
      <c r="E27" s="78">
        <v>2</v>
      </c>
      <c r="F27" s="77">
        <v>752461</v>
      </c>
      <c r="G27" s="79">
        <v>2</v>
      </c>
      <c r="H27" s="77">
        <v>752461</v>
      </c>
      <c r="I27" s="80">
        <v>2</v>
      </c>
      <c r="J27" s="52">
        <v>752461</v>
      </c>
      <c r="K27" s="80">
        <v>2</v>
      </c>
      <c r="L27" s="52">
        <v>752461</v>
      </c>
      <c r="M27" s="81">
        <v>1.7760017939536001</v>
      </c>
      <c r="N27" s="81">
        <v>4.2611866430000003</v>
      </c>
      <c r="O27" s="81">
        <f t="shared" si="10"/>
        <v>8.1789239130434783</v>
      </c>
      <c r="P27" s="82" t="s">
        <v>512</v>
      </c>
      <c r="Q27" s="82" t="s">
        <v>512</v>
      </c>
    </row>
    <row r="28" spans="1:17" x14ac:dyDescent="0.2">
      <c r="A28" s="76" t="s">
        <v>215</v>
      </c>
      <c r="B28" s="77">
        <v>1821458</v>
      </c>
      <c r="C28" s="77">
        <v>1821458</v>
      </c>
      <c r="D28" s="77">
        <v>1821458</v>
      </c>
      <c r="E28" s="78">
        <v>2</v>
      </c>
      <c r="F28" s="77">
        <v>1821458</v>
      </c>
      <c r="G28" s="79">
        <v>2</v>
      </c>
      <c r="H28" s="77">
        <v>1821458</v>
      </c>
      <c r="I28" s="80">
        <v>2</v>
      </c>
      <c r="J28" s="52">
        <v>1821458</v>
      </c>
      <c r="K28" s="80">
        <v>2</v>
      </c>
      <c r="L28" s="52">
        <v>1821458</v>
      </c>
      <c r="M28" s="81">
        <v>4.2991100875808002</v>
      </c>
      <c r="N28" s="81">
        <v>10.314916654000001</v>
      </c>
      <c r="O28" s="81">
        <f t="shared" si="10"/>
        <v>19.79845652173913</v>
      </c>
      <c r="P28" s="82" t="s">
        <v>512</v>
      </c>
      <c r="Q28" s="82" t="s">
        <v>512</v>
      </c>
    </row>
    <row r="29" spans="1:17" x14ac:dyDescent="0.2">
      <c r="A29" s="76" t="s">
        <v>216</v>
      </c>
      <c r="B29" s="77">
        <v>3946276</v>
      </c>
      <c r="C29" s="77">
        <v>3946276</v>
      </c>
      <c r="D29" s="77">
        <v>3946276</v>
      </c>
      <c r="E29" s="78">
        <v>2</v>
      </c>
      <c r="F29" s="77">
        <v>3946276</v>
      </c>
      <c r="G29" s="79">
        <v>2</v>
      </c>
      <c r="H29" s="77">
        <v>3946276</v>
      </c>
      <c r="I29" s="80">
        <v>2</v>
      </c>
      <c r="J29" s="52">
        <v>3946276</v>
      </c>
      <c r="K29" s="80">
        <v>2</v>
      </c>
      <c r="L29" s="52">
        <v>3946276</v>
      </c>
      <c r="M29" s="81">
        <v>9.3142279206976006</v>
      </c>
      <c r="N29" s="81">
        <v>22.347760988000001</v>
      </c>
      <c r="O29" s="81">
        <f t="shared" si="10"/>
        <v>42.894304347826086</v>
      </c>
      <c r="P29" s="82" t="s">
        <v>512</v>
      </c>
      <c r="Q29" s="82" t="s">
        <v>512</v>
      </c>
    </row>
    <row r="30" spans="1:17" x14ac:dyDescent="0.2">
      <c r="A30" s="76" t="s">
        <v>217</v>
      </c>
      <c r="B30" s="77">
        <v>3431770</v>
      </c>
      <c r="C30" s="77">
        <v>3431770</v>
      </c>
      <c r="D30" s="77">
        <v>3431770</v>
      </c>
      <c r="E30" s="78">
        <v>5</v>
      </c>
      <c r="F30" s="77">
        <v>3431770</v>
      </c>
      <c r="G30" s="79">
        <v>5</v>
      </c>
      <c r="H30" s="77">
        <v>3431770</v>
      </c>
      <c r="I30" s="80">
        <v>5</v>
      </c>
      <c r="J30" s="52">
        <v>3431770</v>
      </c>
      <c r="K30" s="80">
        <v>5</v>
      </c>
      <c r="L30" s="52">
        <v>3431770</v>
      </c>
      <c r="M30" s="81">
        <v>8.0998612239520007</v>
      </c>
      <c r="N30" s="81">
        <v>19.434113510000003</v>
      </c>
      <c r="O30" s="81">
        <f t="shared" si="10"/>
        <v>37.301847826086956</v>
      </c>
      <c r="P30" s="82" t="s">
        <v>512</v>
      </c>
      <c r="Q30" s="82" t="s">
        <v>512</v>
      </c>
    </row>
    <row r="31" spans="1:17" x14ac:dyDescent="0.2">
      <c r="A31" s="76" t="s">
        <v>218</v>
      </c>
      <c r="B31" s="77">
        <v>7564306</v>
      </c>
      <c r="C31" s="77">
        <v>7564306</v>
      </c>
      <c r="D31" s="77">
        <v>7564306</v>
      </c>
      <c r="E31" s="78">
        <v>4</v>
      </c>
      <c r="F31" s="77">
        <v>7564306</v>
      </c>
      <c r="G31" s="79">
        <v>4</v>
      </c>
      <c r="H31" s="77">
        <v>7564306</v>
      </c>
      <c r="I31" s="80">
        <v>4</v>
      </c>
      <c r="J31" s="52">
        <v>7564306</v>
      </c>
      <c r="K31" s="80">
        <v>4</v>
      </c>
      <c r="L31" s="52">
        <v>7564306</v>
      </c>
      <c r="M31" s="81">
        <v>53.752405486484598</v>
      </c>
      <c r="N31" s="81">
        <v>27.639974123999998</v>
      </c>
      <c r="O31" s="81">
        <f t="shared" si="10"/>
        <v>82.220717391304348</v>
      </c>
      <c r="P31" s="82" t="s">
        <v>512</v>
      </c>
      <c r="Q31" s="82" t="s">
        <v>512</v>
      </c>
    </row>
    <row r="32" spans="1:17" x14ac:dyDescent="0.2">
      <c r="A32" s="76" t="s">
        <v>219</v>
      </c>
      <c r="B32" s="77">
        <v>697495</v>
      </c>
      <c r="C32" s="77">
        <v>697495</v>
      </c>
      <c r="D32" s="77">
        <v>697495</v>
      </c>
      <c r="E32" s="78">
        <v>2</v>
      </c>
      <c r="F32" s="77">
        <v>697495</v>
      </c>
      <c r="G32" s="79">
        <v>2</v>
      </c>
      <c r="H32" s="77">
        <v>697495</v>
      </c>
      <c r="I32" s="80">
        <v>2</v>
      </c>
      <c r="J32" s="52">
        <v>697495</v>
      </c>
      <c r="K32" s="80">
        <v>2</v>
      </c>
      <c r="L32" s="52">
        <v>697495</v>
      </c>
      <c r="M32" s="81">
        <v>1.6462678747120001</v>
      </c>
      <c r="N32" s="81">
        <v>3.9499141849999999</v>
      </c>
      <c r="O32" s="81">
        <f t="shared" si="10"/>
        <v>7.581467391304348</v>
      </c>
      <c r="P32" s="82" t="s">
        <v>512</v>
      </c>
      <c r="Q32" s="82" t="s">
        <v>512</v>
      </c>
    </row>
    <row r="33" spans="1:17" x14ac:dyDescent="0.2">
      <c r="A33" s="76" t="s">
        <v>220</v>
      </c>
      <c r="B33" s="77">
        <v>2500000</v>
      </c>
      <c r="C33" s="77">
        <v>2500000</v>
      </c>
      <c r="D33" s="77">
        <v>2500000</v>
      </c>
      <c r="E33" s="78">
        <v>1</v>
      </c>
      <c r="F33" s="77">
        <v>2500000</v>
      </c>
      <c r="G33" s="79">
        <v>1</v>
      </c>
      <c r="H33" s="77">
        <v>2500000</v>
      </c>
      <c r="I33" s="80">
        <v>1</v>
      </c>
      <c r="J33" s="52">
        <v>2500000</v>
      </c>
      <c r="K33" s="80">
        <v>1</v>
      </c>
      <c r="L33" s="52">
        <v>2500000</v>
      </c>
      <c r="M33" s="81">
        <v>5.9006440000000007</v>
      </c>
      <c r="N33" s="81">
        <v>14.157500000000001</v>
      </c>
      <c r="O33" s="81">
        <f t="shared" si="10"/>
        <v>27.173913043478262</v>
      </c>
      <c r="P33" s="82" t="s">
        <v>512</v>
      </c>
      <c r="Q33" s="82" t="s">
        <v>512</v>
      </c>
    </row>
    <row r="34" spans="1:17" x14ac:dyDescent="0.2">
      <c r="A34" s="76" t="s">
        <v>221</v>
      </c>
      <c r="B34" s="77">
        <v>2748235</v>
      </c>
      <c r="C34" s="77">
        <v>2748235</v>
      </c>
      <c r="D34" s="77">
        <v>2748235</v>
      </c>
      <c r="E34" s="78">
        <v>3</v>
      </c>
      <c r="F34" s="77">
        <v>2748235</v>
      </c>
      <c r="G34" s="79">
        <v>3</v>
      </c>
      <c r="H34" s="77">
        <v>2748235</v>
      </c>
      <c r="I34" s="80">
        <v>3</v>
      </c>
      <c r="J34" s="52">
        <v>2748235</v>
      </c>
      <c r="K34" s="80">
        <v>3</v>
      </c>
      <c r="L34" s="52">
        <v>2748235</v>
      </c>
      <c r="M34" s="81">
        <v>9.3553670740775008</v>
      </c>
      <c r="N34" s="81">
        <v>15.425843055000003</v>
      </c>
      <c r="O34" s="81">
        <f t="shared" si="10"/>
        <v>29.872119565217393</v>
      </c>
      <c r="P34" s="82" t="s">
        <v>512</v>
      </c>
      <c r="Q34" s="82" t="s">
        <v>512</v>
      </c>
    </row>
    <row r="35" spans="1:17" x14ac:dyDescent="0.2">
      <c r="A35" s="76" t="s">
        <v>222</v>
      </c>
      <c r="B35" s="77">
        <v>4047436</v>
      </c>
      <c r="C35" s="77">
        <v>4047436</v>
      </c>
      <c r="D35" s="77">
        <v>4047436</v>
      </c>
      <c r="E35" s="78">
        <v>4</v>
      </c>
      <c r="F35" s="77">
        <v>4047436</v>
      </c>
      <c r="G35" s="79">
        <v>4</v>
      </c>
      <c r="H35" s="77">
        <v>4047436</v>
      </c>
      <c r="I35" s="80">
        <v>4</v>
      </c>
      <c r="J35" s="52">
        <v>4047436</v>
      </c>
      <c r="K35" s="80">
        <v>4</v>
      </c>
      <c r="L35" s="52">
        <v>4047436</v>
      </c>
      <c r="M35" s="81">
        <v>9.5529915795136002</v>
      </c>
      <c r="N35" s="81">
        <v>22.920630068000001</v>
      </c>
      <c r="O35" s="81">
        <f t="shared" si="10"/>
        <v>43.993869565217395</v>
      </c>
      <c r="P35" s="82" t="s">
        <v>512</v>
      </c>
      <c r="Q35" s="82" t="s">
        <v>512</v>
      </c>
    </row>
    <row r="36" spans="1:17" x14ac:dyDescent="0.2">
      <c r="A36" s="76" t="s">
        <v>223</v>
      </c>
      <c r="B36" s="77">
        <v>8891954</v>
      </c>
      <c r="C36" s="77">
        <v>8891954</v>
      </c>
      <c r="D36" s="77">
        <v>8891954</v>
      </c>
      <c r="E36" s="78">
        <v>5</v>
      </c>
      <c r="F36" s="77">
        <v>8891954</v>
      </c>
      <c r="G36" s="79">
        <v>5</v>
      </c>
      <c r="H36" s="77">
        <v>8891954</v>
      </c>
      <c r="I36" s="80">
        <v>5</v>
      </c>
      <c r="J36" s="52">
        <v>8891954</v>
      </c>
      <c r="K36" s="80">
        <v>5</v>
      </c>
      <c r="L36" s="52">
        <v>8891954</v>
      </c>
      <c r="M36" s="81">
        <v>20.987302007350401</v>
      </c>
      <c r="N36" s="81">
        <v>50.35513550200001</v>
      </c>
      <c r="O36" s="81">
        <f t="shared" si="10"/>
        <v>96.651673913043481</v>
      </c>
      <c r="P36" s="82" t="s">
        <v>512</v>
      </c>
      <c r="Q36" s="82" t="s">
        <v>512</v>
      </c>
    </row>
    <row r="37" spans="1:17" x14ac:dyDescent="0.2">
      <c r="A37" s="76" t="s">
        <v>224</v>
      </c>
      <c r="B37" s="77">
        <v>529661</v>
      </c>
      <c r="C37" s="77">
        <v>529661</v>
      </c>
      <c r="D37" s="77">
        <v>529661</v>
      </c>
      <c r="E37" s="78">
        <v>3</v>
      </c>
      <c r="F37" s="77">
        <v>529661</v>
      </c>
      <c r="G37" s="79">
        <v>3</v>
      </c>
      <c r="H37" s="77">
        <v>529661</v>
      </c>
      <c r="I37" s="80">
        <v>3</v>
      </c>
      <c r="J37" s="52">
        <v>529661</v>
      </c>
      <c r="K37" s="80">
        <v>3</v>
      </c>
      <c r="L37" s="52">
        <v>529661</v>
      </c>
      <c r="M37" s="81">
        <v>1.2501364006736002</v>
      </c>
      <c r="N37" s="81">
        <v>2.9994702430000002</v>
      </c>
      <c r="O37" s="81">
        <f t="shared" si="10"/>
        <v>5.7571847826086957</v>
      </c>
      <c r="P37" s="82" t="s">
        <v>512</v>
      </c>
      <c r="Q37" s="82" t="s">
        <v>512</v>
      </c>
    </row>
    <row r="38" spans="1:17" x14ac:dyDescent="0.2">
      <c r="A38" s="76" t="s">
        <v>225</v>
      </c>
      <c r="B38" s="77">
        <v>14977621</v>
      </c>
      <c r="C38" s="77">
        <v>14977621</v>
      </c>
      <c r="D38" s="77">
        <v>14946108.109999999</v>
      </c>
      <c r="E38" s="78">
        <v>7</v>
      </c>
      <c r="F38" s="77">
        <v>14946108.109999999</v>
      </c>
      <c r="G38" s="79">
        <v>7</v>
      </c>
      <c r="H38" s="77">
        <v>14946108.109999999</v>
      </c>
      <c r="I38" s="80">
        <v>7</v>
      </c>
      <c r="J38" s="52">
        <v>14946108.109999999</v>
      </c>
      <c r="K38" s="80">
        <v>7</v>
      </c>
      <c r="L38" s="52">
        <v>14946108.109999999</v>
      </c>
      <c r="M38" s="81">
        <v>106.20792754464931</v>
      </c>
      <c r="N38" s="81">
        <v>54.613079033939997</v>
      </c>
      <c r="O38" s="81">
        <f t="shared" si="10"/>
        <v>162.45769684782607</v>
      </c>
      <c r="P38" s="82" t="s">
        <v>512</v>
      </c>
      <c r="Q38" s="82" t="s">
        <v>512</v>
      </c>
    </row>
    <row r="39" spans="1:17" x14ac:dyDescent="0.2">
      <c r="A39" s="76" t="s">
        <v>226</v>
      </c>
      <c r="B39" s="77">
        <v>14500000</v>
      </c>
      <c r="C39" s="77">
        <v>14500000</v>
      </c>
      <c r="D39" s="77">
        <v>14500000</v>
      </c>
      <c r="E39" s="78">
        <v>2</v>
      </c>
      <c r="F39" s="77">
        <v>14500000</v>
      </c>
      <c r="G39" s="79">
        <v>2</v>
      </c>
      <c r="H39" s="77">
        <v>14500000</v>
      </c>
      <c r="I39" s="80">
        <v>2</v>
      </c>
      <c r="J39" s="52">
        <v>14500000</v>
      </c>
      <c r="K39" s="80">
        <v>2</v>
      </c>
      <c r="L39" s="52">
        <v>14500000</v>
      </c>
      <c r="M39" s="81">
        <v>34.223735200000007</v>
      </c>
      <c r="N39" s="81">
        <v>82.113500000000002</v>
      </c>
      <c r="O39" s="81">
        <f t="shared" si="10"/>
        <v>157.60869565217391</v>
      </c>
      <c r="P39" s="82" t="s">
        <v>512</v>
      </c>
      <c r="Q39" s="82" t="s">
        <v>512</v>
      </c>
    </row>
    <row r="40" spans="1:17" x14ac:dyDescent="0.2">
      <c r="A40" s="76" t="s">
        <v>227</v>
      </c>
      <c r="B40" s="77">
        <v>9212457</v>
      </c>
      <c r="C40" s="77">
        <v>9212457</v>
      </c>
      <c r="D40" s="77">
        <v>9212457</v>
      </c>
      <c r="E40" s="78">
        <v>2</v>
      </c>
      <c r="F40" s="77">
        <v>9212457</v>
      </c>
      <c r="G40" s="79">
        <v>2</v>
      </c>
      <c r="H40" s="77">
        <v>9212457</v>
      </c>
      <c r="I40" s="80">
        <v>2</v>
      </c>
      <c r="J40" s="52">
        <v>9212457</v>
      </c>
      <c r="K40" s="80">
        <v>2</v>
      </c>
      <c r="L40" s="52">
        <v>9212457</v>
      </c>
      <c r="M40" s="81">
        <v>21.743771648923204</v>
      </c>
      <c r="N40" s="81">
        <v>52.170143991000003</v>
      </c>
      <c r="O40" s="81">
        <f t="shared" si="10"/>
        <v>100.13540217391305</v>
      </c>
      <c r="P40" s="82" t="s">
        <v>512</v>
      </c>
      <c r="Q40" s="82" t="s">
        <v>512</v>
      </c>
    </row>
    <row r="41" spans="1:17" x14ac:dyDescent="0.2">
      <c r="A41" s="76" t="s">
        <v>228</v>
      </c>
      <c r="B41" s="77">
        <v>3280645</v>
      </c>
      <c r="C41" s="77">
        <v>3280645</v>
      </c>
      <c r="D41" s="77">
        <v>3280645</v>
      </c>
      <c r="E41" s="78">
        <v>4</v>
      </c>
      <c r="F41" s="77">
        <v>3280645</v>
      </c>
      <c r="G41" s="79">
        <v>4</v>
      </c>
      <c r="H41" s="77">
        <v>3280645</v>
      </c>
      <c r="I41" s="80">
        <v>4</v>
      </c>
      <c r="J41" s="52">
        <v>3280645</v>
      </c>
      <c r="K41" s="80">
        <v>4</v>
      </c>
      <c r="L41" s="52">
        <v>3280645</v>
      </c>
      <c r="M41" s="81">
        <v>10.718583341251401</v>
      </c>
      <c r="N41" s="81">
        <v>18.435775335000002</v>
      </c>
      <c r="O41" s="81">
        <f t="shared" si="10"/>
        <v>35.659184782608698</v>
      </c>
      <c r="P41" s="82" t="s">
        <v>512</v>
      </c>
      <c r="Q41" s="82" t="s">
        <v>512</v>
      </c>
    </row>
    <row r="42" spans="1:17" x14ac:dyDescent="0.2">
      <c r="A42" s="76" t="s">
        <v>229</v>
      </c>
      <c r="B42" s="77">
        <v>2262455</v>
      </c>
      <c r="C42" s="77">
        <v>2262455</v>
      </c>
      <c r="D42" s="77">
        <v>2262455</v>
      </c>
      <c r="E42" s="78">
        <v>2</v>
      </c>
      <c r="F42" s="77">
        <v>2262455</v>
      </c>
      <c r="G42" s="79">
        <v>2</v>
      </c>
      <c r="H42" s="77">
        <v>2262455</v>
      </c>
      <c r="I42" s="80">
        <v>2</v>
      </c>
      <c r="J42" s="52">
        <v>2262455</v>
      </c>
      <c r="K42" s="80">
        <v>2</v>
      </c>
      <c r="L42" s="52">
        <v>2262455</v>
      </c>
      <c r="M42" s="81">
        <v>5.3399766084080005</v>
      </c>
      <c r="N42" s="81">
        <v>12.812282665000001</v>
      </c>
      <c r="O42" s="81">
        <f t="shared" si="10"/>
        <v>24.591902173913045</v>
      </c>
      <c r="P42" s="82" t="s">
        <v>512</v>
      </c>
      <c r="Q42" s="82" t="s">
        <v>512</v>
      </c>
    </row>
    <row r="43" spans="1:17" x14ac:dyDescent="0.2">
      <c r="A43" s="76" t="s">
        <v>230</v>
      </c>
      <c r="B43" s="77">
        <v>1701787</v>
      </c>
      <c r="C43" s="77">
        <v>1701787</v>
      </c>
      <c r="D43" s="77">
        <v>1701787</v>
      </c>
      <c r="E43" s="78">
        <v>3</v>
      </c>
      <c r="F43" s="77">
        <v>1701787</v>
      </c>
      <c r="G43" s="79">
        <v>3</v>
      </c>
      <c r="H43" s="77">
        <v>1701787</v>
      </c>
      <c r="I43" s="80">
        <v>3</v>
      </c>
      <c r="J43" s="52">
        <v>1701787</v>
      </c>
      <c r="K43" s="80">
        <v>3</v>
      </c>
      <c r="L43" s="52">
        <v>1701787</v>
      </c>
      <c r="M43" s="81">
        <v>4.3231784203311996</v>
      </c>
      <c r="N43" s="81">
        <v>9.3609197809999998</v>
      </c>
      <c r="O43" s="81">
        <f t="shared" si="10"/>
        <v>18.497684782608697</v>
      </c>
      <c r="P43" s="82" t="s">
        <v>512</v>
      </c>
      <c r="Q43" s="82" t="s">
        <v>512</v>
      </c>
    </row>
    <row r="44" spans="1:17" x14ac:dyDescent="0.2">
      <c r="A44" s="76" t="s">
        <v>231</v>
      </c>
      <c r="B44" s="77">
        <v>931878</v>
      </c>
      <c r="C44" s="77">
        <v>931878</v>
      </c>
      <c r="D44" s="77">
        <v>931878</v>
      </c>
      <c r="E44" s="78">
        <v>2</v>
      </c>
      <c r="F44" s="77">
        <v>931878</v>
      </c>
      <c r="G44" s="79">
        <v>2</v>
      </c>
      <c r="H44" s="77">
        <v>931878</v>
      </c>
      <c r="I44" s="80">
        <v>2</v>
      </c>
      <c r="J44" s="52">
        <v>931878</v>
      </c>
      <c r="K44" s="80">
        <v>2</v>
      </c>
      <c r="L44" s="52">
        <v>931878</v>
      </c>
      <c r="M44" s="81">
        <v>2.1994721317728003</v>
      </c>
      <c r="N44" s="81">
        <v>5.2772251140000002</v>
      </c>
      <c r="O44" s="81">
        <f t="shared" si="10"/>
        <v>10.129108695652175</v>
      </c>
      <c r="P44" s="82" t="s">
        <v>512</v>
      </c>
      <c r="Q44" s="82" t="s">
        <v>512</v>
      </c>
    </row>
    <row r="45" spans="1:17" x14ac:dyDescent="0.2">
      <c r="A45" s="76" t="s">
        <v>232</v>
      </c>
      <c r="B45" s="77">
        <v>15000000</v>
      </c>
      <c r="C45" s="77">
        <v>15000000</v>
      </c>
      <c r="D45" s="77">
        <v>15000000</v>
      </c>
      <c r="E45" s="78">
        <v>2</v>
      </c>
      <c r="F45" s="77">
        <v>15000000</v>
      </c>
      <c r="G45" s="79">
        <v>2</v>
      </c>
      <c r="H45" s="77">
        <v>15000000</v>
      </c>
      <c r="I45" s="80">
        <v>2</v>
      </c>
      <c r="J45" s="52">
        <v>15000000</v>
      </c>
      <c r="K45" s="80">
        <v>2</v>
      </c>
      <c r="L45" s="52">
        <v>15000000</v>
      </c>
      <c r="M45" s="81">
        <v>51.062047499999998</v>
      </c>
      <c r="N45" s="81">
        <v>84.195000000000007</v>
      </c>
      <c r="O45" s="81">
        <f t="shared" si="10"/>
        <v>163.04347826086956</v>
      </c>
      <c r="P45" s="82" t="s">
        <v>512</v>
      </c>
      <c r="Q45" s="82" t="s">
        <v>512</v>
      </c>
    </row>
    <row r="46" spans="1:17" x14ac:dyDescent="0.2">
      <c r="A46" s="76" t="s">
        <v>233</v>
      </c>
      <c r="B46" s="77">
        <v>3455053</v>
      </c>
      <c r="C46" s="77">
        <v>3455053</v>
      </c>
      <c r="D46" s="77">
        <v>3455053</v>
      </c>
      <c r="E46" s="78">
        <v>3</v>
      </c>
      <c r="F46" s="77">
        <v>3455053</v>
      </c>
      <c r="G46" s="79">
        <v>3</v>
      </c>
      <c r="H46" s="77">
        <v>3455053</v>
      </c>
      <c r="I46" s="80">
        <v>3</v>
      </c>
      <c r="J46" s="52">
        <v>3455053</v>
      </c>
      <c r="K46" s="80">
        <v>3</v>
      </c>
      <c r="L46" s="52">
        <v>3455053</v>
      </c>
      <c r="M46" s="81">
        <v>8.154815101652801</v>
      </c>
      <c r="N46" s="81">
        <v>19.565965138999999</v>
      </c>
      <c r="O46" s="81">
        <f t="shared" si="10"/>
        <v>37.554923913043481</v>
      </c>
      <c r="P46" s="82" t="s">
        <v>512</v>
      </c>
      <c r="Q46" s="82" t="s">
        <v>512</v>
      </c>
    </row>
    <row r="47" spans="1:17" x14ac:dyDescent="0.2">
      <c r="A47" s="76" t="s">
        <v>234</v>
      </c>
      <c r="B47" s="77">
        <v>499398</v>
      </c>
      <c r="C47" s="77">
        <v>499398</v>
      </c>
      <c r="D47" s="77">
        <v>499398</v>
      </c>
      <c r="E47" s="78">
        <v>2</v>
      </c>
      <c r="F47" s="77">
        <v>499398</v>
      </c>
      <c r="G47" s="79">
        <v>2</v>
      </c>
      <c r="H47" s="77">
        <v>499398</v>
      </c>
      <c r="I47" s="80">
        <v>2</v>
      </c>
      <c r="J47" s="52">
        <v>499398</v>
      </c>
      <c r="K47" s="80">
        <v>2</v>
      </c>
      <c r="L47" s="52">
        <v>499398</v>
      </c>
      <c r="M47" s="81">
        <v>1.1787079249248</v>
      </c>
      <c r="N47" s="81">
        <v>2.8280908740000004</v>
      </c>
      <c r="O47" s="81">
        <f t="shared" si="10"/>
        <v>5.4282391304347826</v>
      </c>
      <c r="P47" s="82" t="s">
        <v>512</v>
      </c>
      <c r="Q47" s="82" t="s">
        <v>512</v>
      </c>
    </row>
    <row r="48" spans="1:17" x14ac:dyDescent="0.2">
      <c r="A48" s="76" t="s">
        <v>235</v>
      </c>
      <c r="B48" s="77">
        <v>245937</v>
      </c>
      <c r="C48" s="77">
        <v>245937</v>
      </c>
      <c r="D48" s="77">
        <v>245937</v>
      </c>
      <c r="E48" s="78">
        <v>2</v>
      </c>
      <c r="F48" s="77">
        <v>245937</v>
      </c>
      <c r="G48" s="79">
        <v>2</v>
      </c>
      <c r="H48" s="77">
        <v>245937</v>
      </c>
      <c r="I48" s="80">
        <v>2</v>
      </c>
      <c r="J48" s="52">
        <v>245937</v>
      </c>
      <c r="K48" s="80">
        <v>2</v>
      </c>
      <c r="L48" s="52">
        <v>245937</v>
      </c>
      <c r="M48" s="81">
        <v>0.58047467337120007</v>
      </c>
      <c r="N48" s="81">
        <v>1.392741231</v>
      </c>
      <c r="O48" s="81">
        <f t="shared" si="10"/>
        <v>2.673228260869565</v>
      </c>
      <c r="P48" s="82" t="s">
        <v>512</v>
      </c>
      <c r="Q48" s="82" t="s">
        <v>512</v>
      </c>
    </row>
    <row r="49" spans="1:17" x14ac:dyDescent="0.2">
      <c r="A49" s="76" t="s">
        <v>236</v>
      </c>
      <c r="B49" s="77">
        <v>796049</v>
      </c>
      <c r="C49" s="77">
        <v>796049</v>
      </c>
      <c r="D49" s="77">
        <v>796049</v>
      </c>
      <c r="E49" s="78">
        <v>2</v>
      </c>
      <c r="F49" s="77">
        <v>796049</v>
      </c>
      <c r="G49" s="79">
        <v>2</v>
      </c>
      <c r="H49" s="77">
        <v>796049</v>
      </c>
      <c r="I49" s="80">
        <v>2</v>
      </c>
      <c r="J49" s="52">
        <v>796049</v>
      </c>
      <c r="K49" s="80">
        <v>2</v>
      </c>
      <c r="L49" s="52">
        <v>796049</v>
      </c>
      <c r="M49" s="81">
        <v>1.8788807022224001</v>
      </c>
      <c r="N49" s="81">
        <v>4.5080254870000003</v>
      </c>
      <c r="O49" s="81">
        <f t="shared" si="10"/>
        <v>8.6527065217391304</v>
      </c>
      <c r="P49" s="82" t="s">
        <v>512</v>
      </c>
      <c r="Q49" s="82" t="s">
        <v>512</v>
      </c>
    </row>
    <row r="50" spans="1:17" x14ac:dyDescent="0.2">
      <c r="A50" s="76" t="s">
        <v>237</v>
      </c>
      <c r="B50" s="77">
        <v>1038579</v>
      </c>
      <c r="C50" s="77">
        <v>1038579</v>
      </c>
      <c r="D50" s="77">
        <v>1038579</v>
      </c>
      <c r="E50" s="78">
        <v>2</v>
      </c>
      <c r="F50" s="77">
        <v>1038579</v>
      </c>
      <c r="G50" s="79">
        <v>2</v>
      </c>
      <c r="H50" s="77">
        <v>1038579</v>
      </c>
      <c r="I50" s="80">
        <v>2</v>
      </c>
      <c r="J50" s="52">
        <v>1038579</v>
      </c>
      <c r="K50" s="80">
        <v>2</v>
      </c>
      <c r="L50" s="52">
        <v>1038579</v>
      </c>
      <c r="M50" s="81">
        <v>2.4513139779504001</v>
      </c>
      <c r="N50" s="81">
        <v>5.8814728770000002</v>
      </c>
      <c r="O50" s="81">
        <f t="shared" si="10"/>
        <v>11.288902173913044</v>
      </c>
      <c r="P50" s="82" t="s">
        <v>512</v>
      </c>
      <c r="Q50" s="82" t="s">
        <v>512</v>
      </c>
    </row>
    <row r="51" spans="1:17" x14ac:dyDescent="0.2">
      <c r="A51" s="76" t="s">
        <v>238</v>
      </c>
      <c r="B51" s="77">
        <v>1137760</v>
      </c>
      <c r="C51" s="77">
        <v>1137760</v>
      </c>
      <c r="D51" s="77">
        <v>1053218</v>
      </c>
      <c r="E51" s="78">
        <v>2</v>
      </c>
      <c r="F51" s="77">
        <v>1137700</v>
      </c>
      <c r="G51" s="79">
        <v>2</v>
      </c>
      <c r="H51" s="77">
        <v>1136950</v>
      </c>
      <c r="I51" s="80">
        <v>2</v>
      </c>
      <c r="J51" s="52">
        <v>1136950</v>
      </c>
      <c r="K51" s="80">
        <v>0</v>
      </c>
      <c r="L51" s="52">
        <v>0</v>
      </c>
      <c r="M51" s="81">
        <v>2.4858657889568003</v>
      </c>
      <c r="N51" s="81">
        <v>5.9643735339999999</v>
      </c>
      <c r="O51" s="81">
        <f t="shared" si="10"/>
        <v>11.448021739130434</v>
      </c>
      <c r="P51" s="82" t="s">
        <v>512</v>
      </c>
      <c r="Q51" s="82" t="s">
        <v>512</v>
      </c>
    </row>
    <row r="52" spans="1:17" x14ac:dyDescent="0.2">
      <c r="A52" s="76" t="s">
        <v>239</v>
      </c>
      <c r="B52" s="77">
        <v>615068</v>
      </c>
      <c r="C52" s="77">
        <v>615068</v>
      </c>
      <c r="D52" s="77">
        <v>615068</v>
      </c>
      <c r="E52" s="78">
        <v>1</v>
      </c>
      <c r="F52" s="77">
        <v>615068</v>
      </c>
      <c r="G52" s="79">
        <v>1</v>
      </c>
      <c r="H52" s="77">
        <v>615068</v>
      </c>
      <c r="I52" s="80">
        <v>1</v>
      </c>
      <c r="J52" s="52">
        <v>615068</v>
      </c>
      <c r="K52" s="80">
        <v>1</v>
      </c>
      <c r="L52" s="52">
        <v>615068</v>
      </c>
      <c r="M52" s="81">
        <v>1.4517189215168</v>
      </c>
      <c r="N52" s="81">
        <v>3.4831300839999999</v>
      </c>
      <c r="O52" s="81">
        <f t="shared" si="10"/>
        <v>6.6855217391304347</v>
      </c>
      <c r="P52" s="82" t="s">
        <v>512</v>
      </c>
      <c r="Q52" s="82" t="s">
        <v>512</v>
      </c>
    </row>
    <row r="53" spans="1:17" x14ac:dyDescent="0.2">
      <c r="A53" s="76" t="s">
        <v>29</v>
      </c>
      <c r="B53" s="77">
        <v>3414273</v>
      </c>
      <c r="C53" s="77">
        <v>3414273</v>
      </c>
      <c r="D53" s="77">
        <v>3414273</v>
      </c>
      <c r="E53" s="78">
        <v>3</v>
      </c>
      <c r="F53" s="77">
        <v>3414273</v>
      </c>
      <c r="G53" s="79">
        <v>3</v>
      </c>
      <c r="H53" s="77">
        <v>3414273</v>
      </c>
      <c r="I53" s="80">
        <v>3</v>
      </c>
      <c r="J53" s="52">
        <v>3414273</v>
      </c>
      <c r="K53" s="80">
        <v>3</v>
      </c>
      <c r="L53" s="52">
        <v>3414273</v>
      </c>
      <c r="M53" s="81">
        <v>8.0585637967247994</v>
      </c>
      <c r="N53" s="81">
        <v>19.335027999000001</v>
      </c>
      <c r="O53" s="81">
        <f t="shared" si="10"/>
        <v>37.111663043478259</v>
      </c>
      <c r="P53" s="82" t="s">
        <v>512</v>
      </c>
      <c r="Q53" s="82" t="s">
        <v>512</v>
      </c>
    </row>
    <row r="54" spans="1:17" x14ac:dyDescent="0.2">
      <c r="A54" s="76" t="s">
        <v>240</v>
      </c>
      <c r="B54" s="77">
        <v>827239</v>
      </c>
      <c r="C54" s="77">
        <v>827239</v>
      </c>
      <c r="D54" s="77">
        <v>827239</v>
      </c>
      <c r="E54" s="78">
        <v>2</v>
      </c>
      <c r="F54" s="77">
        <v>827239</v>
      </c>
      <c r="G54" s="79">
        <v>2</v>
      </c>
      <c r="H54" s="77">
        <v>827239</v>
      </c>
      <c r="I54" s="80">
        <v>2</v>
      </c>
      <c r="J54" s="52">
        <v>827239</v>
      </c>
      <c r="K54" s="80">
        <v>2</v>
      </c>
      <c r="L54" s="52">
        <v>827239</v>
      </c>
      <c r="M54" s="81">
        <v>1.9524971367663999</v>
      </c>
      <c r="N54" s="81">
        <v>4.6846544569999997</v>
      </c>
      <c r="O54" s="81">
        <f t="shared" si="10"/>
        <v>8.9917282608695643</v>
      </c>
      <c r="P54" s="82" t="s">
        <v>512</v>
      </c>
      <c r="Q54" s="82" t="s">
        <v>512</v>
      </c>
    </row>
    <row r="55" spans="1:17" x14ac:dyDescent="0.2">
      <c r="A55" s="76" t="s">
        <v>241</v>
      </c>
      <c r="B55" s="77">
        <v>9717652</v>
      </c>
      <c r="C55" s="77">
        <v>9717652</v>
      </c>
      <c r="D55" s="77">
        <v>9717652</v>
      </c>
      <c r="E55" s="78">
        <v>4</v>
      </c>
      <c r="F55" s="77">
        <v>9717652</v>
      </c>
      <c r="G55" s="79">
        <v>4</v>
      </c>
      <c r="H55" s="77">
        <v>9717652</v>
      </c>
      <c r="I55" s="80">
        <v>4</v>
      </c>
      <c r="J55" s="52">
        <v>9717652</v>
      </c>
      <c r="K55" s="80">
        <v>4</v>
      </c>
      <c r="L55" s="52">
        <v>9717652</v>
      </c>
      <c r="M55" s="81">
        <v>22.936161987155202</v>
      </c>
      <c r="N55" s="81">
        <v>55.031063276000005</v>
      </c>
      <c r="O55" s="81">
        <f t="shared" si="10"/>
        <v>105.62665217391304</v>
      </c>
      <c r="P55" s="82" t="s">
        <v>512</v>
      </c>
      <c r="Q55" s="82" t="s">
        <v>512</v>
      </c>
    </row>
    <row r="56" spans="1:17" x14ac:dyDescent="0.2">
      <c r="A56" s="76" t="s">
        <v>242</v>
      </c>
      <c r="B56" s="77">
        <v>16523161</v>
      </c>
      <c r="C56" s="77">
        <v>16523161</v>
      </c>
      <c r="D56" s="77">
        <v>16523161</v>
      </c>
      <c r="E56" s="78">
        <v>2</v>
      </c>
      <c r="F56" s="77">
        <v>16523161</v>
      </c>
      <c r="G56" s="79">
        <v>2</v>
      </c>
      <c r="H56" s="77">
        <v>16523161</v>
      </c>
      <c r="I56" s="80">
        <v>2</v>
      </c>
      <c r="J56" s="52">
        <v>16523161</v>
      </c>
      <c r="K56" s="80">
        <v>2</v>
      </c>
      <c r="L56" s="52">
        <v>16523161</v>
      </c>
      <c r="M56" s="81">
        <v>59.0678383186346</v>
      </c>
      <c r="N56" s="81">
        <v>85.075053776999994</v>
      </c>
      <c r="O56" s="81">
        <f t="shared" si="10"/>
        <v>179.59957608695652</v>
      </c>
      <c r="P56" s="82" t="s">
        <v>512</v>
      </c>
      <c r="Q56" s="82" t="s">
        <v>512</v>
      </c>
    </row>
    <row r="57" spans="1:17" x14ac:dyDescent="0.2">
      <c r="A57" s="76" t="s">
        <v>243</v>
      </c>
      <c r="B57" s="77">
        <v>14683423</v>
      </c>
      <c r="C57" s="77">
        <v>14683423</v>
      </c>
      <c r="D57" s="77">
        <v>14683423</v>
      </c>
      <c r="E57" s="78">
        <v>4</v>
      </c>
      <c r="F57" s="77">
        <v>14683423</v>
      </c>
      <c r="G57" s="79">
        <v>4</v>
      </c>
      <c r="H57" s="77">
        <v>14683423</v>
      </c>
      <c r="I57" s="80">
        <v>4</v>
      </c>
      <c r="J57" s="52">
        <v>14683423</v>
      </c>
      <c r="K57" s="80">
        <v>4</v>
      </c>
      <c r="L57" s="52">
        <v>14683423</v>
      </c>
      <c r="M57" s="81">
        <v>49.984376179239497</v>
      </c>
      <c r="N57" s="81">
        <v>82.418053299000007</v>
      </c>
      <c r="O57" s="81">
        <f t="shared" si="10"/>
        <v>159.60242391304348</v>
      </c>
      <c r="P57" s="82" t="s">
        <v>512</v>
      </c>
      <c r="Q57" s="82" t="s">
        <v>512</v>
      </c>
    </row>
    <row r="58" spans="1:17" x14ac:dyDescent="0.2">
      <c r="A58" s="76" t="s">
        <v>244</v>
      </c>
      <c r="B58" s="77">
        <v>6673417</v>
      </c>
      <c r="C58" s="77">
        <v>6673417</v>
      </c>
      <c r="D58" s="77">
        <v>6673417</v>
      </c>
      <c r="E58" s="78">
        <v>3</v>
      </c>
      <c r="F58" s="77">
        <v>6673417</v>
      </c>
      <c r="G58" s="79">
        <v>3</v>
      </c>
      <c r="H58" s="77">
        <v>6673417</v>
      </c>
      <c r="I58" s="80">
        <v>3</v>
      </c>
      <c r="J58" s="52">
        <v>6673417</v>
      </c>
      <c r="K58" s="80">
        <v>3</v>
      </c>
      <c r="L58" s="52">
        <v>6673417</v>
      </c>
      <c r="M58" s="81">
        <v>15.7509831922192</v>
      </c>
      <c r="N58" s="81">
        <v>37.791560470999997</v>
      </c>
      <c r="O58" s="81">
        <f t="shared" si="10"/>
        <v>72.537141304347827</v>
      </c>
      <c r="P58" s="82" t="s">
        <v>512</v>
      </c>
      <c r="Q58" s="82" t="s">
        <v>512</v>
      </c>
    </row>
    <row r="59" spans="1:17" x14ac:dyDescent="0.2">
      <c r="A59" s="76" t="s">
        <v>245</v>
      </c>
      <c r="B59" s="77">
        <v>348585</v>
      </c>
      <c r="C59" s="77">
        <v>348585</v>
      </c>
      <c r="D59" s="77">
        <v>348585</v>
      </c>
      <c r="E59" s="78">
        <v>1</v>
      </c>
      <c r="F59" s="77">
        <v>348585</v>
      </c>
      <c r="G59" s="79">
        <v>1</v>
      </c>
      <c r="H59" s="77">
        <v>348585</v>
      </c>
      <c r="I59" s="80">
        <v>1</v>
      </c>
      <c r="J59" s="52">
        <v>348585</v>
      </c>
      <c r="K59" s="80">
        <v>1</v>
      </c>
      <c r="L59" s="52">
        <v>348585</v>
      </c>
      <c r="M59" s="81">
        <v>1.8973603554749998</v>
      </c>
      <c r="N59" s="81">
        <v>0.6160123008659999</v>
      </c>
      <c r="O59" s="81">
        <f t="shared" si="10"/>
        <v>3.788967391304348</v>
      </c>
      <c r="P59" s="82" t="s">
        <v>512</v>
      </c>
      <c r="Q59" s="82" t="s">
        <v>512</v>
      </c>
    </row>
    <row r="60" spans="1:17" x14ac:dyDescent="0.2">
      <c r="A60" s="76" t="s">
        <v>246</v>
      </c>
      <c r="B60" s="77">
        <v>1244470</v>
      </c>
      <c r="C60" s="77">
        <v>1244470</v>
      </c>
      <c r="D60" s="77">
        <v>1244470</v>
      </c>
      <c r="E60" s="78">
        <v>3</v>
      </c>
      <c r="F60" s="77">
        <v>1244470</v>
      </c>
      <c r="G60" s="79">
        <v>3</v>
      </c>
      <c r="H60" s="77">
        <v>1244470</v>
      </c>
      <c r="I60" s="80">
        <v>3</v>
      </c>
      <c r="J60" s="52">
        <v>1244470</v>
      </c>
      <c r="K60" s="80">
        <v>3</v>
      </c>
      <c r="L60" s="52">
        <v>1244470</v>
      </c>
      <c r="M60" s="81">
        <v>4.5281951425400004</v>
      </c>
      <c r="N60" s="81">
        <v>6.0130612700000006</v>
      </c>
      <c r="O60" s="81">
        <f t="shared" si="10"/>
        <v>13.526847826086957</v>
      </c>
      <c r="P60" s="82" t="s">
        <v>512</v>
      </c>
      <c r="Q60" s="82" t="s">
        <v>512</v>
      </c>
    </row>
    <row r="61" spans="1:17" x14ac:dyDescent="0.2">
      <c r="A61" s="76" t="s">
        <v>247</v>
      </c>
      <c r="B61" s="77">
        <v>3750128</v>
      </c>
      <c r="C61" s="77">
        <v>3750128</v>
      </c>
      <c r="D61" s="77">
        <v>3750128</v>
      </c>
      <c r="E61" s="78">
        <v>1</v>
      </c>
      <c r="F61" s="77">
        <v>3750128</v>
      </c>
      <c r="G61" s="79">
        <v>1</v>
      </c>
      <c r="H61" s="77">
        <v>3750128</v>
      </c>
      <c r="I61" s="80">
        <v>1</v>
      </c>
      <c r="J61" s="52">
        <v>3750128</v>
      </c>
      <c r="K61" s="80">
        <v>1</v>
      </c>
      <c r="L61" s="52">
        <v>3750128</v>
      </c>
      <c r="M61" s="81">
        <v>12.765947604472</v>
      </c>
      <c r="N61" s="81">
        <v>21.049468464000004</v>
      </c>
      <c r="O61" s="81">
        <f t="shared" si="10"/>
        <v>40.762260869565218</v>
      </c>
      <c r="P61" s="82" t="s">
        <v>512</v>
      </c>
      <c r="Q61" s="82" t="s">
        <v>512</v>
      </c>
    </row>
    <row r="62" spans="1:17" x14ac:dyDescent="0.2">
      <c r="A62" s="76" t="s">
        <v>248</v>
      </c>
      <c r="B62" s="77">
        <v>4996208</v>
      </c>
      <c r="C62" s="77">
        <v>4996208</v>
      </c>
      <c r="D62" s="77">
        <v>4996208</v>
      </c>
      <c r="E62" s="78">
        <v>7</v>
      </c>
      <c r="F62" s="77">
        <v>4996208</v>
      </c>
      <c r="G62" s="79">
        <v>7</v>
      </c>
      <c r="H62" s="77">
        <v>4996208</v>
      </c>
      <c r="I62" s="80">
        <v>7</v>
      </c>
      <c r="J62" s="52">
        <v>4996208</v>
      </c>
      <c r="K62" s="80">
        <v>7</v>
      </c>
      <c r="L62" s="52">
        <v>4996208</v>
      </c>
      <c r="M62" s="81">
        <v>35.503349323892806</v>
      </c>
      <c r="N62" s="81">
        <v>18.256144032000002</v>
      </c>
      <c r="O62" s="81">
        <f t="shared" si="10"/>
        <v>54.306608695652173</v>
      </c>
      <c r="P62" s="82" t="s">
        <v>512</v>
      </c>
      <c r="Q62" s="82" t="s">
        <v>512</v>
      </c>
    </row>
    <row r="63" spans="1:17" x14ac:dyDescent="0.2">
      <c r="A63" s="76" t="s">
        <v>249</v>
      </c>
      <c r="B63" s="77">
        <v>3255492</v>
      </c>
      <c r="C63" s="77">
        <v>3255492</v>
      </c>
      <c r="D63" s="77">
        <v>3255492</v>
      </c>
      <c r="E63" s="78">
        <v>3</v>
      </c>
      <c r="F63" s="77">
        <v>3255492</v>
      </c>
      <c r="G63" s="79">
        <v>3</v>
      </c>
      <c r="H63" s="77">
        <v>3255492</v>
      </c>
      <c r="I63" s="80">
        <v>3</v>
      </c>
      <c r="J63" s="52">
        <v>3255492</v>
      </c>
      <c r="K63" s="80">
        <v>3</v>
      </c>
      <c r="L63" s="52">
        <v>3255492</v>
      </c>
      <c r="M63" s="81">
        <v>7.6837997347391997</v>
      </c>
      <c r="N63" s="81">
        <v>18.435851196000002</v>
      </c>
      <c r="O63" s="81">
        <f t="shared" si="10"/>
        <v>35.385782608695649</v>
      </c>
      <c r="P63" s="82" t="s">
        <v>512</v>
      </c>
      <c r="Q63" s="82" t="s">
        <v>512</v>
      </c>
    </row>
    <row r="64" spans="1:17" x14ac:dyDescent="0.2">
      <c r="A64" s="76" t="s">
        <v>250</v>
      </c>
      <c r="B64" s="77">
        <v>770060</v>
      </c>
      <c r="C64" s="77">
        <v>770060</v>
      </c>
      <c r="D64" s="77">
        <v>770060</v>
      </c>
      <c r="E64" s="78">
        <v>3</v>
      </c>
      <c r="F64" s="77">
        <v>770060</v>
      </c>
      <c r="G64" s="79">
        <v>3</v>
      </c>
      <c r="H64" s="77">
        <v>770060</v>
      </c>
      <c r="I64" s="80">
        <v>3</v>
      </c>
      <c r="J64" s="52">
        <v>770060</v>
      </c>
      <c r="K64" s="80">
        <v>3</v>
      </c>
      <c r="L64" s="52">
        <v>770060</v>
      </c>
      <c r="M64" s="81">
        <v>1.817539967456</v>
      </c>
      <c r="N64" s="81">
        <v>4.3608497799999997</v>
      </c>
      <c r="O64" s="81">
        <f t="shared" si="10"/>
        <v>8.3702173913043474</v>
      </c>
      <c r="P64" s="82" t="s">
        <v>512</v>
      </c>
      <c r="Q64" s="82" t="s">
        <v>512</v>
      </c>
    </row>
    <row r="65" spans="1:17" x14ac:dyDescent="0.2">
      <c r="A65" s="76" t="s">
        <v>251</v>
      </c>
      <c r="B65" s="77">
        <v>4802484</v>
      </c>
      <c r="C65" s="77">
        <v>4802484</v>
      </c>
      <c r="D65" s="77">
        <v>4802484</v>
      </c>
      <c r="E65" s="78">
        <v>3</v>
      </c>
      <c r="F65" s="77">
        <v>4802484</v>
      </c>
      <c r="G65" s="79">
        <v>3</v>
      </c>
      <c r="H65" s="77">
        <v>4802484</v>
      </c>
      <c r="I65" s="80">
        <v>3</v>
      </c>
      <c r="J65" s="52">
        <v>4802484</v>
      </c>
      <c r="K65" s="80">
        <v>3</v>
      </c>
      <c r="L65" s="52">
        <v>4802484</v>
      </c>
      <c r="M65" s="81">
        <v>16.348311075066</v>
      </c>
      <c r="N65" s="81">
        <v>26.956342692</v>
      </c>
      <c r="O65" s="81">
        <f t="shared" si="10"/>
        <v>52.200913043478259</v>
      </c>
      <c r="P65" s="82" t="s">
        <v>512</v>
      </c>
      <c r="Q65" s="82" t="s">
        <v>512</v>
      </c>
    </row>
    <row r="66" spans="1:17" x14ac:dyDescent="0.2">
      <c r="A66" s="76" t="s">
        <v>252</v>
      </c>
      <c r="B66" s="77">
        <v>2223051</v>
      </c>
      <c r="C66" s="77">
        <v>2223051</v>
      </c>
      <c r="D66" s="77">
        <v>2223051</v>
      </c>
      <c r="E66" s="78">
        <v>2</v>
      </c>
      <c r="F66" s="77">
        <v>2223051</v>
      </c>
      <c r="G66" s="79">
        <v>2</v>
      </c>
      <c r="H66" s="77">
        <v>2223051</v>
      </c>
      <c r="I66" s="80">
        <v>2</v>
      </c>
      <c r="J66" s="52">
        <v>2223051</v>
      </c>
      <c r="K66" s="80">
        <v>2</v>
      </c>
      <c r="L66" s="52">
        <v>2223051</v>
      </c>
      <c r="M66" s="81">
        <v>5.2469730179376004</v>
      </c>
      <c r="N66" s="81">
        <v>12.589137813000001</v>
      </c>
      <c r="O66" s="81">
        <f t="shared" si="10"/>
        <v>24.163597826086956</v>
      </c>
      <c r="P66" s="82" t="s">
        <v>512</v>
      </c>
      <c r="Q66" s="82" t="s">
        <v>512</v>
      </c>
    </row>
    <row r="67" spans="1:17" x14ac:dyDescent="0.2">
      <c r="A67" s="76" t="s">
        <v>253</v>
      </c>
      <c r="B67" s="77">
        <v>1996875</v>
      </c>
      <c r="C67" s="77">
        <v>1996875</v>
      </c>
      <c r="D67" s="77">
        <v>1996875</v>
      </c>
      <c r="E67" s="78">
        <v>2</v>
      </c>
      <c r="F67" s="77">
        <v>1996875</v>
      </c>
      <c r="G67" s="79">
        <v>2</v>
      </c>
      <c r="H67" s="77">
        <v>1996875</v>
      </c>
      <c r="I67" s="80">
        <v>2</v>
      </c>
      <c r="J67" s="52">
        <v>1996875</v>
      </c>
      <c r="K67" s="80">
        <v>2</v>
      </c>
      <c r="L67" s="52">
        <v>1996875</v>
      </c>
      <c r="M67" s="81">
        <v>4.7131393950000007</v>
      </c>
      <c r="N67" s="81">
        <v>11.308303125</v>
      </c>
      <c r="O67" s="81">
        <f t="shared" si="10"/>
        <v>21.705163043478262</v>
      </c>
      <c r="P67" s="82" t="s">
        <v>512</v>
      </c>
      <c r="Q67" s="82" t="s">
        <v>512</v>
      </c>
    </row>
    <row r="68" spans="1:17" x14ac:dyDescent="0.2">
      <c r="A68" s="76" t="s">
        <v>254</v>
      </c>
      <c r="B68" s="77">
        <v>2600637</v>
      </c>
      <c r="C68" s="77">
        <v>2600637</v>
      </c>
      <c r="D68" s="77">
        <v>2600637</v>
      </c>
      <c r="E68" s="78">
        <v>4</v>
      </c>
      <c r="F68" s="77">
        <v>2600637</v>
      </c>
      <c r="G68" s="79">
        <v>4</v>
      </c>
      <c r="H68" s="77">
        <v>2600637</v>
      </c>
      <c r="I68" s="80">
        <v>4</v>
      </c>
      <c r="J68" s="52">
        <v>2600637</v>
      </c>
      <c r="K68" s="80">
        <v>4</v>
      </c>
      <c r="L68" s="52">
        <v>2600637</v>
      </c>
      <c r="M68" s="81">
        <v>6.1381732440911998</v>
      </c>
      <c r="N68" s="81">
        <v>14.727407331</v>
      </c>
      <c r="O68" s="81">
        <f t="shared" si="10"/>
        <v>28.26779347826087</v>
      </c>
      <c r="P68" s="82" t="s">
        <v>512</v>
      </c>
      <c r="Q68" s="82" t="s">
        <v>512</v>
      </c>
    </row>
    <row r="69" spans="1:17" x14ac:dyDescent="0.2">
      <c r="A69" s="76" t="s">
        <v>255</v>
      </c>
      <c r="B69" s="77">
        <v>372057</v>
      </c>
      <c r="C69" s="77">
        <v>372057</v>
      </c>
      <c r="D69" s="77">
        <v>372057</v>
      </c>
      <c r="E69" s="78">
        <v>2</v>
      </c>
      <c r="F69" s="77">
        <v>372057</v>
      </c>
      <c r="G69" s="79">
        <v>2</v>
      </c>
      <c r="H69" s="77">
        <v>372057</v>
      </c>
      <c r="I69" s="80">
        <v>2</v>
      </c>
      <c r="J69" s="52">
        <v>372057</v>
      </c>
      <c r="K69" s="80">
        <v>2</v>
      </c>
      <c r="L69" s="52">
        <v>372057</v>
      </c>
      <c r="M69" s="81">
        <v>1.2582967740000002</v>
      </c>
      <c r="N69" s="81">
        <v>1.7642942940000002</v>
      </c>
      <c r="O69" s="81">
        <f t="shared" si="10"/>
        <v>4.0440978260869569</v>
      </c>
      <c r="P69" s="82" t="s">
        <v>512</v>
      </c>
      <c r="Q69" s="82" t="s">
        <v>512</v>
      </c>
    </row>
    <row r="70" spans="1:17" x14ac:dyDescent="0.2">
      <c r="A70" s="76" t="s">
        <v>256</v>
      </c>
      <c r="B70" s="77">
        <v>2290100</v>
      </c>
      <c r="C70" s="77">
        <v>2290100</v>
      </c>
      <c r="D70" s="77">
        <v>2290100</v>
      </c>
      <c r="E70" s="78">
        <v>3</v>
      </c>
      <c r="F70" s="77">
        <v>2290100</v>
      </c>
      <c r="G70" s="79">
        <v>3</v>
      </c>
      <c r="H70" s="77">
        <v>2290100</v>
      </c>
      <c r="I70" s="80">
        <v>3</v>
      </c>
      <c r="J70" s="52">
        <v>2290100</v>
      </c>
      <c r="K70" s="80">
        <v>3</v>
      </c>
      <c r="L70" s="52">
        <v>2290100</v>
      </c>
      <c r="M70" s="81">
        <v>5.4052259297600003</v>
      </c>
      <c r="N70" s="81">
        <v>12.9688363</v>
      </c>
      <c r="O70" s="81">
        <f t="shared" si="10"/>
        <v>24.892391304347825</v>
      </c>
      <c r="P70" s="82" t="s">
        <v>512</v>
      </c>
      <c r="Q70" s="82" t="s">
        <v>512</v>
      </c>
    </row>
    <row r="71" spans="1:17" x14ac:dyDescent="0.2">
      <c r="A71" s="76" t="s">
        <v>257</v>
      </c>
      <c r="B71" s="77">
        <v>318328</v>
      </c>
      <c r="C71" s="77">
        <v>318328</v>
      </c>
      <c r="D71" s="77">
        <v>318328</v>
      </c>
      <c r="E71" s="78">
        <v>3</v>
      </c>
      <c r="F71" s="77">
        <v>318328</v>
      </c>
      <c r="G71" s="79">
        <v>3</v>
      </c>
      <c r="H71" s="77">
        <v>318328</v>
      </c>
      <c r="I71" s="80">
        <v>3</v>
      </c>
      <c r="J71" s="52">
        <v>318328</v>
      </c>
      <c r="K71" s="80">
        <v>3</v>
      </c>
      <c r="L71" s="52">
        <v>318328</v>
      </c>
      <c r="M71" s="81">
        <v>1.184498488</v>
      </c>
      <c r="N71" s="81">
        <v>1.4805435279999999</v>
      </c>
      <c r="O71" s="81">
        <f t="shared" si="10"/>
        <v>3.4600869565217391</v>
      </c>
      <c r="P71" s="82" t="s">
        <v>512</v>
      </c>
      <c r="Q71" s="82" t="s">
        <v>512</v>
      </c>
    </row>
    <row r="72" spans="1:17" x14ac:dyDescent="0.2">
      <c r="A72" s="76" t="s">
        <v>258</v>
      </c>
      <c r="B72" s="77">
        <v>556974</v>
      </c>
      <c r="C72" s="77">
        <v>556974</v>
      </c>
      <c r="D72" s="77">
        <v>556974</v>
      </c>
      <c r="E72" s="78">
        <v>4</v>
      </c>
      <c r="F72" s="77">
        <v>556974</v>
      </c>
      <c r="G72" s="79">
        <v>4</v>
      </c>
      <c r="H72" s="77">
        <v>556974</v>
      </c>
      <c r="I72" s="80">
        <v>4</v>
      </c>
      <c r="J72" s="52">
        <v>556974</v>
      </c>
      <c r="K72" s="80">
        <v>4</v>
      </c>
      <c r="L72" s="52">
        <v>556974</v>
      </c>
      <c r="M72" s="81">
        <v>1.3146021165024</v>
      </c>
      <c r="N72" s="81">
        <v>3.1541437620000004</v>
      </c>
      <c r="O72" s="81">
        <f t="shared" si="10"/>
        <v>6.0540652173913045</v>
      </c>
      <c r="P72" s="82" t="s">
        <v>512</v>
      </c>
      <c r="Q72" s="82" t="s">
        <v>512</v>
      </c>
    </row>
    <row r="73" spans="1:17" x14ac:dyDescent="0.2">
      <c r="A73" s="76" t="s">
        <v>259</v>
      </c>
      <c r="B73" s="77">
        <v>3953155</v>
      </c>
      <c r="C73" s="77">
        <v>3953155</v>
      </c>
      <c r="D73" s="77">
        <v>3953155</v>
      </c>
      <c r="E73" s="78">
        <v>2</v>
      </c>
      <c r="F73" s="77">
        <v>3953155</v>
      </c>
      <c r="G73" s="79">
        <v>2</v>
      </c>
      <c r="H73" s="77">
        <v>3953155</v>
      </c>
      <c r="I73" s="80">
        <v>2</v>
      </c>
      <c r="J73" s="52">
        <v>3953155</v>
      </c>
      <c r="K73" s="80">
        <v>2</v>
      </c>
      <c r="L73" s="52">
        <v>3953155</v>
      </c>
      <c r="M73" s="81">
        <v>9.330464132728002</v>
      </c>
      <c r="N73" s="81">
        <v>22.386716765000003</v>
      </c>
      <c r="O73" s="81">
        <f t="shared" si="10"/>
        <v>42.96907608695652</v>
      </c>
      <c r="P73" s="82" t="s">
        <v>512</v>
      </c>
      <c r="Q73" s="82" t="s">
        <v>512</v>
      </c>
    </row>
    <row r="74" spans="1:17" x14ac:dyDescent="0.2">
      <c r="A74" s="76" t="s">
        <v>260</v>
      </c>
      <c r="B74" s="77">
        <v>4785226</v>
      </c>
      <c r="C74" s="77">
        <v>4785226</v>
      </c>
      <c r="D74" s="77">
        <v>4785226</v>
      </c>
      <c r="E74" s="78">
        <v>1</v>
      </c>
      <c r="F74" s="77">
        <v>4785226</v>
      </c>
      <c r="G74" s="79">
        <v>1</v>
      </c>
      <c r="H74" s="77">
        <v>4785226</v>
      </c>
      <c r="I74" s="80">
        <v>1</v>
      </c>
      <c r="J74" s="52">
        <v>4785226</v>
      </c>
      <c r="K74" s="80">
        <v>1</v>
      </c>
      <c r="L74" s="52">
        <v>4785226</v>
      </c>
      <c r="M74" s="81">
        <v>11.2943660342176</v>
      </c>
      <c r="N74" s="81">
        <v>27.098734837999999</v>
      </c>
      <c r="O74" s="81">
        <f t="shared" si="10"/>
        <v>52.013326086956525</v>
      </c>
      <c r="P74" s="82" t="s">
        <v>512</v>
      </c>
      <c r="Q74" s="82" t="s">
        <v>512</v>
      </c>
    </row>
    <row r="75" spans="1:17" x14ac:dyDescent="0.2">
      <c r="A75" s="76" t="s">
        <v>261</v>
      </c>
      <c r="B75" s="77">
        <v>261243</v>
      </c>
      <c r="C75" s="77">
        <v>261243</v>
      </c>
      <c r="D75" s="77">
        <v>261243</v>
      </c>
      <c r="E75" s="78">
        <v>2</v>
      </c>
      <c r="F75" s="77">
        <v>261243</v>
      </c>
      <c r="G75" s="79">
        <v>2</v>
      </c>
      <c r="H75" s="77">
        <v>261243</v>
      </c>
      <c r="I75" s="80">
        <v>2</v>
      </c>
      <c r="J75" s="52">
        <v>261243</v>
      </c>
      <c r="K75" s="80">
        <v>2</v>
      </c>
      <c r="L75" s="52">
        <v>261243</v>
      </c>
      <c r="M75" s="81">
        <v>0.61660077619680009</v>
      </c>
      <c r="N75" s="81">
        <v>1.4794191090000002</v>
      </c>
      <c r="O75" s="81">
        <f t="shared" si="10"/>
        <v>2.8395978260869565</v>
      </c>
      <c r="P75" s="82" t="s">
        <v>512</v>
      </c>
      <c r="Q75" s="82" t="s">
        <v>512</v>
      </c>
    </row>
    <row r="76" spans="1:17" x14ac:dyDescent="0.2">
      <c r="A76" s="76" t="s">
        <v>262</v>
      </c>
      <c r="B76" s="77">
        <v>346215</v>
      </c>
      <c r="C76" s="77">
        <v>346215</v>
      </c>
      <c r="D76" s="77">
        <v>346215</v>
      </c>
      <c r="E76" s="78">
        <v>2</v>
      </c>
      <c r="F76" s="77">
        <v>346215</v>
      </c>
      <c r="G76" s="79">
        <v>2</v>
      </c>
      <c r="H76" s="77">
        <v>346215</v>
      </c>
      <c r="I76" s="80">
        <v>2</v>
      </c>
      <c r="J76" s="52">
        <v>346215</v>
      </c>
      <c r="K76" s="80">
        <v>2</v>
      </c>
      <c r="L76" s="52">
        <v>346215</v>
      </c>
      <c r="M76" s="81">
        <v>0.81715658498400001</v>
      </c>
      <c r="N76" s="81">
        <v>1.960615545</v>
      </c>
      <c r="O76" s="81">
        <f t="shared" si="10"/>
        <v>3.7632065217391304</v>
      </c>
      <c r="P76" s="82" t="s">
        <v>512</v>
      </c>
      <c r="Q76" s="82" t="s">
        <v>512</v>
      </c>
    </row>
    <row r="77" spans="1:17" x14ac:dyDescent="0.2">
      <c r="A77" s="76" t="s">
        <v>263</v>
      </c>
      <c r="B77" s="77">
        <v>7000000</v>
      </c>
      <c r="C77" s="77">
        <v>7000000</v>
      </c>
      <c r="D77" s="77">
        <v>7000000</v>
      </c>
      <c r="E77" s="78">
        <v>2</v>
      </c>
      <c r="F77" s="77">
        <v>7000000</v>
      </c>
      <c r="G77" s="79">
        <v>2</v>
      </c>
      <c r="H77" s="77">
        <v>7000000</v>
      </c>
      <c r="I77" s="80">
        <v>2</v>
      </c>
      <c r="J77" s="52">
        <v>7000000</v>
      </c>
      <c r="K77" s="80">
        <v>2</v>
      </c>
      <c r="L77" s="52">
        <v>7000000</v>
      </c>
      <c r="M77" s="81">
        <v>16.521803200000001</v>
      </c>
      <c r="N77" s="81">
        <v>39.641000000000005</v>
      </c>
      <c r="O77" s="81">
        <f t="shared" si="10"/>
        <v>76.086956521739125</v>
      </c>
      <c r="P77" s="82" t="s">
        <v>512</v>
      </c>
      <c r="Q77" s="82" t="s">
        <v>512</v>
      </c>
    </row>
    <row r="78" spans="1:17" x14ac:dyDescent="0.2">
      <c r="A78" s="76" t="s">
        <v>264</v>
      </c>
      <c r="B78" s="77">
        <v>2843003</v>
      </c>
      <c r="C78" s="77">
        <v>2843003</v>
      </c>
      <c r="D78" s="77">
        <v>2843003</v>
      </c>
      <c r="E78" s="78">
        <v>2</v>
      </c>
      <c r="F78" s="77">
        <v>2843003</v>
      </c>
      <c r="G78" s="79">
        <v>2</v>
      </c>
      <c r="H78" s="77">
        <v>2843003</v>
      </c>
      <c r="I78" s="80">
        <v>2</v>
      </c>
      <c r="J78" s="52">
        <v>2843003</v>
      </c>
      <c r="K78" s="80">
        <v>2</v>
      </c>
      <c r="L78" s="52">
        <v>2843003</v>
      </c>
      <c r="M78" s="81">
        <v>6.7102194375728006</v>
      </c>
      <c r="N78" s="81">
        <v>16.099925988999999</v>
      </c>
      <c r="O78" s="81">
        <f t="shared" si="10"/>
        <v>30.902206521739132</v>
      </c>
      <c r="P78" s="82" t="s">
        <v>512</v>
      </c>
      <c r="Q78" s="82" t="s">
        <v>512</v>
      </c>
    </row>
    <row r="79" spans="1:17" x14ac:dyDescent="0.2">
      <c r="A79" s="76" t="s">
        <v>265</v>
      </c>
      <c r="B79" s="77">
        <v>2691683</v>
      </c>
      <c r="C79" s="77">
        <v>2691683</v>
      </c>
      <c r="D79" s="77">
        <v>2691683</v>
      </c>
      <c r="E79" s="78">
        <v>2</v>
      </c>
      <c r="F79" s="77">
        <v>2691683</v>
      </c>
      <c r="G79" s="79">
        <v>2</v>
      </c>
      <c r="H79" s="77">
        <v>2691683</v>
      </c>
      <c r="I79" s="80">
        <v>2</v>
      </c>
      <c r="J79" s="52">
        <v>2691683</v>
      </c>
      <c r="K79" s="80">
        <v>2</v>
      </c>
      <c r="L79" s="52">
        <v>2691683</v>
      </c>
      <c r="M79" s="81">
        <v>6.3530652575408002</v>
      </c>
      <c r="N79" s="81">
        <v>15.243000829</v>
      </c>
      <c r="O79" s="81">
        <f t="shared" si="10"/>
        <v>29.257423913043478</v>
      </c>
      <c r="P79" s="82" t="s">
        <v>512</v>
      </c>
      <c r="Q79" s="82" t="s">
        <v>512</v>
      </c>
    </row>
    <row r="80" spans="1:17" x14ac:dyDescent="0.2">
      <c r="A80" s="76" t="s">
        <v>266</v>
      </c>
      <c r="B80" s="77">
        <v>4834445</v>
      </c>
      <c r="C80" s="77">
        <v>4834445</v>
      </c>
      <c r="D80" s="77">
        <v>4834445</v>
      </c>
      <c r="E80" s="78">
        <v>2</v>
      </c>
      <c r="F80" s="77">
        <v>4834445</v>
      </c>
      <c r="G80" s="79">
        <v>2</v>
      </c>
      <c r="H80" s="77">
        <v>4834445</v>
      </c>
      <c r="I80" s="80">
        <v>2</v>
      </c>
      <c r="J80" s="52">
        <v>4834445</v>
      </c>
      <c r="K80" s="80">
        <v>2</v>
      </c>
      <c r="L80" s="52">
        <v>4834445</v>
      </c>
      <c r="M80" s="81">
        <v>11.410535553032</v>
      </c>
      <c r="N80" s="81">
        <v>27.377462035000001</v>
      </c>
      <c r="O80" s="81">
        <f t="shared" si="10"/>
        <v>52.548315217391306</v>
      </c>
      <c r="P80" s="82" t="s">
        <v>512</v>
      </c>
      <c r="Q80" s="82" t="s">
        <v>512</v>
      </c>
    </row>
    <row r="81" spans="1:17" x14ac:dyDescent="0.2">
      <c r="A81" s="76" t="s">
        <v>267</v>
      </c>
      <c r="B81" s="77">
        <v>3122212</v>
      </c>
      <c r="C81" s="77">
        <v>3122212</v>
      </c>
      <c r="D81" s="77">
        <v>2749287</v>
      </c>
      <c r="E81" s="78">
        <v>2</v>
      </c>
      <c r="F81" s="77">
        <v>3122212</v>
      </c>
      <c r="G81" s="79">
        <v>2</v>
      </c>
      <c r="H81" s="77">
        <v>3122212</v>
      </c>
      <c r="I81" s="80">
        <v>2</v>
      </c>
      <c r="J81" s="52">
        <v>3122212</v>
      </c>
      <c r="K81" s="80">
        <v>2</v>
      </c>
      <c r="L81" s="52">
        <v>433000</v>
      </c>
      <c r="M81" s="81">
        <v>6.4890255363311997</v>
      </c>
      <c r="N81" s="81">
        <v>15.569212281</v>
      </c>
      <c r="O81" s="81">
        <f t="shared" si="10"/>
        <v>29.883554347826088</v>
      </c>
      <c r="P81" s="82" t="s">
        <v>512</v>
      </c>
      <c r="Q81" s="82" t="s">
        <v>512</v>
      </c>
    </row>
    <row r="82" spans="1:17" x14ac:dyDescent="0.2">
      <c r="A82" s="76" t="s">
        <v>268</v>
      </c>
      <c r="B82" s="77">
        <v>10366563</v>
      </c>
      <c r="C82" s="77">
        <v>10366563</v>
      </c>
      <c r="D82" s="77">
        <v>10366563</v>
      </c>
      <c r="E82" s="78">
        <v>4</v>
      </c>
      <c r="F82" s="77">
        <v>10366563</v>
      </c>
      <c r="G82" s="79">
        <v>4</v>
      </c>
      <c r="H82" s="77">
        <v>10366563</v>
      </c>
      <c r="I82" s="80">
        <v>4</v>
      </c>
      <c r="J82" s="52">
        <v>10366563</v>
      </c>
      <c r="K82" s="80">
        <v>4</v>
      </c>
      <c r="L82" s="52">
        <v>10366563</v>
      </c>
      <c r="M82" s="81">
        <v>24.467759106628804</v>
      </c>
      <c r="N82" s="81">
        <v>58.705846269000006</v>
      </c>
      <c r="O82" s="81">
        <f t="shared" si="10"/>
        <v>112.68003260869565</v>
      </c>
      <c r="P82" s="82" t="s">
        <v>512</v>
      </c>
      <c r="Q82" s="82" t="s">
        <v>512</v>
      </c>
    </row>
    <row r="83" spans="1:17" x14ac:dyDescent="0.2">
      <c r="A83" s="76" t="s">
        <v>269</v>
      </c>
      <c r="B83" s="77">
        <v>7563603</v>
      </c>
      <c r="C83" s="77">
        <v>7563603</v>
      </c>
      <c r="D83" s="77">
        <v>7563603</v>
      </c>
      <c r="E83" s="78">
        <v>2</v>
      </c>
      <c r="F83" s="77">
        <v>7563603</v>
      </c>
      <c r="G83" s="79">
        <v>2</v>
      </c>
      <c r="H83" s="77">
        <v>7563603</v>
      </c>
      <c r="I83" s="80">
        <v>2</v>
      </c>
      <c r="J83" s="52">
        <v>7563603</v>
      </c>
      <c r="K83" s="80">
        <v>2</v>
      </c>
      <c r="L83" s="52">
        <v>7563603</v>
      </c>
      <c r="M83" s="81">
        <v>17.852051464132799</v>
      </c>
      <c r="N83" s="81">
        <v>42.832683789000001</v>
      </c>
      <c r="O83" s="81">
        <f t="shared" ref="O83:O146" si="11">D83/92000</f>
        <v>82.213076086956519</v>
      </c>
      <c r="P83" s="82" t="s">
        <v>512</v>
      </c>
      <c r="Q83" s="82" t="s">
        <v>512</v>
      </c>
    </row>
    <row r="84" spans="1:17" x14ac:dyDescent="0.2">
      <c r="A84" s="76" t="s">
        <v>270</v>
      </c>
      <c r="B84" s="77">
        <v>523722</v>
      </c>
      <c r="C84" s="77">
        <v>523722</v>
      </c>
      <c r="D84" s="77">
        <v>523722</v>
      </c>
      <c r="E84" s="78">
        <v>2</v>
      </c>
      <c r="F84" s="77">
        <v>523722</v>
      </c>
      <c r="G84" s="79">
        <v>2</v>
      </c>
      <c r="H84" s="77">
        <v>523722</v>
      </c>
      <c r="I84" s="80">
        <v>2</v>
      </c>
      <c r="J84" s="52">
        <v>523722</v>
      </c>
      <c r="K84" s="80">
        <v>2</v>
      </c>
      <c r="L84" s="52">
        <v>523722</v>
      </c>
      <c r="M84" s="81">
        <v>1.2361188307872002</v>
      </c>
      <c r="N84" s="81">
        <v>2.9658376860000004</v>
      </c>
      <c r="O84" s="81">
        <f t="shared" si="11"/>
        <v>5.6926304347826084</v>
      </c>
      <c r="P84" s="82" t="s">
        <v>512</v>
      </c>
      <c r="Q84" s="82" t="s">
        <v>512</v>
      </c>
    </row>
    <row r="85" spans="1:17" x14ac:dyDescent="0.2">
      <c r="A85" s="76" t="s">
        <v>271</v>
      </c>
      <c r="B85" s="77">
        <v>3795922</v>
      </c>
      <c r="C85" s="77">
        <v>3795922</v>
      </c>
      <c r="D85" s="77">
        <v>3795922</v>
      </c>
      <c r="E85" s="78">
        <v>3</v>
      </c>
      <c r="F85" s="77">
        <v>3795922</v>
      </c>
      <c r="G85" s="79">
        <v>3</v>
      </c>
      <c r="H85" s="77">
        <v>3795922</v>
      </c>
      <c r="I85" s="80">
        <v>3</v>
      </c>
      <c r="J85" s="52">
        <v>3795922</v>
      </c>
      <c r="K85" s="80">
        <v>3</v>
      </c>
      <c r="L85" s="52">
        <v>3795922</v>
      </c>
      <c r="M85" s="81">
        <v>12.921836631352999</v>
      </c>
      <c r="N85" s="81">
        <v>21.306510186000001</v>
      </c>
      <c r="O85" s="81">
        <f t="shared" si="11"/>
        <v>41.260021739130437</v>
      </c>
      <c r="P85" s="82" t="s">
        <v>512</v>
      </c>
      <c r="Q85" s="82" t="s">
        <v>512</v>
      </c>
    </row>
    <row r="86" spans="1:17" x14ac:dyDescent="0.2">
      <c r="A86" s="76" t="s">
        <v>272</v>
      </c>
      <c r="B86" s="77">
        <v>3088910</v>
      </c>
      <c r="C86" s="77">
        <v>3088910</v>
      </c>
      <c r="D86" s="77">
        <v>3088910</v>
      </c>
      <c r="E86" s="78">
        <v>5</v>
      </c>
      <c r="F86" s="77">
        <v>3088910</v>
      </c>
      <c r="G86" s="79">
        <v>5</v>
      </c>
      <c r="H86" s="77">
        <v>3088910</v>
      </c>
      <c r="I86" s="80">
        <v>5</v>
      </c>
      <c r="J86" s="52">
        <v>3088910</v>
      </c>
      <c r="K86" s="80">
        <v>5</v>
      </c>
      <c r="L86" s="52">
        <v>3088910</v>
      </c>
      <c r="M86" s="81">
        <v>7.2906233032159999</v>
      </c>
      <c r="N86" s="81">
        <v>17.492497329999999</v>
      </c>
      <c r="O86" s="81">
        <f t="shared" si="11"/>
        <v>33.575108695652176</v>
      </c>
      <c r="P86" s="82" t="s">
        <v>512</v>
      </c>
      <c r="Q86" s="82" t="s">
        <v>512</v>
      </c>
    </row>
    <row r="87" spans="1:17" x14ac:dyDescent="0.2">
      <c r="A87" s="76" t="s">
        <v>273</v>
      </c>
      <c r="B87" s="77">
        <v>10832000</v>
      </c>
      <c r="C87" s="77">
        <v>10832000</v>
      </c>
      <c r="D87" s="77">
        <v>10832000</v>
      </c>
      <c r="E87" s="78">
        <v>2</v>
      </c>
      <c r="F87" s="77">
        <v>9495380</v>
      </c>
      <c r="G87" s="79">
        <v>2</v>
      </c>
      <c r="H87" s="77">
        <v>9495380</v>
      </c>
      <c r="I87" s="80">
        <v>2</v>
      </c>
      <c r="J87" s="52">
        <v>9495380</v>
      </c>
      <c r="K87" s="80">
        <v>2</v>
      </c>
      <c r="L87" s="52">
        <v>9495380</v>
      </c>
      <c r="M87" s="81">
        <v>76.972832171200011</v>
      </c>
      <c r="N87" s="81">
        <v>39.580128000000002</v>
      </c>
      <c r="O87" s="81">
        <f t="shared" si="11"/>
        <v>117.73913043478261</v>
      </c>
      <c r="P87" s="82" t="s">
        <v>512</v>
      </c>
      <c r="Q87" s="82" t="s">
        <v>512</v>
      </c>
    </row>
    <row r="88" spans="1:17" x14ac:dyDescent="0.2">
      <c r="A88" s="76" t="s">
        <v>274</v>
      </c>
      <c r="B88" s="77">
        <v>1156858</v>
      </c>
      <c r="C88" s="77">
        <v>1156858</v>
      </c>
      <c r="D88" s="77">
        <v>1156858</v>
      </c>
      <c r="E88" s="78">
        <v>2</v>
      </c>
      <c r="F88" s="77">
        <v>1156858</v>
      </c>
      <c r="G88" s="79">
        <v>2</v>
      </c>
      <c r="H88" s="77">
        <v>1156858</v>
      </c>
      <c r="I88" s="80">
        <v>2</v>
      </c>
      <c r="J88" s="52">
        <v>1156858</v>
      </c>
      <c r="K88" s="80">
        <v>2</v>
      </c>
      <c r="L88" s="52">
        <v>1156858</v>
      </c>
      <c r="M88" s="81">
        <v>2.7304828866208002</v>
      </c>
      <c r="N88" s="81">
        <v>6.5512868539999998</v>
      </c>
      <c r="O88" s="81">
        <f t="shared" si="11"/>
        <v>12.574543478260869</v>
      </c>
      <c r="P88" s="82" t="s">
        <v>512</v>
      </c>
      <c r="Q88" s="82" t="s">
        <v>512</v>
      </c>
    </row>
    <row r="89" spans="1:17" x14ac:dyDescent="0.2">
      <c r="A89" s="76" t="s">
        <v>275</v>
      </c>
      <c r="B89" s="77">
        <v>3163674</v>
      </c>
      <c r="C89" s="77">
        <v>3163674</v>
      </c>
      <c r="D89" s="77">
        <v>3163674</v>
      </c>
      <c r="E89" s="78">
        <v>4</v>
      </c>
      <c r="F89" s="77">
        <v>3163674</v>
      </c>
      <c r="G89" s="79">
        <v>4</v>
      </c>
      <c r="H89" s="77">
        <v>3163674</v>
      </c>
      <c r="I89" s="80">
        <v>4</v>
      </c>
      <c r="J89" s="52">
        <v>3163674</v>
      </c>
      <c r="K89" s="80">
        <v>4</v>
      </c>
      <c r="L89" s="52">
        <v>3163674</v>
      </c>
      <c r="M89" s="81">
        <v>7.4670856024223999</v>
      </c>
      <c r="N89" s="81">
        <v>17.915885862</v>
      </c>
      <c r="O89" s="81">
        <f t="shared" si="11"/>
        <v>34.38776086956522</v>
      </c>
      <c r="P89" s="82" t="s">
        <v>512</v>
      </c>
      <c r="Q89" s="82" t="s">
        <v>512</v>
      </c>
    </row>
    <row r="90" spans="1:17" x14ac:dyDescent="0.2">
      <c r="A90" s="76" t="s">
        <v>276</v>
      </c>
      <c r="B90" s="77">
        <v>740934</v>
      </c>
      <c r="C90" s="77">
        <v>740934</v>
      </c>
      <c r="D90" s="77">
        <v>740934</v>
      </c>
      <c r="E90" s="78">
        <v>1</v>
      </c>
      <c r="F90" s="77">
        <v>740934</v>
      </c>
      <c r="G90" s="79">
        <v>1</v>
      </c>
      <c r="H90" s="77">
        <v>740934</v>
      </c>
      <c r="I90" s="80">
        <v>1</v>
      </c>
      <c r="J90" s="52">
        <v>740934</v>
      </c>
      <c r="K90" s="80">
        <v>1</v>
      </c>
      <c r="L90" s="52">
        <v>740934</v>
      </c>
      <c r="M90" s="81">
        <v>1.2862614239999999</v>
      </c>
      <c r="N90" s="81">
        <v>5.4095591340000002</v>
      </c>
      <c r="O90" s="81">
        <f t="shared" si="11"/>
        <v>8.0536304347826082</v>
      </c>
      <c r="P90" s="82" t="s">
        <v>512</v>
      </c>
      <c r="Q90" s="82" t="s">
        <v>512</v>
      </c>
    </row>
    <row r="91" spans="1:17" x14ac:dyDescent="0.2">
      <c r="A91" s="76" t="s">
        <v>277</v>
      </c>
      <c r="B91" s="77">
        <v>3798313</v>
      </c>
      <c r="C91" s="77">
        <v>3798313</v>
      </c>
      <c r="D91" s="77">
        <v>3798313</v>
      </c>
      <c r="E91" s="78">
        <v>7</v>
      </c>
      <c r="F91" s="77">
        <v>3798313</v>
      </c>
      <c r="G91" s="79">
        <v>7</v>
      </c>
      <c r="H91" s="77">
        <v>3798313</v>
      </c>
      <c r="I91" s="80">
        <v>7</v>
      </c>
      <c r="J91" s="52">
        <v>3798313</v>
      </c>
      <c r="K91" s="80">
        <v>7</v>
      </c>
      <c r="L91" s="52">
        <v>3798313</v>
      </c>
      <c r="M91" s="81">
        <v>8.9649971254288001</v>
      </c>
      <c r="N91" s="81">
        <v>21.509846519</v>
      </c>
      <c r="O91" s="81">
        <f t="shared" si="11"/>
        <v>41.286010869565217</v>
      </c>
      <c r="P91" s="82" t="s">
        <v>512</v>
      </c>
      <c r="Q91" s="82" t="s">
        <v>512</v>
      </c>
    </row>
    <row r="92" spans="1:17" x14ac:dyDescent="0.2">
      <c r="A92" s="76" t="s">
        <v>278</v>
      </c>
      <c r="B92" s="77">
        <v>1128449</v>
      </c>
      <c r="C92" s="77">
        <v>1128449</v>
      </c>
      <c r="D92" s="77">
        <v>1128449</v>
      </c>
      <c r="E92" s="78">
        <v>3</v>
      </c>
      <c r="F92" s="77">
        <v>1128449</v>
      </c>
      <c r="G92" s="79">
        <v>3</v>
      </c>
      <c r="H92" s="77">
        <v>1128449</v>
      </c>
      <c r="I92" s="80">
        <v>3</v>
      </c>
      <c r="J92" s="52">
        <v>1128449</v>
      </c>
      <c r="K92" s="80">
        <v>3</v>
      </c>
      <c r="L92" s="52">
        <v>1128449</v>
      </c>
      <c r="M92" s="81">
        <v>2.6634303284624004</v>
      </c>
      <c r="N92" s="81">
        <v>6.3904066870000005</v>
      </c>
      <c r="O92" s="81">
        <f t="shared" si="11"/>
        <v>12.265750000000001</v>
      </c>
      <c r="P92" s="82" t="s">
        <v>512</v>
      </c>
      <c r="Q92" s="82" t="s">
        <v>512</v>
      </c>
    </row>
    <row r="93" spans="1:17" x14ac:dyDescent="0.2">
      <c r="A93" s="76" t="s">
        <v>279</v>
      </c>
      <c r="B93" s="77">
        <v>246003</v>
      </c>
      <c r="C93" s="77">
        <v>246003</v>
      </c>
      <c r="D93" s="77">
        <v>246003</v>
      </c>
      <c r="E93" s="78">
        <v>2</v>
      </c>
      <c r="F93" s="77">
        <v>246003</v>
      </c>
      <c r="G93" s="79">
        <v>1</v>
      </c>
      <c r="H93" s="77">
        <v>246003</v>
      </c>
      <c r="I93" s="80">
        <v>1</v>
      </c>
      <c r="J93" s="52">
        <v>246003</v>
      </c>
      <c r="K93" s="80">
        <v>1</v>
      </c>
      <c r="L93" s="52">
        <v>246003</v>
      </c>
      <c r="M93" s="81">
        <v>0.83198214599999998</v>
      </c>
      <c r="N93" s="81">
        <v>1.1665462259999999</v>
      </c>
      <c r="O93" s="81">
        <f t="shared" si="11"/>
        <v>2.6739456521739129</v>
      </c>
      <c r="P93" s="82" t="s">
        <v>512</v>
      </c>
      <c r="Q93" s="82" t="s">
        <v>512</v>
      </c>
    </row>
    <row r="94" spans="1:17" x14ac:dyDescent="0.2">
      <c r="A94" s="76" t="s">
        <v>280</v>
      </c>
      <c r="B94" s="77">
        <v>955506</v>
      </c>
      <c r="C94" s="77">
        <v>955506</v>
      </c>
      <c r="D94" s="77">
        <v>955506</v>
      </c>
      <c r="E94" s="78">
        <v>3</v>
      </c>
      <c r="F94" s="77">
        <v>955506</v>
      </c>
      <c r="G94" s="79">
        <v>3</v>
      </c>
      <c r="H94" s="77">
        <v>955506</v>
      </c>
      <c r="I94" s="80">
        <v>3</v>
      </c>
      <c r="J94" s="52">
        <v>955506</v>
      </c>
      <c r="K94" s="80">
        <v>3</v>
      </c>
      <c r="L94" s="52">
        <v>955506</v>
      </c>
      <c r="M94" s="81">
        <v>2.2552402983455999</v>
      </c>
      <c r="N94" s="81">
        <v>5.4110304779999998</v>
      </c>
      <c r="O94" s="81">
        <f t="shared" si="11"/>
        <v>10.385934782608695</v>
      </c>
      <c r="P94" s="82" t="s">
        <v>512</v>
      </c>
      <c r="Q94" s="82" t="s">
        <v>512</v>
      </c>
    </row>
    <row r="95" spans="1:17" x14ac:dyDescent="0.2">
      <c r="A95" s="76" t="s">
        <v>281</v>
      </c>
      <c r="B95" s="77">
        <v>5131801</v>
      </c>
      <c r="C95" s="77">
        <v>5131801</v>
      </c>
      <c r="D95" s="77">
        <v>5131801</v>
      </c>
      <c r="E95" s="78">
        <v>1</v>
      </c>
      <c r="F95" s="77">
        <v>5131801</v>
      </c>
      <c r="G95" s="79">
        <v>1</v>
      </c>
      <c r="H95" s="77">
        <v>5131801</v>
      </c>
      <c r="I95" s="80">
        <v>1</v>
      </c>
      <c r="J95" s="52">
        <v>5131801</v>
      </c>
      <c r="K95" s="80">
        <v>1</v>
      </c>
      <c r="L95" s="52">
        <v>5131801</v>
      </c>
      <c r="M95" s="81">
        <v>12.112372311937602</v>
      </c>
      <c r="N95" s="81">
        <v>29.061389063000004</v>
      </c>
      <c r="O95" s="81">
        <f t="shared" si="11"/>
        <v>55.78044565217391</v>
      </c>
      <c r="P95" s="82" t="s">
        <v>512</v>
      </c>
      <c r="Q95" s="82" t="s">
        <v>512</v>
      </c>
    </row>
    <row r="96" spans="1:17" x14ac:dyDescent="0.2">
      <c r="A96" s="76" t="s">
        <v>282</v>
      </c>
      <c r="B96" s="77">
        <v>771068</v>
      </c>
      <c r="C96" s="77">
        <v>771068</v>
      </c>
      <c r="D96" s="77">
        <v>771068</v>
      </c>
      <c r="E96" s="78">
        <v>1</v>
      </c>
      <c r="F96" s="77">
        <v>771068</v>
      </c>
      <c r="G96" s="79">
        <v>1</v>
      </c>
      <c r="H96" s="77">
        <v>771068</v>
      </c>
      <c r="I96" s="80">
        <v>1</v>
      </c>
      <c r="J96" s="52">
        <v>771068</v>
      </c>
      <c r="K96" s="80">
        <v>1</v>
      </c>
      <c r="L96" s="52">
        <v>771068</v>
      </c>
      <c r="M96" s="81">
        <v>1.8199191071168002</v>
      </c>
      <c r="N96" s="81">
        <v>4.3665580840000002</v>
      </c>
      <c r="O96" s="81">
        <f t="shared" si="11"/>
        <v>8.3811739130434777</v>
      </c>
      <c r="P96" s="82" t="s">
        <v>512</v>
      </c>
      <c r="Q96" s="82" t="s">
        <v>512</v>
      </c>
    </row>
    <row r="97" spans="1:17" x14ac:dyDescent="0.2">
      <c r="A97" s="76" t="s">
        <v>283</v>
      </c>
      <c r="B97" s="77">
        <v>1212346</v>
      </c>
      <c r="C97" s="77">
        <v>1212346</v>
      </c>
      <c r="D97" s="77">
        <v>1212346</v>
      </c>
      <c r="E97" s="78">
        <v>2</v>
      </c>
      <c r="F97" s="77">
        <v>1212346</v>
      </c>
      <c r="G97" s="79">
        <v>2</v>
      </c>
      <c r="H97" s="77">
        <v>1212346</v>
      </c>
      <c r="I97" s="80">
        <v>2</v>
      </c>
      <c r="J97" s="52">
        <v>1212346</v>
      </c>
      <c r="K97" s="80">
        <v>2</v>
      </c>
      <c r="L97" s="52">
        <v>1212346</v>
      </c>
      <c r="M97" s="81">
        <v>2.8614488603296002</v>
      </c>
      <c r="N97" s="81">
        <v>6.8655153979999994</v>
      </c>
      <c r="O97" s="81">
        <f t="shared" si="11"/>
        <v>13.177673913043478</v>
      </c>
      <c r="P97" s="82" t="s">
        <v>512</v>
      </c>
      <c r="Q97" s="82" t="s">
        <v>512</v>
      </c>
    </row>
    <row r="98" spans="1:17" x14ac:dyDescent="0.2">
      <c r="A98" s="76" t="s">
        <v>284</v>
      </c>
      <c r="B98" s="77">
        <v>6360290</v>
      </c>
      <c r="C98" s="77">
        <v>6360290</v>
      </c>
      <c r="D98" s="77">
        <v>6360290</v>
      </c>
      <c r="E98" s="78">
        <v>3</v>
      </c>
      <c r="F98" s="77">
        <v>6360290</v>
      </c>
      <c r="G98" s="79">
        <v>3</v>
      </c>
      <c r="H98" s="77">
        <v>6360290</v>
      </c>
      <c r="I98" s="80">
        <v>3</v>
      </c>
      <c r="J98" s="52">
        <v>6360290</v>
      </c>
      <c r="K98" s="80">
        <v>3</v>
      </c>
      <c r="L98" s="52">
        <v>6360290</v>
      </c>
      <c r="M98" s="81">
        <v>15.796921493840001</v>
      </c>
      <c r="N98" s="81">
        <v>35.434509589999998</v>
      </c>
      <c r="O98" s="81">
        <f t="shared" si="11"/>
        <v>69.133586956521739</v>
      </c>
      <c r="P98" s="82" t="s">
        <v>512</v>
      </c>
      <c r="Q98" s="82" t="s">
        <v>512</v>
      </c>
    </row>
    <row r="99" spans="1:17" x14ac:dyDescent="0.2">
      <c r="A99" s="76" t="s">
        <v>285</v>
      </c>
      <c r="B99" s="77">
        <v>10000000</v>
      </c>
      <c r="C99" s="77">
        <v>10000000</v>
      </c>
      <c r="D99" s="77">
        <v>10000000</v>
      </c>
      <c r="E99" s="78">
        <v>1</v>
      </c>
      <c r="F99" s="77">
        <v>10000000</v>
      </c>
      <c r="G99" s="79">
        <v>1</v>
      </c>
      <c r="H99" s="77">
        <v>10000000</v>
      </c>
      <c r="I99" s="80">
        <v>1</v>
      </c>
      <c r="J99" s="52">
        <v>10000000</v>
      </c>
      <c r="K99" s="80">
        <v>1</v>
      </c>
      <c r="L99" s="52">
        <v>10000000</v>
      </c>
      <c r="M99" s="81">
        <v>71.060591000000002</v>
      </c>
      <c r="N99" s="81">
        <v>36.54</v>
      </c>
      <c r="O99" s="81">
        <f t="shared" si="11"/>
        <v>108.69565217391305</v>
      </c>
      <c r="P99" s="82" t="s">
        <v>512</v>
      </c>
      <c r="Q99" s="82" t="s">
        <v>512</v>
      </c>
    </row>
    <row r="100" spans="1:17" x14ac:dyDescent="0.2">
      <c r="A100" s="76" t="s">
        <v>286</v>
      </c>
      <c r="B100" s="77">
        <v>854405</v>
      </c>
      <c r="C100" s="77">
        <v>854405</v>
      </c>
      <c r="D100" s="77">
        <v>854405</v>
      </c>
      <c r="E100" s="78">
        <v>3</v>
      </c>
      <c r="F100" s="77">
        <v>854405</v>
      </c>
      <c r="G100" s="79">
        <v>3</v>
      </c>
      <c r="H100" s="77">
        <v>854405</v>
      </c>
      <c r="I100" s="80">
        <v>3</v>
      </c>
      <c r="J100" s="52">
        <v>854405</v>
      </c>
      <c r="K100" s="80">
        <v>3</v>
      </c>
      <c r="L100" s="52">
        <v>854405</v>
      </c>
      <c r="M100" s="81">
        <v>2.016615894728</v>
      </c>
      <c r="N100" s="81">
        <v>4.838495515</v>
      </c>
      <c r="O100" s="81">
        <f t="shared" si="11"/>
        <v>9.2870108695652167</v>
      </c>
      <c r="P100" s="82" t="s">
        <v>512</v>
      </c>
      <c r="Q100" s="82" t="s">
        <v>512</v>
      </c>
    </row>
    <row r="101" spans="1:17" x14ac:dyDescent="0.2">
      <c r="A101" s="76" t="s">
        <v>287</v>
      </c>
      <c r="B101" s="77">
        <v>780952</v>
      </c>
      <c r="C101" s="77">
        <v>780952</v>
      </c>
      <c r="D101" s="77">
        <v>780952</v>
      </c>
      <c r="E101" s="78">
        <v>3</v>
      </c>
      <c r="F101" s="77">
        <v>780952</v>
      </c>
      <c r="G101" s="79">
        <v>3</v>
      </c>
      <c r="H101" s="77">
        <v>780952</v>
      </c>
      <c r="I101" s="80">
        <v>3</v>
      </c>
      <c r="J101" s="52">
        <v>780952</v>
      </c>
      <c r="K101" s="80">
        <v>3</v>
      </c>
      <c r="L101" s="52">
        <v>780952</v>
      </c>
      <c r="M101" s="81">
        <v>1.8432478932352001</v>
      </c>
      <c r="N101" s="81">
        <v>4.4225311759999997</v>
      </c>
      <c r="O101" s="81">
        <f t="shared" si="11"/>
        <v>8.4886086956521734</v>
      </c>
      <c r="P101" s="82" t="s">
        <v>512</v>
      </c>
      <c r="Q101" s="82" t="s">
        <v>512</v>
      </c>
    </row>
    <row r="102" spans="1:17" x14ac:dyDescent="0.2">
      <c r="A102" s="76" t="s">
        <v>288</v>
      </c>
      <c r="B102" s="77">
        <v>2178226</v>
      </c>
      <c r="C102" s="77">
        <v>2178226</v>
      </c>
      <c r="D102" s="77">
        <v>2178226</v>
      </c>
      <c r="E102" s="78">
        <v>1</v>
      </c>
      <c r="F102" s="77">
        <v>2178226</v>
      </c>
      <c r="G102" s="79">
        <v>1</v>
      </c>
      <c r="H102" s="77">
        <v>2178226</v>
      </c>
      <c r="I102" s="80">
        <v>1</v>
      </c>
      <c r="J102" s="52">
        <v>2178226</v>
      </c>
      <c r="K102" s="80">
        <v>1</v>
      </c>
      <c r="L102" s="52">
        <v>2178226</v>
      </c>
      <c r="M102" s="81">
        <v>7.4149786318489994</v>
      </c>
      <c r="N102" s="81">
        <v>12.226382538000001</v>
      </c>
      <c r="O102" s="81">
        <f t="shared" si="11"/>
        <v>23.676369565217392</v>
      </c>
      <c r="P102" s="82" t="s">
        <v>512</v>
      </c>
      <c r="Q102" s="82" t="s">
        <v>512</v>
      </c>
    </row>
    <row r="103" spans="1:17" x14ac:dyDescent="0.2">
      <c r="A103" s="76" t="s">
        <v>289</v>
      </c>
      <c r="B103" s="77">
        <v>2326610</v>
      </c>
      <c r="C103" s="77">
        <v>2326610</v>
      </c>
      <c r="D103" s="77">
        <v>2326610</v>
      </c>
      <c r="E103" s="78">
        <v>5</v>
      </c>
      <c r="F103" s="77">
        <v>2326610</v>
      </c>
      <c r="G103" s="79">
        <v>5</v>
      </c>
      <c r="H103" s="77">
        <v>2326610</v>
      </c>
      <c r="I103" s="80">
        <v>5</v>
      </c>
      <c r="J103" s="52">
        <v>2326610</v>
      </c>
      <c r="K103" s="80">
        <v>5</v>
      </c>
      <c r="L103" s="52">
        <v>2326610</v>
      </c>
      <c r="M103" s="81">
        <v>5.4913989347360008</v>
      </c>
      <c r="N103" s="81">
        <v>13.175592430000002</v>
      </c>
      <c r="O103" s="81">
        <f t="shared" si="11"/>
        <v>25.289239130434783</v>
      </c>
      <c r="P103" s="82" t="s">
        <v>512</v>
      </c>
      <c r="Q103" s="82" t="s">
        <v>512</v>
      </c>
    </row>
    <row r="104" spans="1:17" x14ac:dyDescent="0.2">
      <c r="A104" s="76" t="s">
        <v>290</v>
      </c>
      <c r="B104" s="77">
        <v>8950443</v>
      </c>
      <c r="C104" s="77">
        <v>8950443</v>
      </c>
      <c r="D104" s="77">
        <v>8950443</v>
      </c>
      <c r="E104" s="78">
        <v>9</v>
      </c>
      <c r="F104" s="77">
        <v>8950443</v>
      </c>
      <c r="G104" s="79">
        <v>9</v>
      </c>
      <c r="H104" s="77">
        <v>8950443</v>
      </c>
      <c r="I104" s="80">
        <v>9</v>
      </c>
      <c r="J104" s="52">
        <v>8950443</v>
      </c>
      <c r="K104" s="80">
        <v>9</v>
      </c>
      <c r="L104" s="52">
        <v>8950443</v>
      </c>
      <c r="M104" s="81">
        <v>21.1253511141168</v>
      </c>
      <c r="N104" s="81">
        <v>50.686358709000004</v>
      </c>
      <c r="O104" s="81">
        <f t="shared" si="11"/>
        <v>97.287423913043483</v>
      </c>
      <c r="P104" s="82" t="s">
        <v>512</v>
      </c>
      <c r="Q104" s="82" t="s">
        <v>512</v>
      </c>
    </row>
    <row r="105" spans="1:17" x14ac:dyDescent="0.2">
      <c r="A105" s="76" t="s">
        <v>291</v>
      </c>
      <c r="B105" s="77">
        <v>1058204</v>
      </c>
      <c r="C105" s="77">
        <v>1058204</v>
      </c>
      <c r="D105" s="77">
        <v>1058204</v>
      </c>
      <c r="E105" s="78">
        <v>2</v>
      </c>
      <c r="F105" s="77">
        <v>1058204</v>
      </c>
      <c r="G105" s="79">
        <v>2</v>
      </c>
      <c r="H105" s="77">
        <v>1058204</v>
      </c>
      <c r="I105" s="80">
        <v>2</v>
      </c>
      <c r="J105" s="52">
        <v>1058204</v>
      </c>
      <c r="K105" s="80">
        <v>2</v>
      </c>
      <c r="L105" s="52">
        <v>1058204</v>
      </c>
      <c r="M105" s="81">
        <v>3.1419619621432</v>
      </c>
      <c r="N105" s="81">
        <v>6.668801607999999</v>
      </c>
      <c r="O105" s="81">
        <f t="shared" si="11"/>
        <v>11.502217391304347</v>
      </c>
      <c r="P105" s="82" t="s">
        <v>512</v>
      </c>
      <c r="Q105" s="82" t="s">
        <v>512</v>
      </c>
    </row>
    <row r="106" spans="1:17" x14ac:dyDescent="0.2">
      <c r="A106" s="76" t="s">
        <v>292</v>
      </c>
      <c r="B106" s="77">
        <v>5724694</v>
      </c>
      <c r="C106" s="77">
        <v>5724694</v>
      </c>
      <c r="D106" s="77">
        <v>5724694</v>
      </c>
      <c r="E106" s="78">
        <v>1</v>
      </c>
      <c r="F106" s="77">
        <v>5724694</v>
      </c>
      <c r="G106" s="79">
        <v>1</v>
      </c>
      <c r="H106" s="77">
        <v>5724694</v>
      </c>
      <c r="I106" s="80">
        <v>1</v>
      </c>
      <c r="J106" s="52">
        <v>5724694</v>
      </c>
      <c r="K106" s="80">
        <v>1</v>
      </c>
      <c r="L106" s="52">
        <v>5724694</v>
      </c>
      <c r="M106" s="81">
        <v>13.511752521174403</v>
      </c>
      <c r="N106" s="81">
        <v>32.418942122000004</v>
      </c>
      <c r="O106" s="81">
        <f t="shared" si="11"/>
        <v>62.224934782608699</v>
      </c>
      <c r="P106" s="82" t="s">
        <v>512</v>
      </c>
      <c r="Q106" s="82" t="s">
        <v>512</v>
      </c>
    </row>
    <row r="107" spans="1:17" x14ac:dyDescent="0.2">
      <c r="A107" s="76" t="s">
        <v>293</v>
      </c>
      <c r="B107" s="77">
        <v>10356135</v>
      </c>
      <c r="C107" s="77">
        <v>10356135</v>
      </c>
      <c r="D107" s="77">
        <v>10356135</v>
      </c>
      <c r="E107" s="78">
        <v>3</v>
      </c>
      <c r="F107" s="77">
        <v>10356135</v>
      </c>
      <c r="G107" s="79">
        <v>3</v>
      </c>
      <c r="H107" s="77">
        <v>10356135</v>
      </c>
      <c r="I107" s="80">
        <v>3</v>
      </c>
      <c r="J107" s="52">
        <v>10356135</v>
      </c>
      <c r="K107" s="80">
        <v>3</v>
      </c>
      <c r="L107" s="52">
        <v>10356135</v>
      </c>
      <c r="M107" s="81">
        <v>24.443146340376003</v>
      </c>
      <c r="N107" s="81">
        <v>58.646792505000001</v>
      </c>
      <c r="O107" s="81">
        <f t="shared" si="11"/>
        <v>112.56668478260869</v>
      </c>
      <c r="P107" s="82" t="s">
        <v>512</v>
      </c>
      <c r="Q107" s="82" t="s">
        <v>512</v>
      </c>
    </row>
    <row r="108" spans="1:17" x14ac:dyDescent="0.2">
      <c r="A108" s="76" t="s">
        <v>294</v>
      </c>
      <c r="B108" s="77">
        <v>876043</v>
      </c>
      <c r="C108" s="77">
        <v>876043</v>
      </c>
      <c r="D108" s="77">
        <v>876043</v>
      </c>
      <c r="E108" s="78">
        <v>2</v>
      </c>
      <c r="F108" s="77">
        <v>876043</v>
      </c>
      <c r="G108" s="79">
        <v>2</v>
      </c>
      <c r="H108" s="77">
        <v>876043</v>
      </c>
      <c r="I108" s="80">
        <v>2</v>
      </c>
      <c r="J108" s="52">
        <v>876043</v>
      </c>
      <c r="K108" s="80">
        <v>2</v>
      </c>
      <c r="L108" s="52">
        <v>876043</v>
      </c>
      <c r="M108" s="81">
        <v>6.2252133321413003</v>
      </c>
      <c r="N108" s="81">
        <v>3.201061122</v>
      </c>
      <c r="O108" s="81">
        <f t="shared" si="11"/>
        <v>9.5222065217391307</v>
      </c>
      <c r="P108" s="82" t="s">
        <v>512</v>
      </c>
      <c r="Q108" s="82" t="s">
        <v>512</v>
      </c>
    </row>
    <row r="109" spans="1:17" x14ac:dyDescent="0.2">
      <c r="A109" s="76" t="s">
        <v>295</v>
      </c>
      <c r="B109" s="77">
        <v>1850000</v>
      </c>
      <c r="C109" s="77">
        <v>1850000</v>
      </c>
      <c r="D109" s="77">
        <v>1850000</v>
      </c>
      <c r="E109" s="78">
        <v>1</v>
      </c>
      <c r="F109" s="77">
        <v>1850000</v>
      </c>
      <c r="G109" s="79">
        <v>1</v>
      </c>
      <c r="H109" s="77">
        <v>1850000</v>
      </c>
      <c r="I109" s="80">
        <v>1</v>
      </c>
      <c r="J109" s="52">
        <v>1850000</v>
      </c>
      <c r="K109" s="80">
        <v>1</v>
      </c>
      <c r="L109" s="52">
        <v>1850000</v>
      </c>
      <c r="M109" s="81">
        <v>13.146209335000002</v>
      </c>
      <c r="N109" s="81">
        <v>6.7599</v>
      </c>
      <c r="O109" s="81">
        <f t="shared" si="11"/>
        <v>20.108695652173914</v>
      </c>
      <c r="P109" s="82" t="s">
        <v>512</v>
      </c>
      <c r="Q109" s="82" t="s">
        <v>512</v>
      </c>
    </row>
    <row r="110" spans="1:17" x14ac:dyDescent="0.2">
      <c r="A110" s="76" t="s">
        <v>296</v>
      </c>
      <c r="B110" s="77">
        <v>2136139</v>
      </c>
      <c r="C110" s="77">
        <v>2136139</v>
      </c>
      <c r="D110" s="77">
        <v>2136139</v>
      </c>
      <c r="E110" s="78">
        <v>1</v>
      </c>
      <c r="F110" s="77">
        <v>2136139</v>
      </c>
      <c r="G110" s="79">
        <v>1</v>
      </c>
      <c r="H110" s="77">
        <v>2136139</v>
      </c>
      <c r="I110" s="80">
        <v>1</v>
      </c>
      <c r="J110" s="52">
        <v>2136139</v>
      </c>
      <c r="K110" s="80">
        <v>1</v>
      </c>
      <c r="L110" s="52">
        <v>2136139</v>
      </c>
      <c r="M110" s="81">
        <v>5.0418383094064003</v>
      </c>
      <c r="N110" s="81">
        <v>12.096955157</v>
      </c>
      <c r="O110" s="81">
        <f t="shared" si="11"/>
        <v>23.218902173913044</v>
      </c>
      <c r="P110" s="82" t="s">
        <v>512</v>
      </c>
      <c r="Q110" s="82" t="s">
        <v>512</v>
      </c>
    </row>
    <row r="111" spans="1:17" x14ac:dyDescent="0.2">
      <c r="A111" s="76" t="s">
        <v>297</v>
      </c>
      <c r="B111" s="77">
        <v>2560965</v>
      </c>
      <c r="C111" s="77">
        <v>2560965</v>
      </c>
      <c r="D111" s="77">
        <v>2560965</v>
      </c>
      <c r="E111" s="78">
        <v>2</v>
      </c>
      <c r="F111" s="77">
        <v>2560965</v>
      </c>
      <c r="G111" s="79">
        <v>2</v>
      </c>
      <c r="H111" s="77">
        <v>2560965</v>
      </c>
      <c r="I111" s="80">
        <v>2</v>
      </c>
      <c r="J111" s="52">
        <v>2560965</v>
      </c>
      <c r="K111" s="80">
        <v>2</v>
      </c>
      <c r="L111" s="52">
        <v>2560965</v>
      </c>
      <c r="M111" s="81">
        <v>8.7178744317224997</v>
      </c>
      <c r="N111" s="81">
        <v>14.374696545000001</v>
      </c>
      <c r="O111" s="81">
        <f t="shared" si="11"/>
        <v>27.836576086956523</v>
      </c>
      <c r="P111" s="82" t="s">
        <v>512</v>
      </c>
      <c r="Q111" s="82" t="s">
        <v>512</v>
      </c>
    </row>
    <row r="112" spans="1:17" x14ac:dyDescent="0.2">
      <c r="A112" s="76" t="s">
        <v>298</v>
      </c>
      <c r="B112" s="77">
        <v>676093</v>
      </c>
      <c r="C112" s="77">
        <v>676093</v>
      </c>
      <c r="D112" s="77">
        <v>676093</v>
      </c>
      <c r="E112" s="78">
        <v>3</v>
      </c>
      <c r="F112" s="77">
        <v>676093</v>
      </c>
      <c r="G112" s="79">
        <v>3</v>
      </c>
      <c r="H112" s="77">
        <v>676093</v>
      </c>
      <c r="I112" s="80">
        <v>3</v>
      </c>
      <c r="J112" s="52">
        <v>676093</v>
      </c>
      <c r="K112" s="80">
        <v>3</v>
      </c>
      <c r="L112" s="52">
        <v>676093</v>
      </c>
      <c r="M112" s="81">
        <v>1.5957536415568001</v>
      </c>
      <c r="N112" s="81">
        <v>3.8287146590000001</v>
      </c>
      <c r="O112" s="81">
        <f t="shared" si="11"/>
        <v>7.3488369565217395</v>
      </c>
      <c r="P112" s="82" t="s">
        <v>512</v>
      </c>
      <c r="Q112" s="82" t="s">
        <v>512</v>
      </c>
    </row>
    <row r="113" spans="1:17" x14ac:dyDescent="0.2">
      <c r="A113" s="76" t="s">
        <v>299</v>
      </c>
      <c r="B113" s="77">
        <v>727519</v>
      </c>
      <c r="C113" s="77">
        <v>727519</v>
      </c>
      <c r="D113" s="77">
        <v>727519</v>
      </c>
      <c r="E113" s="78">
        <v>4</v>
      </c>
      <c r="F113" s="77">
        <v>727519</v>
      </c>
      <c r="G113" s="79">
        <v>4</v>
      </c>
      <c r="H113" s="77">
        <v>727519</v>
      </c>
      <c r="I113" s="80">
        <v>4</v>
      </c>
      <c r="J113" s="52">
        <v>727519</v>
      </c>
      <c r="K113" s="80">
        <v>4</v>
      </c>
      <c r="L113" s="52">
        <v>727519</v>
      </c>
      <c r="M113" s="81">
        <v>1.7171322488943999</v>
      </c>
      <c r="N113" s="81">
        <v>4.1199400969999997</v>
      </c>
      <c r="O113" s="81">
        <f t="shared" si="11"/>
        <v>7.9078152173913043</v>
      </c>
      <c r="P113" s="82" t="s">
        <v>512</v>
      </c>
      <c r="Q113" s="82" t="s">
        <v>512</v>
      </c>
    </row>
    <row r="114" spans="1:17" x14ac:dyDescent="0.2">
      <c r="A114" s="76" t="s">
        <v>300</v>
      </c>
      <c r="B114" s="77">
        <v>3164532</v>
      </c>
      <c r="C114" s="77">
        <v>3164532</v>
      </c>
      <c r="D114" s="77">
        <v>3164532</v>
      </c>
      <c r="E114" s="78">
        <v>1</v>
      </c>
      <c r="F114" s="77">
        <v>3164532</v>
      </c>
      <c r="G114" s="79">
        <v>1</v>
      </c>
      <c r="H114" s="77">
        <v>3164532</v>
      </c>
      <c r="I114" s="80">
        <v>1</v>
      </c>
      <c r="J114" s="52">
        <v>3164532</v>
      </c>
      <c r="K114" s="80">
        <v>1</v>
      </c>
      <c r="L114" s="52">
        <v>3164532</v>
      </c>
      <c r="M114" s="81">
        <v>7.4691107034432003</v>
      </c>
      <c r="N114" s="81">
        <v>17.920744716000002</v>
      </c>
      <c r="O114" s="81">
        <f t="shared" si="11"/>
        <v>34.39708695652174</v>
      </c>
      <c r="P114" s="82" t="s">
        <v>512</v>
      </c>
      <c r="Q114" s="82" t="s">
        <v>512</v>
      </c>
    </row>
    <row r="115" spans="1:17" x14ac:dyDescent="0.2">
      <c r="A115" s="76" t="s">
        <v>301</v>
      </c>
      <c r="B115" s="77">
        <v>2565000</v>
      </c>
      <c r="C115" s="77">
        <v>2565000</v>
      </c>
      <c r="D115" s="77">
        <v>2565000</v>
      </c>
      <c r="E115" s="78">
        <v>4</v>
      </c>
      <c r="F115" s="77">
        <v>2565000</v>
      </c>
      <c r="G115" s="79">
        <v>4</v>
      </c>
      <c r="H115" s="77">
        <v>2565000</v>
      </c>
      <c r="I115" s="80">
        <v>4</v>
      </c>
      <c r="J115" s="52">
        <v>2565000</v>
      </c>
      <c r="K115" s="80">
        <v>4</v>
      </c>
      <c r="L115" s="52">
        <v>2565000</v>
      </c>
      <c r="M115" s="81">
        <v>6.0540607440000009</v>
      </c>
      <c r="N115" s="81">
        <v>14.525595000000001</v>
      </c>
      <c r="O115" s="81">
        <f t="shared" si="11"/>
        <v>27.880434782608695</v>
      </c>
      <c r="P115" s="82" t="s">
        <v>512</v>
      </c>
      <c r="Q115" s="82" t="s">
        <v>512</v>
      </c>
    </row>
    <row r="116" spans="1:17" x14ac:dyDescent="0.2">
      <c r="A116" s="76" t="s">
        <v>302</v>
      </c>
      <c r="B116" s="77">
        <v>5178291</v>
      </c>
      <c r="C116" s="77">
        <v>5178291</v>
      </c>
      <c r="D116" s="77">
        <v>5178291</v>
      </c>
      <c r="E116" s="78">
        <v>1</v>
      </c>
      <c r="F116" s="77">
        <v>4474339</v>
      </c>
      <c r="G116" s="79">
        <v>1</v>
      </c>
      <c r="H116" s="77">
        <v>4474339</v>
      </c>
      <c r="I116" s="80">
        <v>1</v>
      </c>
      <c r="J116" s="52">
        <v>4474339</v>
      </c>
      <c r="K116" s="80">
        <v>1</v>
      </c>
      <c r="L116" s="52">
        <v>4424490</v>
      </c>
      <c r="M116" s="81">
        <v>17.6276094007215</v>
      </c>
      <c r="N116" s="81">
        <v>29.065747383000001</v>
      </c>
      <c r="O116" s="81">
        <f t="shared" si="11"/>
        <v>56.285771739130432</v>
      </c>
      <c r="P116" s="82" t="s">
        <v>512</v>
      </c>
      <c r="Q116" s="82" t="s">
        <v>512</v>
      </c>
    </row>
    <row r="117" spans="1:17" x14ac:dyDescent="0.2">
      <c r="A117" s="76" t="s">
        <v>303</v>
      </c>
      <c r="B117" s="77">
        <v>486634</v>
      </c>
      <c r="C117" s="77">
        <v>486634</v>
      </c>
      <c r="D117" s="77">
        <v>486634</v>
      </c>
      <c r="E117" s="78">
        <v>3</v>
      </c>
      <c r="F117" s="77">
        <v>486634</v>
      </c>
      <c r="G117" s="79">
        <v>3</v>
      </c>
      <c r="H117" s="77">
        <v>486634</v>
      </c>
      <c r="I117" s="80">
        <v>3</v>
      </c>
      <c r="J117" s="52">
        <v>486634</v>
      </c>
      <c r="K117" s="80">
        <v>3</v>
      </c>
      <c r="L117" s="52">
        <v>486634</v>
      </c>
      <c r="M117" s="81">
        <v>1.1485815969184001</v>
      </c>
      <c r="N117" s="81">
        <v>2.7558083420000004</v>
      </c>
      <c r="O117" s="81">
        <f t="shared" si="11"/>
        <v>5.2895000000000003</v>
      </c>
      <c r="P117" s="82" t="s">
        <v>512</v>
      </c>
      <c r="Q117" s="82" t="s">
        <v>512</v>
      </c>
    </row>
    <row r="118" spans="1:17" x14ac:dyDescent="0.2">
      <c r="A118" s="76" t="s">
        <v>304</v>
      </c>
      <c r="B118" s="77">
        <v>1620034</v>
      </c>
      <c r="C118" s="77">
        <v>1620034</v>
      </c>
      <c r="D118" s="77">
        <v>1620034</v>
      </c>
      <c r="E118" s="78">
        <v>2</v>
      </c>
      <c r="F118" s="77">
        <v>1620034</v>
      </c>
      <c r="G118" s="79">
        <v>2</v>
      </c>
      <c r="H118" s="77">
        <v>1620034</v>
      </c>
      <c r="I118" s="80">
        <v>2</v>
      </c>
      <c r="J118" s="52">
        <v>1620034</v>
      </c>
      <c r="K118" s="80">
        <v>2</v>
      </c>
      <c r="L118" s="52">
        <v>1620034</v>
      </c>
      <c r="M118" s="81">
        <v>4.8101171469572002</v>
      </c>
      <c r="N118" s="81">
        <v>10.209454268</v>
      </c>
      <c r="O118" s="81">
        <f t="shared" si="11"/>
        <v>17.609065217391304</v>
      </c>
      <c r="P118" s="82" t="s">
        <v>512</v>
      </c>
      <c r="Q118" s="82" t="s">
        <v>512</v>
      </c>
    </row>
    <row r="119" spans="1:17" x14ac:dyDescent="0.2">
      <c r="A119" s="76" t="s">
        <v>305</v>
      </c>
      <c r="B119" s="77">
        <v>5145728</v>
      </c>
      <c r="C119" s="77">
        <v>5145728</v>
      </c>
      <c r="D119" s="77">
        <v>5145728</v>
      </c>
      <c r="E119" s="78">
        <v>3</v>
      </c>
      <c r="F119" s="77">
        <v>5145728</v>
      </c>
      <c r="G119" s="79">
        <v>3</v>
      </c>
      <c r="H119" s="77">
        <v>5145728</v>
      </c>
      <c r="I119" s="80">
        <v>3</v>
      </c>
      <c r="J119" s="52">
        <v>5145728</v>
      </c>
      <c r="K119" s="80">
        <v>3</v>
      </c>
      <c r="L119" s="52">
        <v>5145728</v>
      </c>
      <c r="M119" s="81">
        <v>12.145243619532801</v>
      </c>
      <c r="N119" s="81">
        <v>29.140257664000004</v>
      </c>
      <c r="O119" s="81">
        <f t="shared" si="11"/>
        <v>55.931826086956519</v>
      </c>
      <c r="P119" s="82" t="s">
        <v>512</v>
      </c>
      <c r="Q119" s="82" t="s">
        <v>512</v>
      </c>
    </row>
    <row r="120" spans="1:17" x14ac:dyDescent="0.2">
      <c r="A120" s="76" t="s">
        <v>306</v>
      </c>
      <c r="B120" s="77">
        <v>3965686</v>
      </c>
      <c r="C120" s="77">
        <v>3965686</v>
      </c>
      <c r="D120" s="77">
        <v>3965686</v>
      </c>
      <c r="E120" s="78">
        <v>1</v>
      </c>
      <c r="F120" s="77">
        <v>3965686</v>
      </c>
      <c r="G120" s="79">
        <v>1</v>
      </c>
      <c r="H120" s="77">
        <v>3965686</v>
      </c>
      <c r="I120" s="80">
        <v>1</v>
      </c>
      <c r="J120" s="52">
        <v>3965686</v>
      </c>
      <c r="K120" s="80">
        <v>1</v>
      </c>
      <c r="L120" s="52">
        <v>3965686</v>
      </c>
      <c r="M120" s="81">
        <v>28.180399088042602</v>
      </c>
      <c r="N120" s="81">
        <v>14.490616643999999</v>
      </c>
      <c r="O120" s="81">
        <f t="shared" si="11"/>
        <v>43.105282608695653</v>
      </c>
      <c r="P120" s="82" t="s">
        <v>512</v>
      </c>
      <c r="Q120" s="82" t="s">
        <v>512</v>
      </c>
    </row>
    <row r="121" spans="1:17" x14ac:dyDescent="0.2">
      <c r="A121" s="76" t="s">
        <v>307</v>
      </c>
      <c r="B121" s="77">
        <v>695943</v>
      </c>
      <c r="C121" s="77">
        <v>695943</v>
      </c>
      <c r="D121" s="77">
        <v>695943</v>
      </c>
      <c r="E121" s="78">
        <v>2</v>
      </c>
      <c r="F121" s="77">
        <v>695943</v>
      </c>
      <c r="G121" s="79">
        <v>2</v>
      </c>
      <c r="H121" s="77">
        <v>695943</v>
      </c>
      <c r="I121" s="80">
        <v>2</v>
      </c>
      <c r="J121" s="52">
        <v>695943</v>
      </c>
      <c r="K121" s="80">
        <v>2</v>
      </c>
      <c r="L121" s="52">
        <v>695943</v>
      </c>
      <c r="M121" s="81">
        <v>1.6426047549168001</v>
      </c>
      <c r="N121" s="81">
        <v>3.941125209</v>
      </c>
      <c r="O121" s="81">
        <f t="shared" si="11"/>
        <v>7.5645978260869562</v>
      </c>
      <c r="P121" s="82" t="s">
        <v>512</v>
      </c>
      <c r="Q121" s="82" t="s">
        <v>512</v>
      </c>
    </row>
    <row r="122" spans="1:17" x14ac:dyDescent="0.2">
      <c r="A122" s="76" t="s">
        <v>308</v>
      </c>
      <c r="B122" s="77">
        <v>14074756</v>
      </c>
      <c r="C122" s="77">
        <v>14074756</v>
      </c>
      <c r="D122" s="77">
        <v>14074756</v>
      </c>
      <c r="E122" s="78">
        <v>2</v>
      </c>
      <c r="F122" s="77">
        <v>14074756</v>
      </c>
      <c r="G122" s="79">
        <v>2</v>
      </c>
      <c r="H122" s="77">
        <v>14074756</v>
      </c>
      <c r="I122" s="80">
        <v>2</v>
      </c>
      <c r="J122" s="52">
        <v>14074756</v>
      </c>
      <c r="K122" s="80">
        <v>2</v>
      </c>
      <c r="L122" s="52">
        <v>14074756</v>
      </c>
      <c r="M122" s="81">
        <v>47.912390628194004</v>
      </c>
      <c r="N122" s="81">
        <v>79.001605428000005</v>
      </c>
      <c r="O122" s="81">
        <f t="shared" si="11"/>
        <v>152.98647826086957</v>
      </c>
      <c r="P122" s="82" t="s">
        <v>512</v>
      </c>
      <c r="Q122" s="82" t="s">
        <v>512</v>
      </c>
    </row>
    <row r="123" spans="1:17" x14ac:dyDescent="0.2">
      <c r="A123" s="76" t="s">
        <v>309</v>
      </c>
      <c r="B123" s="77">
        <v>3497000</v>
      </c>
      <c r="C123" s="77">
        <v>3497000</v>
      </c>
      <c r="D123" s="77">
        <v>3497000</v>
      </c>
      <c r="E123" s="78">
        <v>1</v>
      </c>
      <c r="F123" s="77">
        <v>3497000</v>
      </c>
      <c r="G123" s="79">
        <v>1</v>
      </c>
      <c r="H123" s="77">
        <v>3497000</v>
      </c>
      <c r="I123" s="80">
        <v>1</v>
      </c>
      <c r="J123" s="52">
        <v>3497000</v>
      </c>
      <c r="K123" s="80">
        <v>1</v>
      </c>
      <c r="L123" s="52">
        <v>3497000</v>
      </c>
      <c r="M123" s="81">
        <v>24.849888672700001</v>
      </c>
      <c r="N123" s="81">
        <v>12.778037999999999</v>
      </c>
      <c r="O123" s="81">
        <f t="shared" si="11"/>
        <v>38.010869565217391</v>
      </c>
      <c r="P123" s="82" t="s">
        <v>512</v>
      </c>
      <c r="Q123" s="82" t="s">
        <v>512</v>
      </c>
    </row>
    <row r="124" spans="1:17" x14ac:dyDescent="0.2">
      <c r="A124" s="76" t="s">
        <v>310</v>
      </c>
      <c r="B124" s="77">
        <v>777721</v>
      </c>
      <c r="C124" s="77">
        <v>777721</v>
      </c>
      <c r="D124" s="77">
        <v>777721</v>
      </c>
      <c r="E124" s="78">
        <v>8</v>
      </c>
      <c r="F124" s="77">
        <v>777721</v>
      </c>
      <c r="G124" s="79">
        <v>8</v>
      </c>
      <c r="H124" s="77">
        <v>777721</v>
      </c>
      <c r="I124" s="80">
        <v>8</v>
      </c>
      <c r="J124" s="52">
        <v>777721</v>
      </c>
      <c r="K124" s="80">
        <v>8</v>
      </c>
      <c r="L124" s="52">
        <v>777721</v>
      </c>
      <c r="M124" s="81">
        <v>5.5265313893111001</v>
      </c>
      <c r="N124" s="81">
        <v>2.8417925340000001</v>
      </c>
      <c r="O124" s="81">
        <f t="shared" si="11"/>
        <v>8.4534891304347823</v>
      </c>
      <c r="P124" s="82" t="s">
        <v>512</v>
      </c>
      <c r="Q124" s="82" t="s">
        <v>512</v>
      </c>
    </row>
    <row r="125" spans="1:17" x14ac:dyDescent="0.2">
      <c r="A125" s="76" t="s">
        <v>311</v>
      </c>
      <c r="B125" s="77">
        <v>3792650</v>
      </c>
      <c r="C125" s="77">
        <v>3792650</v>
      </c>
      <c r="D125" s="77">
        <v>3792650</v>
      </c>
      <c r="E125" s="78">
        <v>6</v>
      </c>
      <c r="F125" s="77">
        <v>3792650</v>
      </c>
      <c r="G125" s="79">
        <v>6</v>
      </c>
      <c r="H125" s="77">
        <v>3792650</v>
      </c>
      <c r="I125" s="80">
        <v>6</v>
      </c>
      <c r="J125" s="52">
        <v>3792650</v>
      </c>
      <c r="K125" s="80">
        <v>6</v>
      </c>
      <c r="L125" s="52">
        <v>3792650</v>
      </c>
      <c r="M125" s="81">
        <v>8.9516309866399997</v>
      </c>
      <c r="N125" s="81">
        <v>21.477776949999999</v>
      </c>
      <c r="O125" s="81">
        <f t="shared" si="11"/>
        <v>41.224456521739128</v>
      </c>
      <c r="P125" s="82" t="s">
        <v>512</v>
      </c>
      <c r="Q125" s="82" t="s">
        <v>512</v>
      </c>
    </row>
    <row r="126" spans="1:17" x14ac:dyDescent="0.2">
      <c r="A126" s="76" t="s">
        <v>312</v>
      </c>
      <c r="B126" s="77">
        <v>4781810</v>
      </c>
      <c r="C126" s="77">
        <v>4781810</v>
      </c>
      <c r="D126" s="77">
        <v>4781810</v>
      </c>
      <c r="E126" s="78">
        <v>3</v>
      </c>
      <c r="F126" s="77">
        <v>4781810</v>
      </c>
      <c r="G126" s="79">
        <v>3</v>
      </c>
      <c r="H126" s="77">
        <v>4781810</v>
      </c>
      <c r="I126" s="80">
        <v>3</v>
      </c>
      <c r="J126" s="52">
        <v>4781810</v>
      </c>
      <c r="K126" s="80">
        <v>3</v>
      </c>
      <c r="L126" s="52">
        <v>4781810</v>
      </c>
      <c r="M126" s="81">
        <v>11.286303394256</v>
      </c>
      <c r="N126" s="81">
        <v>27.079390030000003</v>
      </c>
      <c r="O126" s="81">
        <f t="shared" si="11"/>
        <v>51.976195652173914</v>
      </c>
      <c r="P126" s="82" t="s">
        <v>512</v>
      </c>
      <c r="Q126" s="82" t="s">
        <v>512</v>
      </c>
    </row>
    <row r="127" spans="1:17" x14ac:dyDescent="0.2">
      <c r="A127" s="76" t="s">
        <v>313</v>
      </c>
      <c r="B127" s="77">
        <v>297234</v>
      </c>
      <c r="C127" s="77">
        <v>297234</v>
      </c>
      <c r="D127" s="77">
        <v>297234</v>
      </c>
      <c r="E127" s="78">
        <v>2</v>
      </c>
      <c r="F127" s="77">
        <v>297234</v>
      </c>
      <c r="G127" s="79">
        <v>2</v>
      </c>
      <c r="H127" s="77">
        <v>297234</v>
      </c>
      <c r="I127" s="80">
        <v>2</v>
      </c>
      <c r="J127" s="52">
        <v>297234</v>
      </c>
      <c r="K127" s="80">
        <v>2</v>
      </c>
      <c r="L127" s="52">
        <v>297234</v>
      </c>
      <c r="M127" s="81">
        <v>0.70154880747840009</v>
      </c>
      <c r="N127" s="81">
        <v>1.6832361420000002</v>
      </c>
      <c r="O127" s="81">
        <f t="shared" si="11"/>
        <v>3.2308043478260871</v>
      </c>
      <c r="P127" s="82" t="s">
        <v>512</v>
      </c>
      <c r="Q127" s="82" t="s">
        <v>512</v>
      </c>
    </row>
    <row r="128" spans="1:17" x14ac:dyDescent="0.2">
      <c r="A128" s="76" t="s">
        <v>314</v>
      </c>
      <c r="B128" s="77">
        <v>4521879</v>
      </c>
      <c r="C128" s="77">
        <v>4521879</v>
      </c>
      <c r="D128" s="77">
        <v>4521879</v>
      </c>
      <c r="E128" s="78">
        <v>2</v>
      </c>
      <c r="F128" s="77">
        <v>4521879</v>
      </c>
      <c r="G128" s="79">
        <v>2</v>
      </c>
      <c r="H128" s="77">
        <v>4521879</v>
      </c>
      <c r="I128" s="80">
        <v>2</v>
      </c>
      <c r="J128" s="52">
        <v>4521879</v>
      </c>
      <c r="K128" s="80">
        <v>2</v>
      </c>
      <c r="L128" s="52">
        <v>4521879</v>
      </c>
      <c r="M128" s="81">
        <v>10.672799276030402</v>
      </c>
      <c r="N128" s="81">
        <v>25.607400777000002</v>
      </c>
      <c r="O128" s="81">
        <f t="shared" si="11"/>
        <v>49.150858695652175</v>
      </c>
      <c r="P128" s="82" t="s">
        <v>512</v>
      </c>
      <c r="Q128" s="82" t="s">
        <v>512</v>
      </c>
    </row>
    <row r="129" spans="1:17" x14ac:dyDescent="0.2">
      <c r="A129" s="76" t="s">
        <v>315</v>
      </c>
      <c r="B129" s="77">
        <v>3064537</v>
      </c>
      <c r="C129" s="77">
        <v>3064537</v>
      </c>
      <c r="D129" s="77">
        <v>3064537</v>
      </c>
      <c r="E129" s="78">
        <v>2</v>
      </c>
      <c r="F129" s="77">
        <v>3064537</v>
      </c>
      <c r="G129" s="79">
        <v>2</v>
      </c>
      <c r="H129" s="77">
        <v>3064537</v>
      </c>
      <c r="I129" s="80">
        <v>2</v>
      </c>
      <c r="J129" s="52">
        <v>3064537</v>
      </c>
      <c r="K129" s="80">
        <v>2</v>
      </c>
      <c r="L129" s="52">
        <v>3064537</v>
      </c>
      <c r="M129" s="81">
        <v>7.2330967447312009</v>
      </c>
      <c r="N129" s="81">
        <v>17.354473031000001</v>
      </c>
      <c r="O129" s="81">
        <f t="shared" si="11"/>
        <v>33.310184782608694</v>
      </c>
      <c r="P129" s="82" t="s">
        <v>512</v>
      </c>
      <c r="Q129" s="82" t="s">
        <v>512</v>
      </c>
    </row>
    <row r="130" spans="1:17" x14ac:dyDescent="0.2">
      <c r="A130" s="76" t="s">
        <v>316</v>
      </c>
      <c r="B130" s="77">
        <v>93939</v>
      </c>
      <c r="C130" s="77">
        <v>93939</v>
      </c>
      <c r="D130" s="77">
        <v>93939</v>
      </c>
      <c r="E130" s="78">
        <v>2</v>
      </c>
      <c r="F130" s="77">
        <v>93939</v>
      </c>
      <c r="G130" s="79">
        <v>2</v>
      </c>
      <c r="H130" s="77">
        <v>93939</v>
      </c>
      <c r="I130" s="80">
        <v>2</v>
      </c>
      <c r="J130" s="52">
        <v>93939</v>
      </c>
      <c r="K130" s="80">
        <v>2</v>
      </c>
      <c r="L130" s="52">
        <v>93939</v>
      </c>
      <c r="M130" s="81">
        <v>0.66753608579489998</v>
      </c>
      <c r="N130" s="81">
        <v>0.34325310599999997</v>
      </c>
      <c r="O130" s="81">
        <f t="shared" si="11"/>
        <v>1.0210760869565216</v>
      </c>
      <c r="P130" s="82" t="s">
        <v>512</v>
      </c>
      <c r="Q130" s="82" t="s">
        <v>512</v>
      </c>
    </row>
    <row r="131" spans="1:17" x14ac:dyDescent="0.2">
      <c r="A131" s="76" t="s">
        <v>317</v>
      </c>
      <c r="B131" s="77">
        <v>1277680</v>
      </c>
      <c r="C131" s="77">
        <v>1277680</v>
      </c>
      <c r="D131" s="77">
        <v>1277680</v>
      </c>
      <c r="E131" s="78">
        <v>2</v>
      </c>
      <c r="F131" s="77">
        <v>1277680</v>
      </c>
      <c r="G131" s="79">
        <v>2</v>
      </c>
      <c r="H131" s="77">
        <v>1277680</v>
      </c>
      <c r="I131" s="80">
        <v>2</v>
      </c>
      <c r="J131" s="52">
        <v>1277680</v>
      </c>
      <c r="K131" s="80">
        <v>2</v>
      </c>
      <c r="L131" s="52">
        <v>1277680</v>
      </c>
      <c r="M131" s="81">
        <v>3.0156539303679999</v>
      </c>
      <c r="N131" s="81">
        <v>7.2355018399999995</v>
      </c>
      <c r="O131" s="81">
        <f t="shared" si="11"/>
        <v>13.887826086956522</v>
      </c>
      <c r="P131" s="82" t="s">
        <v>512</v>
      </c>
      <c r="Q131" s="82" t="s">
        <v>512</v>
      </c>
    </row>
    <row r="132" spans="1:17" x14ac:dyDescent="0.2">
      <c r="A132" s="76" t="s">
        <v>318</v>
      </c>
      <c r="B132" s="77">
        <v>1660338</v>
      </c>
      <c r="C132" s="77">
        <v>1660338</v>
      </c>
      <c r="D132" s="77">
        <v>1660338</v>
      </c>
      <c r="E132" s="78">
        <v>2</v>
      </c>
      <c r="F132" s="77">
        <v>1660338</v>
      </c>
      <c r="G132" s="79">
        <v>2</v>
      </c>
      <c r="H132" s="77">
        <v>1660338</v>
      </c>
      <c r="I132" s="80">
        <v>2</v>
      </c>
      <c r="J132" s="52">
        <v>1660338</v>
      </c>
      <c r="K132" s="80">
        <v>2</v>
      </c>
      <c r="L132" s="52">
        <v>1660338</v>
      </c>
      <c r="M132" s="81">
        <v>3.9188253830688007</v>
      </c>
      <c r="N132" s="81">
        <v>9.4024940940000015</v>
      </c>
      <c r="O132" s="81">
        <f t="shared" si="11"/>
        <v>18.047152173913044</v>
      </c>
      <c r="P132" s="82" t="s">
        <v>512</v>
      </c>
      <c r="Q132" s="82" t="s">
        <v>512</v>
      </c>
    </row>
    <row r="133" spans="1:17" x14ac:dyDescent="0.2">
      <c r="A133" s="76" t="s">
        <v>319</v>
      </c>
      <c r="B133" s="77">
        <v>3083293</v>
      </c>
      <c r="C133" s="77">
        <v>3083293</v>
      </c>
      <c r="D133" s="77">
        <v>3083293</v>
      </c>
      <c r="E133" s="78">
        <v>4</v>
      </c>
      <c r="F133" s="77">
        <v>3083293</v>
      </c>
      <c r="G133" s="79">
        <v>4</v>
      </c>
      <c r="H133" s="77">
        <v>3083293</v>
      </c>
      <c r="I133" s="80">
        <v>4</v>
      </c>
      <c r="J133" s="52">
        <v>3083293</v>
      </c>
      <c r="K133" s="80">
        <v>4</v>
      </c>
      <c r="L133" s="52">
        <v>3083293</v>
      </c>
      <c r="M133" s="81">
        <v>7.2773657362767992</v>
      </c>
      <c r="N133" s="81">
        <v>17.460688259000001</v>
      </c>
      <c r="O133" s="81">
        <f t="shared" si="11"/>
        <v>33.514054347826089</v>
      </c>
      <c r="P133" s="82" t="s">
        <v>512</v>
      </c>
      <c r="Q133" s="82" t="s">
        <v>512</v>
      </c>
    </row>
    <row r="134" spans="1:17" x14ac:dyDescent="0.2">
      <c r="A134" s="76" t="s">
        <v>320</v>
      </c>
      <c r="B134" s="77">
        <v>1155937</v>
      </c>
      <c r="C134" s="77">
        <v>1155937</v>
      </c>
      <c r="D134" s="77">
        <v>1155937</v>
      </c>
      <c r="E134" s="78">
        <v>2</v>
      </c>
      <c r="F134" s="77">
        <v>1155937</v>
      </c>
      <c r="G134" s="79">
        <v>2</v>
      </c>
      <c r="H134" s="77">
        <v>1155937</v>
      </c>
      <c r="I134" s="80">
        <v>2</v>
      </c>
      <c r="J134" s="52">
        <v>1155937</v>
      </c>
      <c r="K134" s="80">
        <v>2</v>
      </c>
      <c r="L134" s="52">
        <v>1155937</v>
      </c>
      <c r="M134" s="81">
        <v>2.7283090893712001</v>
      </c>
      <c r="N134" s="81">
        <v>6.546071231</v>
      </c>
      <c r="O134" s="81">
        <f t="shared" si="11"/>
        <v>12.564532608695652</v>
      </c>
      <c r="P134" s="82" t="s">
        <v>512</v>
      </c>
      <c r="Q134" s="82" t="s">
        <v>512</v>
      </c>
    </row>
    <row r="135" spans="1:17" x14ac:dyDescent="0.2">
      <c r="A135" s="76" t="s">
        <v>321</v>
      </c>
      <c r="B135" s="77">
        <v>2100287</v>
      </c>
      <c r="C135" s="77">
        <v>2100287</v>
      </c>
      <c r="D135" s="77">
        <v>2100287</v>
      </c>
      <c r="E135" s="78">
        <v>4</v>
      </c>
      <c r="F135" s="77">
        <v>2100287</v>
      </c>
      <c r="G135" s="79">
        <v>4</v>
      </c>
      <c r="H135" s="77">
        <v>2100287</v>
      </c>
      <c r="I135" s="80">
        <v>4</v>
      </c>
      <c r="J135" s="52">
        <v>2100287</v>
      </c>
      <c r="K135" s="80">
        <v>4</v>
      </c>
      <c r="L135" s="52">
        <v>2100287</v>
      </c>
      <c r="M135" s="81">
        <v>4.9572183539312</v>
      </c>
      <c r="N135" s="81">
        <v>11.893925281000001</v>
      </c>
      <c r="O135" s="81">
        <f t="shared" si="11"/>
        <v>22.829206521739131</v>
      </c>
      <c r="P135" s="82" t="s">
        <v>512</v>
      </c>
      <c r="Q135" s="82" t="s">
        <v>512</v>
      </c>
    </row>
    <row r="136" spans="1:17" x14ac:dyDescent="0.2">
      <c r="A136" s="76" t="s">
        <v>322</v>
      </c>
      <c r="B136" s="77">
        <v>1280267</v>
      </c>
      <c r="C136" s="77">
        <v>1280267</v>
      </c>
      <c r="D136" s="77">
        <v>1280267</v>
      </c>
      <c r="E136" s="78">
        <v>2</v>
      </c>
      <c r="F136" s="77">
        <v>1280267</v>
      </c>
      <c r="G136" s="79">
        <v>2</v>
      </c>
      <c r="H136" s="77">
        <v>1280267</v>
      </c>
      <c r="I136" s="80">
        <v>2</v>
      </c>
      <c r="J136" s="52">
        <v>1280267</v>
      </c>
      <c r="K136" s="80">
        <v>2</v>
      </c>
      <c r="L136" s="52">
        <v>1280267</v>
      </c>
      <c r="M136" s="81">
        <v>4.7638735070000005</v>
      </c>
      <c r="N136" s="81">
        <v>5.9545218169999998</v>
      </c>
      <c r="O136" s="81">
        <f t="shared" si="11"/>
        <v>13.915945652173914</v>
      </c>
      <c r="P136" s="82" t="s">
        <v>512</v>
      </c>
      <c r="Q136" s="82" t="s">
        <v>512</v>
      </c>
    </row>
    <row r="137" spans="1:17" x14ac:dyDescent="0.2">
      <c r="A137" s="76" t="s">
        <v>323</v>
      </c>
      <c r="B137" s="77">
        <v>2499435</v>
      </c>
      <c r="C137" s="77">
        <v>2499435</v>
      </c>
      <c r="D137" s="77">
        <v>2499435</v>
      </c>
      <c r="E137" s="78">
        <v>1</v>
      </c>
      <c r="F137" s="77">
        <v>2499435</v>
      </c>
      <c r="G137" s="79">
        <v>1</v>
      </c>
      <c r="H137" s="77">
        <v>2499435</v>
      </c>
      <c r="I137" s="80">
        <v>1</v>
      </c>
      <c r="J137" s="52">
        <v>2499435</v>
      </c>
      <c r="K137" s="80">
        <v>1</v>
      </c>
      <c r="L137" s="52">
        <v>2499435</v>
      </c>
      <c r="M137" s="81">
        <v>4.3390191600000003</v>
      </c>
      <c r="N137" s="81">
        <v>18.248374935000001</v>
      </c>
      <c r="O137" s="81">
        <f t="shared" si="11"/>
        <v>27.167771739130433</v>
      </c>
      <c r="P137" s="82" t="s">
        <v>512</v>
      </c>
      <c r="Q137" s="82" t="s">
        <v>512</v>
      </c>
    </row>
    <row r="138" spans="1:17" x14ac:dyDescent="0.2">
      <c r="A138" s="76" t="s">
        <v>324</v>
      </c>
      <c r="B138" s="77">
        <v>5000000</v>
      </c>
      <c r="C138" s="77">
        <v>5000000</v>
      </c>
      <c r="D138" s="77">
        <v>5000000</v>
      </c>
      <c r="E138" s="78">
        <v>2</v>
      </c>
      <c r="F138" s="77">
        <v>5000000</v>
      </c>
      <c r="G138" s="79">
        <v>2</v>
      </c>
      <c r="H138" s="77">
        <v>5000000</v>
      </c>
      <c r="I138" s="80">
        <v>2</v>
      </c>
      <c r="J138" s="52">
        <v>5000000</v>
      </c>
      <c r="K138" s="80">
        <v>2</v>
      </c>
      <c r="L138" s="52">
        <v>5000000</v>
      </c>
      <c r="M138" s="81">
        <v>11.801288000000001</v>
      </c>
      <c r="N138" s="81">
        <v>28.315000000000001</v>
      </c>
      <c r="O138" s="81">
        <f t="shared" si="11"/>
        <v>54.347826086956523</v>
      </c>
      <c r="P138" s="82" t="s">
        <v>512</v>
      </c>
      <c r="Q138" s="82" t="s">
        <v>512</v>
      </c>
    </row>
    <row r="139" spans="1:17" x14ac:dyDescent="0.2">
      <c r="A139" s="76" t="s">
        <v>325</v>
      </c>
      <c r="B139" s="77">
        <v>1294076</v>
      </c>
      <c r="C139" s="77">
        <v>1294076</v>
      </c>
      <c r="D139" s="77">
        <v>1294076</v>
      </c>
      <c r="E139" s="78">
        <v>2</v>
      </c>
      <c r="F139" s="77">
        <v>1294076</v>
      </c>
      <c r="G139" s="79">
        <v>2</v>
      </c>
      <c r="H139" s="77">
        <v>1294076</v>
      </c>
      <c r="I139" s="80">
        <v>2</v>
      </c>
      <c r="J139" s="52">
        <v>1294076</v>
      </c>
      <c r="K139" s="80">
        <v>2</v>
      </c>
      <c r="L139" s="52">
        <v>1294076</v>
      </c>
      <c r="M139" s="81">
        <v>4.4052113453740001</v>
      </c>
      <c r="N139" s="81">
        <v>7.2636485880000006</v>
      </c>
      <c r="O139" s="81">
        <f t="shared" si="11"/>
        <v>14.06604347826087</v>
      </c>
      <c r="P139" s="82" t="s">
        <v>512</v>
      </c>
      <c r="Q139" s="82" t="s">
        <v>512</v>
      </c>
    </row>
    <row r="140" spans="1:17" x14ac:dyDescent="0.2">
      <c r="A140" s="76" t="s">
        <v>326</v>
      </c>
      <c r="B140" s="77">
        <v>1158992</v>
      </c>
      <c r="C140" s="77">
        <v>1158992</v>
      </c>
      <c r="D140" s="77">
        <v>1158992</v>
      </c>
      <c r="E140" s="78">
        <v>6</v>
      </c>
      <c r="F140" s="77">
        <v>1158992</v>
      </c>
      <c r="G140" s="79">
        <v>6</v>
      </c>
      <c r="H140" s="77">
        <v>1158992</v>
      </c>
      <c r="I140" s="80">
        <v>6</v>
      </c>
      <c r="J140" s="52">
        <v>1158992</v>
      </c>
      <c r="K140" s="80">
        <v>6</v>
      </c>
      <c r="L140" s="52">
        <v>1158992</v>
      </c>
      <c r="M140" s="81">
        <v>3.0420423963392</v>
      </c>
      <c r="N140" s="81">
        <v>6.2870716959999999</v>
      </c>
      <c r="O140" s="81">
        <f t="shared" si="11"/>
        <v>12.597739130434782</v>
      </c>
      <c r="P140" s="82" t="s">
        <v>512</v>
      </c>
      <c r="Q140" s="82" t="s">
        <v>512</v>
      </c>
    </row>
    <row r="141" spans="1:17" x14ac:dyDescent="0.2">
      <c r="A141" s="76" t="s">
        <v>327</v>
      </c>
      <c r="B141" s="77">
        <v>387754</v>
      </c>
      <c r="C141" s="77">
        <v>387754</v>
      </c>
      <c r="D141" s="77">
        <v>387754</v>
      </c>
      <c r="E141" s="78">
        <v>2</v>
      </c>
      <c r="F141" s="77">
        <v>387754</v>
      </c>
      <c r="G141" s="79">
        <v>2</v>
      </c>
      <c r="H141" s="77">
        <v>387754</v>
      </c>
      <c r="I141" s="80">
        <v>2</v>
      </c>
      <c r="J141" s="52">
        <v>387754</v>
      </c>
      <c r="K141" s="80">
        <v>2</v>
      </c>
      <c r="L141" s="52">
        <v>387754</v>
      </c>
      <c r="M141" s="81">
        <v>1.1512981605332</v>
      </c>
      <c r="N141" s="81">
        <v>2.4436257079999999</v>
      </c>
      <c r="O141" s="81">
        <f t="shared" si="11"/>
        <v>4.2147173913043474</v>
      </c>
      <c r="P141" s="82" t="s">
        <v>512</v>
      </c>
      <c r="Q141" s="82" t="s">
        <v>512</v>
      </c>
    </row>
    <row r="142" spans="1:17" x14ac:dyDescent="0.2">
      <c r="A142" s="76" t="s">
        <v>328</v>
      </c>
      <c r="B142" s="77">
        <v>11489921</v>
      </c>
      <c r="C142" s="77">
        <v>11489921</v>
      </c>
      <c r="D142" s="77">
        <v>11380898</v>
      </c>
      <c r="E142" s="78">
        <v>3</v>
      </c>
      <c r="F142" s="77">
        <v>11489921</v>
      </c>
      <c r="G142" s="79">
        <v>3</v>
      </c>
      <c r="H142" s="77">
        <v>11489921</v>
      </c>
      <c r="I142" s="80">
        <v>3</v>
      </c>
      <c r="J142" s="52">
        <v>11489921</v>
      </c>
      <c r="K142" s="80">
        <v>3</v>
      </c>
      <c r="L142" s="52">
        <v>11380898</v>
      </c>
      <c r="M142" s="81">
        <v>26.861850999324801</v>
      </c>
      <c r="N142" s="81">
        <v>64.450025374000006</v>
      </c>
      <c r="O142" s="81">
        <f t="shared" si="11"/>
        <v>123.70541304347826</v>
      </c>
      <c r="P142" s="82" t="s">
        <v>512</v>
      </c>
      <c r="Q142" s="82" t="s">
        <v>512</v>
      </c>
    </row>
    <row r="143" spans="1:17" x14ac:dyDescent="0.2">
      <c r="A143" s="76" t="s">
        <v>329</v>
      </c>
      <c r="B143" s="77">
        <v>13344295</v>
      </c>
      <c r="C143" s="77">
        <v>13344295</v>
      </c>
      <c r="D143" s="77">
        <v>13344295</v>
      </c>
      <c r="E143" s="78">
        <v>4</v>
      </c>
      <c r="F143" s="77">
        <v>13344295</v>
      </c>
      <c r="G143" s="79">
        <v>4</v>
      </c>
      <c r="H143" s="77">
        <v>13344295</v>
      </c>
      <c r="I143" s="80">
        <v>4</v>
      </c>
      <c r="J143" s="52">
        <v>13344295</v>
      </c>
      <c r="K143" s="80">
        <v>4</v>
      </c>
      <c r="L143" s="52">
        <v>13344295</v>
      </c>
      <c r="M143" s="81">
        <v>31.495973690391999</v>
      </c>
      <c r="N143" s="81">
        <v>75.568742584999995</v>
      </c>
      <c r="O143" s="81">
        <f t="shared" si="11"/>
        <v>145.04668478260871</v>
      </c>
      <c r="P143" s="82" t="s">
        <v>512</v>
      </c>
      <c r="Q143" s="82" t="s">
        <v>512</v>
      </c>
    </row>
    <row r="144" spans="1:17" x14ac:dyDescent="0.2">
      <c r="A144" s="76" t="s">
        <v>330</v>
      </c>
      <c r="B144" s="77">
        <v>2135557</v>
      </c>
      <c r="C144" s="77">
        <v>2135557</v>
      </c>
      <c r="D144" s="77">
        <v>2135557</v>
      </c>
      <c r="E144" s="78">
        <v>4</v>
      </c>
      <c r="F144" s="77">
        <v>2135557</v>
      </c>
      <c r="G144" s="79">
        <v>4</v>
      </c>
      <c r="H144" s="77">
        <v>2135557</v>
      </c>
      <c r="I144" s="80">
        <v>4</v>
      </c>
      <c r="J144" s="52">
        <v>2135557</v>
      </c>
      <c r="K144" s="80">
        <v>4</v>
      </c>
      <c r="L144" s="52">
        <v>2135557</v>
      </c>
      <c r="M144" s="81">
        <v>5.0404646394832007</v>
      </c>
      <c r="N144" s="81">
        <v>12.093659291000002</v>
      </c>
      <c r="O144" s="81">
        <f t="shared" si="11"/>
        <v>23.212576086956521</v>
      </c>
      <c r="P144" s="82" t="s">
        <v>512</v>
      </c>
      <c r="Q144" s="82" t="s">
        <v>512</v>
      </c>
    </row>
    <row r="145" spans="1:17" x14ac:dyDescent="0.2">
      <c r="A145" s="76" t="s">
        <v>331</v>
      </c>
      <c r="B145" s="77">
        <v>7593248</v>
      </c>
      <c r="C145" s="77">
        <v>7593248</v>
      </c>
      <c r="D145" s="77">
        <v>7593248</v>
      </c>
      <c r="E145" s="78">
        <v>3</v>
      </c>
      <c r="F145" s="77">
        <v>7593248</v>
      </c>
      <c r="G145" s="79">
        <v>3</v>
      </c>
      <c r="H145" s="77">
        <v>7593248</v>
      </c>
      <c r="I145" s="80">
        <v>3</v>
      </c>
      <c r="J145" s="52">
        <v>7593248</v>
      </c>
      <c r="K145" s="80">
        <v>3</v>
      </c>
      <c r="L145" s="52">
        <v>7593248</v>
      </c>
      <c r="M145" s="81">
        <v>53.958069048956801</v>
      </c>
      <c r="N145" s="81">
        <v>27.745728191999998</v>
      </c>
      <c r="O145" s="81">
        <f t="shared" si="11"/>
        <v>82.535304347826084</v>
      </c>
      <c r="P145" s="82" t="s">
        <v>512</v>
      </c>
      <c r="Q145" s="82" t="s">
        <v>512</v>
      </c>
    </row>
    <row r="146" spans="1:17" x14ac:dyDescent="0.2">
      <c r="A146" s="76" t="s">
        <v>332</v>
      </c>
      <c r="B146" s="77">
        <v>2695604</v>
      </c>
      <c r="C146" s="77">
        <v>2695604</v>
      </c>
      <c r="D146" s="77">
        <v>2695604</v>
      </c>
      <c r="E146" s="78">
        <v>1</v>
      </c>
      <c r="F146" s="77">
        <v>2695604</v>
      </c>
      <c r="G146" s="79">
        <v>1</v>
      </c>
      <c r="H146" s="77">
        <v>2695604</v>
      </c>
      <c r="I146" s="80">
        <v>1</v>
      </c>
      <c r="J146" s="52">
        <v>2695604</v>
      </c>
      <c r="K146" s="80">
        <v>1</v>
      </c>
      <c r="L146" s="52">
        <v>2695604</v>
      </c>
      <c r="M146" s="81">
        <v>18.2312653316488</v>
      </c>
      <c r="N146" s="81">
        <v>10.294511675999999</v>
      </c>
      <c r="O146" s="81">
        <f t="shared" si="11"/>
        <v>29.300043478260868</v>
      </c>
      <c r="P146" s="82" t="s">
        <v>512</v>
      </c>
      <c r="Q146" s="82" t="s">
        <v>512</v>
      </c>
    </row>
    <row r="147" spans="1:17" x14ac:dyDescent="0.2">
      <c r="A147" s="76" t="s">
        <v>333</v>
      </c>
      <c r="B147" s="77">
        <v>860282</v>
      </c>
      <c r="C147" s="77">
        <v>860282</v>
      </c>
      <c r="D147" s="77">
        <v>860282</v>
      </c>
      <c r="E147" s="78">
        <v>2</v>
      </c>
      <c r="F147" s="77">
        <v>860282</v>
      </c>
      <c r="G147" s="79">
        <v>2</v>
      </c>
      <c r="H147" s="77">
        <v>860282</v>
      </c>
      <c r="I147" s="80">
        <v>2</v>
      </c>
      <c r="J147" s="52">
        <v>860282</v>
      </c>
      <c r="K147" s="80">
        <v>2</v>
      </c>
      <c r="L147" s="52">
        <v>860282</v>
      </c>
      <c r="M147" s="81">
        <v>2.0304871286432</v>
      </c>
      <c r="N147" s="81">
        <v>4.8717769660000005</v>
      </c>
      <c r="O147" s="81">
        <f t="shared" ref="O147:O210" si="12">D147/92000</f>
        <v>9.3508913043478259</v>
      </c>
      <c r="P147" s="82" t="s">
        <v>512</v>
      </c>
      <c r="Q147" s="82" t="s">
        <v>512</v>
      </c>
    </row>
    <row r="148" spans="1:17" x14ac:dyDescent="0.2">
      <c r="A148" s="76" t="s">
        <v>334</v>
      </c>
      <c r="B148" s="77">
        <v>907610</v>
      </c>
      <c r="C148" s="77">
        <v>907610</v>
      </c>
      <c r="D148" s="77">
        <v>907610</v>
      </c>
      <c r="E148" s="78">
        <v>1</v>
      </c>
      <c r="F148" s="77">
        <v>907610</v>
      </c>
      <c r="G148" s="79">
        <v>1</v>
      </c>
      <c r="H148" s="77">
        <v>907610</v>
      </c>
      <c r="I148" s="80">
        <v>1</v>
      </c>
      <c r="J148" s="52">
        <v>907610</v>
      </c>
      <c r="K148" s="80">
        <v>1</v>
      </c>
      <c r="L148" s="52">
        <v>907610</v>
      </c>
      <c r="M148" s="81">
        <v>2.1421934003360001</v>
      </c>
      <c r="N148" s="81">
        <v>5.1397954300000004</v>
      </c>
      <c r="O148" s="81">
        <f t="shared" si="12"/>
        <v>9.8653260869565216</v>
      </c>
      <c r="P148" s="82" t="s">
        <v>512</v>
      </c>
      <c r="Q148" s="82" t="s">
        <v>512</v>
      </c>
    </row>
    <row r="149" spans="1:17" x14ac:dyDescent="0.2">
      <c r="A149" s="76" t="s">
        <v>335</v>
      </c>
      <c r="B149" s="77">
        <v>3676008</v>
      </c>
      <c r="C149" s="77">
        <v>3676008</v>
      </c>
      <c r="D149" s="77">
        <v>3676008</v>
      </c>
      <c r="E149" s="78">
        <v>2</v>
      </c>
      <c r="F149" s="77">
        <v>3676008</v>
      </c>
      <c r="G149" s="79">
        <v>2</v>
      </c>
      <c r="H149" s="77">
        <v>3676008</v>
      </c>
      <c r="I149" s="80">
        <v>2</v>
      </c>
      <c r="J149" s="52">
        <v>3676008</v>
      </c>
      <c r="K149" s="80">
        <v>2</v>
      </c>
      <c r="L149" s="52">
        <v>3676008</v>
      </c>
      <c r="M149" s="81">
        <v>12.513633007091999</v>
      </c>
      <c r="N149" s="81">
        <v>20.633432904000003</v>
      </c>
      <c r="O149" s="81">
        <f t="shared" si="12"/>
        <v>39.956608695652172</v>
      </c>
      <c r="P149" s="82" t="s">
        <v>512</v>
      </c>
      <c r="Q149" s="82" t="s">
        <v>512</v>
      </c>
    </row>
    <row r="150" spans="1:17" x14ac:dyDescent="0.2">
      <c r="A150" s="76" t="s">
        <v>336</v>
      </c>
      <c r="B150" s="77">
        <v>1249718</v>
      </c>
      <c r="C150" s="77">
        <v>1249718</v>
      </c>
      <c r="D150" s="77">
        <v>1249718</v>
      </c>
      <c r="E150" s="78">
        <v>2</v>
      </c>
      <c r="F150" s="77">
        <v>1249718</v>
      </c>
      <c r="G150" s="79">
        <v>2</v>
      </c>
      <c r="H150" s="77">
        <v>1249718</v>
      </c>
      <c r="I150" s="80">
        <v>2</v>
      </c>
      <c r="J150" s="52">
        <v>1249718</v>
      </c>
      <c r="K150" s="80">
        <v>2</v>
      </c>
      <c r="L150" s="52">
        <v>1249718</v>
      </c>
      <c r="M150" s="81">
        <v>2.9496564073568003</v>
      </c>
      <c r="N150" s="81">
        <v>7.0771530340000011</v>
      </c>
      <c r="O150" s="81">
        <f t="shared" si="12"/>
        <v>13.583891304347826</v>
      </c>
      <c r="P150" s="82" t="s">
        <v>512</v>
      </c>
      <c r="Q150" s="82" t="s">
        <v>512</v>
      </c>
    </row>
    <row r="151" spans="1:17" x14ac:dyDescent="0.2">
      <c r="A151" s="76" t="s">
        <v>337</v>
      </c>
      <c r="B151" s="77">
        <v>465702</v>
      </c>
      <c r="C151" s="77">
        <v>465702</v>
      </c>
      <c r="D151" s="77">
        <v>465702</v>
      </c>
      <c r="E151" s="78">
        <v>4</v>
      </c>
      <c r="F151" s="77">
        <v>465702</v>
      </c>
      <c r="G151" s="79">
        <v>4</v>
      </c>
      <c r="H151" s="77">
        <v>465702</v>
      </c>
      <c r="I151" s="80">
        <v>4</v>
      </c>
      <c r="J151" s="52">
        <v>465702</v>
      </c>
      <c r="K151" s="80">
        <v>4</v>
      </c>
      <c r="L151" s="52">
        <v>465702</v>
      </c>
      <c r="M151" s="81">
        <v>1.0991766848352</v>
      </c>
      <c r="N151" s="81">
        <v>2.6372704260000002</v>
      </c>
      <c r="O151" s="81">
        <f t="shared" si="12"/>
        <v>5.0619782608695649</v>
      </c>
      <c r="P151" s="82" t="s">
        <v>512</v>
      </c>
      <c r="Q151" s="82" t="s">
        <v>512</v>
      </c>
    </row>
    <row r="152" spans="1:17" x14ac:dyDescent="0.2">
      <c r="A152" s="76" t="s">
        <v>338</v>
      </c>
      <c r="B152" s="77">
        <v>1208203</v>
      </c>
      <c r="C152" s="77">
        <v>1208203</v>
      </c>
      <c r="D152" s="77">
        <v>1208203</v>
      </c>
      <c r="E152" s="78">
        <v>2</v>
      </c>
      <c r="F152" s="77">
        <v>1208203</v>
      </c>
      <c r="G152" s="79">
        <v>2</v>
      </c>
      <c r="H152" s="77">
        <v>1208203</v>
      </c>
      <c r="I152" s="80">
        <v>2</v>
      </c>
      <c r="J152" s="52">
        <v>1208203</v>
      </c>
      <c r="K152" s="80">
        <v>2</v>
      </c>
      <c r="L152" s="52">
        <v>1208203</v>
      </c>
      <c r="M152" s="81">
        <v>8.5855619227973001</v>
      </c>
      <c r="N152" s="81">
        <v>4.4147737619999994</v>
      </c>
      <c r="O152" s="81">
        <f t="shared" si="12"/>
        <v>13.132641304347827</v>
      </c>
      <c r="P152" s="82" t="s">
        <v>512</v>
      </c>
      <c r="Q152" s="82" t="s">
        <v>512</v>
      </c>
    </row>
    <row r="153" spans="1:17" x14ac:dyDescent="0.2">
      <c r="A153" s="76" t="s">
        <v>339</v>
      </c>
      <c r="B153" s="77">
        <v>4488937</v>
      </c>
      <c r="C153" s="77">
        <v>4488937</v>
      </c>
      <c r="D153" s="77">
        <v>4488937</v>
      </c>
      <c r="E153" s="78">
        <v>4</v>
      </c>
      <c r="F153" s="77">
        <v>4488937</v>
      </c>
      <c r="G153" s="79">
        <v>4</v>
      </c>
      <c r="H153" s="77">
        <v>4488937</v>
      </c>
      <c r="I153" s="80">
        <v>4</v>
      </c>
      <c r="J153" s="52">
        <v>4488937</v>
      </c>
      <c r="K153" s="80">
        <v>4</v>
      </c>
      <c r="L153" s="52">
        <v>4488937</v>
      </c>
      <c r="M153" s="81">
        <v>15.678724129672998</v>
      </c>
      <c r="N153" s="81">
        <v>23.988771111000002</v>
      </c>
      <c r="O153" s="81">
        <f t="shared" si="12"/>
        <v>48.792793478260869</v>
      </c>
      <c r="P153" s="82" t="s">
        <v>512</v>
      </c>
      <c r="Q153" s="82" t="s">
        <v>512</v>
      </c>
    </row>
    <row r="154" spans="1:17" x14ac:dyDescent="0.2">
      <c r="A154" s="76" t="s">
        <v>340</v>
      </c>
      <c r="B154" s="77">
        <v>590623</v>
      </c>
      <c r="C154" s="77">
        <v>590623</v>
      </c>
      <c r="D154" s="77">
        <v>590623</v>
      </c>
      <c r="E154" s="78">
        <v>2</v>
      </c>
      <c r="F154" s="77">
        <v>590623</v>
      </c>
      <c r="G154" s="79">
        <v>2</v>
      </c>
      <c r="H154" s="77">
        <v>590623</v>
      </c>
      <c r="I154" s="80">
        <v>2</v>
      </c>
      <c r="J154" s="52">
        <v>590623</v>
      </c>
      <c r="K154" s="80">
        <v>2</v>
      </c>
      <c r="L154" s="52">
        <v>590623</v>
      </c>
      <c r="M154" s="81">
        <v>1.3940224244848001</v>
      </c>
      <c r="N154" s="81">
        <v>3.3446980490000002</v>
      </c>
      <c r="O154" s="81">
        <f t="shared" si="12"/>
        <v>6.4198152173913048</v>
      </c>
      <c r="P154" s="82" t="s">
        <v>512</v>
      </c>
      <c r="Q154" s="82" t="s">
        <v>512</v>
      </c>
    </row>
    <row r="155" spans="1:17" x14ac:dyDescent="0.2">
      <c r="A155" s="76" t="s">
        <v>341</v>
      </c>
      <c r="B155" s="77">
        <v>2638477</v>
      </c>
      <c r="C155" s="77">
        <v>2638477</v>
      </c>
      <c r="D155" s="77">
        <v>2638477</v>
      </c>
      <c r="E155" s="78">
        <v>2</v>
      </c>
      <c r="F155" s="77">
        <v>2638477</v>
      </c>
      <c r="G155" s="79">
        <v>2</v>
      </c>
      <c r="H155" s="77">
        <v>2638477</v>
      </c>
      <c r="I155" s="80">
        <v>2</v>
      </c>
      <c r="J155" s="52">
        <v>2638477</v>
      </c>
      <c r="K155" s="80">
        <v>2</v>
      </c>
      <c r="L155" s="52">
        <v>2638477</v>
      </c>
      <c r="M155" s="81">
        <v>6.2274853916752004</v>
      </c>
      <c r="N155" s="81">
        <v>14.941695251000001</v>
      </c>
      <c r="O155" s="81">
        <f t="shared" si="12"/>
        <v>28.679097826086956</v>
      </c>
      <c r="P155" s="82" t="s">
        <v>512</v>
      </c>
      <c r="Q155" s="82" t="s">
        <v>512</v>
      </c>
    </row>
    <row r="156" spans="1:17" x14ac:dyDescent="0.2">
      <c r="A156" s="76" t="s">
        <v>342</v>
      </c>
      <c r="B156" s="77">
        <v>1840815</v>
      </c>
      <c r="C156" s="77">
        <v>1840815</v>
      </c>
      <c r="D156" s="77">
        <v>1840815</v>
      </c>
      <c r="E156" s="78">
        <v>1</v>
      </c>
      <c r="F156" s="77">
        <v>1840815</v>
      </c>
      <c r="G156" s="79">
        <v>1</v>
      </c>
      <c r="H156" s="77">
        <v>1840815</v>
      </c>
      <c r="I156" s="80">
        <v>1</v>
      </c>
      <c r="J156" s="52">
        <v>1840815</v>
      </c>
      <c r="K156" s="80">
        <v>1</v>
      </c>
      <c r="L156" s="52">
        <v>1840815</v>
      </c>
      <c r="M156" s="81">
        <v>4.3447975939440004</v>
      </c>
      <c r="N156" s="81">
        <v>10.424535345000001</v>
      </c>
      <c r="O156" s="81">
        <f t="shared" si="12"/>
        <v>20.008858695652172</v>
      </c>
      <c r="P156" s="82" t="s">
        <v>512</v>
      </c>
      <c r="Q156" s="82" t="s">
        <v>512</v>
      </c>
    </row>
    <row r="157" spans="1:17" x14ac:dyDescent="0.2">
      <c r="A157" s="76" t="s">
        <v>343</v>
      </c>
      <c r="B157" s="77">
        <v>8215590</v>
      </c>
      <c r="C157" s="77">
        <v>8215590</v>
      </c>
      <c r="D157" s="77">
        <v>8215590</v>
      </c>
      <c r="E157" s="78">
        <v>2</v>
      </c>
      <c r="F157" s="77">
        <v>8215590</v>
      </c>
      <c r="G157" s="79">
        <v>2</v>
      </c>
      <c r="H157" s="77">
        <v>8215590</v>
      </c>
      <c r="I157" s="80">
        <v>2</v>
      </c>
      <c r="J157" s="52">
        <v>8215590</v>
      </c>
      <c r="K157" s="80">
        <v>2</v>
      </c>
      <c r="L157" s="52">
        <v>8215590</v>
      </c>
      <c r="M157" s="81">
        <v>19.390908735984002</v>
      </c>
      <c r="N157" s="81">
        <v>46.524886170000002</v>
      </c>
      <c r="O157" s="81">
        <f t="shared" si="12"/>
        <v>89.299891304347824</v>
      </c>
      <c r="P157" s="82" t="s">
        <v>512</v>
      </c>
      <c r="Q157" s="82" t="s">
        <v>512</v>
      </c>
    </row>
    <row r="158" spans="1:17" x14ac:dyDescent="0.2">
      <c r="A158" s="76" t="s">
        <v>344</v>
      </c>
      <c r="B158" s="77">
        <v>1929394</v>
      </c>
      <c r="C158" s="77">
        <v>1929394</v>
      </c>
      <c r="D158" s="77">
        <v>1929394</v>
      </c>
      <c r="E158" s="78">
        <v>1</v>
      </c>
      <c r="F158" s="77">
        <v>1929394</v>
      </c>
      <c r="G158" s="79">
        <v>1</v>
      </c>
      <c r="H158" s="77">
        <v>1929394</v>
      </c>
      <c r="I158" s="80">
        <v>1</v>
      </c>
      <c r="J158" s="52">
        <v>1929394</v>
      </c>
      <c r="K158" s="80">
        <v>1</v>
      </c>
      <c r="L158" s="52">
        <v>1929394</v>
      </c>
      <c r="M158" s="81">
        <v>7.1792750740000004</v>
      </c>
      <c r="N158" s="81">
        <v>8.973611494</v>
      </c>
      <c r="O158" s="81">
        <f t="shared" si="12"/>
        <v>20.971673913043478</v>
      </c>
      <c r="P158" s="82" t="s">
        <v>512</v>
      </c>
      <c r="Q158" s="82" t="s">
        <v>512</v>
      </c>
    </row>
    <row r="159" spans="1:17" x14ac:dyDescent="0.2">
      <c r="A159" s="76" t="s">
        <v>345</v>
      </c>
      <c r="B159" s="77">
        <v>676145</v>
      </c>
      <c r="C159" s="77">
        <v>676145</v>
      </c>
      <c r="D159" s="77">
        <v>676145</v>
      </c>
      <c r="E159" s="78">
        <v>1</v>
      </c>
      <c r="F159" s="77">
        <v>676145</v>
      </c>
      <c r="G159" s="79">
        <v>1</v>
      </c>
      <c r="H159" s="77">
        <v>676145</v>
      </c>
      <c r="I159" s="80">
        <v>1</v>
      </c>
      <c r="J159" s="52">
        <v>676145</v>
      </c>
      <c r="K159" s="80">
        <v>1</v>
      </c>
      <c r="L159" s="52">
        <v>676145</v>
      </c>
      <c r="M159" s="81">
        <v>1.5958763749520002</v>
      </c>
      <c r="N159" s="81">
        <v>3.8290091350000002</v>
      </c>
      <c r="O159" s="81">
        <f t="shared" si="12"/>
        <v>7.3494021739130435</v>
      </c>
      <c r="P159" s="82" t="s">
        <v>512</v>
      </c>
      <c r="Q159" s="82" t="s">
        <v>512</v>
      </c>
    </row>
    <row r="160" spans="1:17" x14ac:dyDescent="0.2">
      <c r="A160" s="76" t="s">
        <v>346</v>
      </c>
      <c r="B160" s="77">
        <v>919932</v>
      </c>
      <c r="C160" s="77">
        <v>919932</v>
      </c>
      <c r="D160" s="77">
        <v>919932</v>
      </c>
      <c r="E160" s="78">
        <v>1</v>
      </c>
      <c r="F160" s="77">
        <v>919932</v>
      </c>
      <c r="G160" s="79">
        <v>1</v>
      </c>
      <c r="H160" s="77">
        <v>919932</v>
      </c>
      <c r="I160" s="80">
        <v>1</v>
      </c>
      <c r="J160" s="52">
        <v>919932</v>
      </c>
      <c r="K160" s="80">
        <v>1</v>
      </c>
      <c r="L160" s="52">
        <v>919932</v>
      </c>
      <c r="M160" s="81">
        <v>2.1712764944831999</v>
      </c>
      <c r="N160" s="81">
        <v>5.2095749160000002</v>
      </c>
      <c r="O160" s="81">
        <f t="shared" si="12"/>
        <v>9.9992608695652176</v>
      </c>
      <c r="P160" s="82" t="s">
        <v>512</v>
      </c>
      <c r="Q160" s="82" t="s">
        <v>512</v>
      </c>
    </row>
    <row r="161" spans="1:17" x14ac:dyDescent="0.2">
      <c r="A161" s="76" t="s">
        <v>347</v>
      </c>
      <c r="B161" s="77">
        <v>12067226</v>
      </c>
      <c r="C161" s="77">
        <v>12067226</v>
      </c>
      <c r="D161" s="77">
        <v>12067226</v>
      </c>
      <c r="E161" s="78">
        <v>4</v>
      </c>
      <c r="F161" s="77">
        <v>12067226</v>
      </c>
      <c r="G161" s="79">
        <v>4</v>
      </c>
      <c r="H161" s="77">
        <v>12067226</v>
      </c>
      <c r="I161" s="80">
        <v>4</v>
      </c>
      <c r="J161" s="52">
        <v>12067226</v>
      </c>
      <c r="K161" s="80">
        <v>4</v>
      </c>
      <c r="L161" s="52">
        <v>12067226</v>
      </c>
      <c r="M161" s="81">
        <v>41.078484480348997</v>
      </c>
      <c r="N161" s="81">
        <v>67.733339537999996</v>
      </c>
      <c r="O161" s="81">
        <f t="shared" si="12"/>
        <v>131.16550000000001</v>
      </c>
      <c r="P161" s="82" t="s">
        <v>512</v>
      </c>
      <c r="Q161" s="82" t="s">
        <v>512</v>
      </c>
    </row>
    <row r="162" spans="1:17" x14ac:dyDescent="0.2">
      <c r="A162" s="76" t="s">
        <v>348</v>
      </c>
      <c r="B162" s="77">
        <v>717975</v>
      </c>
      <c r="C162" s="77">
        <v>717975</v>
      </c>
      <c r="D162" s="77">
        <v>717975</v>
      </c>
      <c r="E162" s="78">
        <v>1</v>
      </c>
      <c r="F162" s="77">
        <v>717975</v>
      </c>
      <c r="G162" s="79">
        <v>1</v>
      </c>
      <c r="H162" s="77">
        <v>717975</v>
      </c>
      <c r="I162" s="80">
        <v>1</v>
      </c>
      <c r="J162" s="52">
        <v>717975</v>
      </c>
      <c r="K162" s="80">
        <v>1</v>
      </c>
      <c r="L162" s="52">
        <v>717975</v>
      </c>
      <c r="M162" s="81">
        <v>1.6946059503600002</v>
      </c>
      <c r="N162" s="81">
        <v>4.0658924250000004</v>
      </c>
      <c r="O162" s="81">
        <f t="shared" si="12"/>
        <v>7.8040760869565213</v>
      </c>
      <c r="P162" s="82" t="s">
        <v>512</v>
      </c>
      <c r="Q162" s="82" t="s">
        <v>512</v>
      </c>
    </row>
    <row r="163" spans="1:17" x14ac:dyDescent="0.2">
      <c r="A163" s="76" t="s">
        <v>349</v>
      </c>
      <c r="B163" s="77">
        <v>666966</v>
      </c>
      <c r="C163" s="77">
        <v>666966</v>
      </c>
      <c r="D163" s="77">
        <v>666966</v>
      </c>
      <c r="E163" s="78">
        <v>1</v>
      </c>
      <c r="F163" s="77">
        <v>666966</v>
      </c>
      <c r="G163" s="79">
        <v>1</v>
      </c>
      <c r="H163" s="77">
        <v>666966</v>
      </c>
      <c r="I163" s="80">
        <v>1</v>
      </c>
      <c r="J163" s="52">
        <v>666966</v>
      </c>
      <c r="K163" s="80">
        <v>1</v>
      </c>
      <c r="L163" s="52">
        <v>666966</v>
      </c>
      <c r="M163" s="81">
        <v>1.1578529759999998</v>
      </c>
      <c r="N163" s="81">
        <v>4.8695187659999997</v>
      </c>
      <c r="O163" s="81">
        <f t="shared" si="12"/>
        <v>7.2496304347826088</v>
      </c>
      <c r="P163" s="82" t="s">
        <v>512</v>
      </c>
      <c r="Q163" s="82" t="s">
        <v>512</v>
      </c>
    </row>
    <row r="164" spans="1:17" x14ac:dyDescent="0.2">
      <c r="A164" s="76" t="s">
        <v>350</v>
      </c>
      <c r="B164" s="77">
        <v>1803819</v>
      </c>
      <c r="C164" s="77">
        <v>1803819</v>
      </c>
      <c r="D164" s="77">
        <v>1803819</v>
      </c>
      <c r="E164" s="78">
        <v>1</v>
      </c>
      <c r="F164" s="77">
        <v>1803819</v>
      </c>
      <c r="G164" s="79">
        <v>1</v>
      </c>
      <c r="H164" s="77">
        <v>1803819</v>
      </c>
      <c r="I164" s="80">
        <v>1</v>
      </c>
      <c r="J164" s="52">
        <v>1803819</v>
      </c>
      <c r="K164" s="80">
        <v>1</v>
      </c>
      <c r="L164" s="52">
        <v>1803819</v>
      </c>
      <c r="M164" s="81">
        <v>4.2574775037744006</v>
      </c>
      <c r="N164" s="81">
        <v>10.215026997000001</v>
      </c>
      <c r="O164" s="81">
        <f t="shared" si="12"/>
        <v>19.606728260869566</v>
      </c>
      <c r="P164" s="82" t="s">
        <v>512</v>
      </c>
      <c r="Q164" s="82" t="s">
        <v>512</v>
      </c>
    </row>
    <row r="165" spans="1:17" x14ac:dyDescent="0.2">
      <c r="A165" s="76" t="s">
        <v>351</v>
      </c>
      <c r="B165" s="77">
        <v>3525180</v>
      </c>
      <c r="C165" s="77">
        <v>3525180</v>
      </c>
      <c r="D165" s="77">
        <v>3525180</v>
      </c>
      <c r="E165" s="78">
        <v>2</v>
      </c>
      <c r="F165" s="77">
        <v>3525180</v>
      </c>
      <c r="G165" s="79">
        <v>2</v>
      </c>
      <c r="H165" s="77">
        <v>3525180</v>
      </c>
      <c r="I165" s="80">
        <v>2</v>
      </c>
      <c r="J165" s="52">
        <v>3525180</v>
      </c>
      <c r="K165" s="80">
        <v>2</v>
      </c>
      <c r="L165" s="52">
        <v>3525180</v>
      </c>
      <c r="M165" s="81">
        <v>8.3203328863680017</v>
      </c>
      <c r="N165" s="81">
        <v>19.963094340000001</v>
      </c>
      <c r="O165" s="81">
        <f t="shared" si="12"/>
        <v>38.317173913043476</v>
      </c>
      <c r="P165" s="82" t="s">
        <v>512</v>
      </c>
      <c r="Q165" s="82" t="s">
        <v>512</v>
      </c>
    </row>
    <row r="166" spans="1:17" x14ac:dyDescent="0.2">
      <c r="A166" s="76" t="s">
        <v>352</v>
      </c>
      <c r="B166" s="77">
        <v>1055608</v>
      </c>
      <c r="C166" s="77">
        <v>1055608</v>
      </c>
      <c r="D166" s="77">
        <v>1055608</v>
      </c>
      <c r="E166" s="78">
        <v>2</v>
      </c>
      <c r="F166" s="77">
        <v>1055608</v>
      </c>
      <c r="G166" s="79">
        <v>2</v>
      </c>
      <c r="H166" s="77">
        <v>1055608</v>
      </c>
      <c r="I166" s="80">
        <v>2</v>
      </c>
      <c r="J166" s="52">
        <v>1055608</v>
      </c>
      <c r="K166" s="80">
        <v>2</v>
      </c>
      <c r="L166" s="52">
        <v>1055608</v>
      </c>
      <c r="M166" s="81">
        <v>2.4915068046208004</v>
      </c>
      <c r="N166" s="81">
        <v>5.9779081040000008</v>
      </c>
      <c r="O166" s="81">
        <f t="shared" si="12"/>
        <v>11.474</v>
      </c>
      <c r="P166" s="82" t="s">
        <v>512</v>
      </c>
      <c r="Q166" s="82" t="s">
        <v>512</v>
      </c>
    </row>
    <row r="167" spans="1:17" x14ac:dyDescent="0.2">
      <c r="A167" s="76" t="s">
        <v>353</v>
      </c>
      <c r="B167" s="77">
        <v>1612774</v>
      </c>
      <c r="C167" s="77">
        <v>1612774</v>
      </c>
      <c r="D167" s="77">
        <v>1612774</v>
      </c>
      <c r="E167" s="78">
        <v>1</v>
      </c>
      <c r="F167" s="77">
        <v>1612774</v>
      </c>
      <c r="G167" s="79">
        <v>1</v>
      </c>
      <c r="H167" s="77">
        <v>1612774</v>
      </c>
      <c r="I167" s="80">
        <v>1</v>
      </c>
      <c r="J167" s="52">
        <v>1612774</v>
      </c>
      <c r="K167" s="80">
        <v>1</v>
      </c>
      <c r="L167" s="52">
        <v>1612774</v>
      </c>
      <c r="M167" s="81">
        <v>3.8065620905824002</v>
      </c>
      <c r="N167" s="81">
        <v>9.1331391620000009</v>
      </c>
      <c r="O167" s="81">
        <f t="shared" si="12"/>
        <v>17.530152173913045</v>
      </c>
      <c r="P167" s="82" t="s">
        <v>512</v>
      </c>
      <c r="Q167" s="82" t="s">
        <v>512</v>
      </c>
    </row>
    <row r="168" spans="1:17" x14ac:dyDescent="0.2">
      <c r="A168" s="76" t="s">
        <v>354</v>
      </c>
      <c r="B168" s="77">
        <v>801917</v>
      </c>
      <c r="C168" s="77">
        <v>801917</v>
      </c>
      <c r="D168" s="77">
        <v>801917</v>
      </c>
      <c r="E168" s="78">
        <v>1</v>
      </c>
      <c r="F168" s="77">
        <v>801917</v>
      </c>
      <c r="G168" s="79">
        <v>1</v>
      </c>
      <c r="H168" s="77">
        <v>801917</v>
      </c>
      <c r="I168" s="80">
        <v>1</v>
      </c>
      <c r="J168" s="52">
        <v>801917</v>
      </c>
      <c r="K168" s="80">
        <v>1</v>
      </c>
      <c r="L168" s="52">
        <v>801917</v>
      </c>
      <c r="M168" s="81">
        <v>1.8927306938192001</v>
      </c>
      <c r="N168" s="81">
        <v>4.541255971</v>
      </c>
      <c r="O168" s="81">
        <f t="shared" si="12"/>
        <v>8.7164891304347822</v>
      </c>
      <c r="P168" s="82" t="s">
        <v>512</v>
      </c>
      <c r="Q168" s="82" t="s">
        <v>512</v>
      </c>
    </row>
    <row r="169" spans="1:17" x14ac:dyDescent="0.2">
      <c r="A169" s="76" t="s">
        <v>355</v>
      </c>
      <c r="B169" s="77">
        <v>11002765</v>
      </c>
      <c r="C169" s="77">
        <v>11002765</v>
      </c>
      <c r="D169" s="77">
        <v>11002765</v>
      </c>
      <c r="E169" s="78">
        <v>2</v>
      </c>
      <c r="F169" s="77">
        <v>11002765</v>
      </c>
      <c r="G169" s="79">
        <v>2</v>
      </c>
      <c r="H169" s="77">
        <v>11002765</v>
      </c>
      <c r="I169" s="80">
        <v>2</v>
      </c>
      <c r="J169" s="52">
        <v>11002765</v>
      </c>
      <c r="K169" s="80">
        <v>2</v>
      </c>
      <c r="L169" s="52">
        <v>11002765</v>
      </c>
      <c r="M169" s="81">
        <v>25.969359712264001</v>
      </c>
      <c r="N169" s="81">
        <v>62.308658195000007</v>
      </c>
      <c r="O169" s="81">
        <f t="shared" si="12"/>
        <v>119.59527173913044</v>
      </c>
      <c r="P169" s="82" t="s">
        <v>512</v>
      </c>
      <c r="Q169" s="82" t="s">
        <v>512</v>
      </c>
    </row>
    <row r="170" spans="1:17" x14ac:dyDescent="0.2">
      <c r="A170" s="76" t="s">
        <v>356</v>
      </c>
      <c r="B170" s="77">
        <v>2268550</v>
      </c>
      <c r="C170" s="77">
        <v>2268550</v>
      </c>
      <c r="D170" s="77">
        <v>2268550</v>
      </c>
      <c r="E170" s="78">
        <v>9</v>
      </c>
      <c r="F170" s="77">
        <v>2268550</v>
      </c>
      <c r="G170" s="79">
        <v>9</v>
      </c>
      <c r="H170" s="77">
        <v>2268550</v>
      </c>
      <c r="I170" s="80">
        <v>9</v>
      </c>
      <c r="J170" s="52">
        <v>2268550</v>
      </c>
      <c r="K170" s="80">
        <v>9</v>
      </c>
      <c r="L170" s="52">
        <v>2268550</v>
      </c>
      <c r="M170" s="81">
        <v>16.120450371305001</v>
      </c>
      <c r="N170" s="81">
        <v>8.2892817000000001</v>
      </c>
      <c r="O170" s="81">
        <f t="shared" si="12"/>
        <v>24.658152173913045</v>
      </c>
      <c r="P170" s="82" t="s">
        <v>512</v>
      </c>
      <c r="Q170" s="82" t="s">
        <v>512</v>
      </c>
    </row>
    <row r="171" spans="1:17" x14ac:dyDescent="0.2">
      <c r="A171" s="76" t="s">
        <v>357</v>
      </c>
      <c r="B171" s="77">
        <v>1695928</v>
      </c>
      <c r="C171" s="77">
        <v>1695928</v>
      </c>
      <c r="D171" s="77">
        <v>1695928</v>
      </c>
      <c r="E171" s="78">
        <v>2</v>
      </c>
      <c r="F171" s="77">
        <v>1695928</v>
      </c>
      <c r="G171" s="79">
        <v>2</v>
      </c>
      <c r="H171" s="77">
        <v>1695928</v>
      </c>
      <c r="I171" s="80">
        <v>2</v>
      </c>
      <c r="J171" s="52">
        <v>1695928</v>
      </c>
      <c r="K171" s="80">
        <v>2</v>
      </c>
      <c r="L171" s="52">
        <v>1695928</v>
      </c>
      <c r="M171" s="81">
        <v>12.051364597344801</v>
      </c>
      <c r="N171" s="81">
        <v>6.1969209120000004</v>
      </c>
      <c r="O171" s="81">
        <f t="shared" si="12"/>
        <v>18.434000000000001</v>
      </c>
      <c r="P171" s="82" t="s">
        <v>512</v>
      </c>
      <c r="Q171" s="82" t="s">
        <v>512</v>
      </c>
    </row>
    <row r="172" spans="1:17" x14ac:dyDescent="0.2">
      <c r="A172" s="76" t="s">
        <v>358</v>
      </c>
      <c r="B172" s="77">
        <v>1097423</v>
      </c>
      <c r="C172" s="77">
        <v>1097423</v>
      </c>
      <c r="D172" s="77">
        <v>1097423</v>
      </c>
      <c r="E172" s="78">
        <v>2</v>
      </c>
      <c r="F172" s="77">
        <v>1097423</v>
      </c>
      <c r="G172" s="79">
        <v>2</v>
      </c>
      <c r="H172" s="77">
        <v>1097423</v>
      </c>
      <c r="I172" s="80">
        <v>2</v>
      </c>
      <c r="J172" s="52">
        <v>1097423</v>
      </c>
      <c r="K172" s="80">
        <v>2</v>
      </c>
      <c r="L172" s="52">
        <v>1097423</v>
      </c>
      <c r="M172" s="81">
        <v>2.5902009761648004</v>
      </c>
      <c r="N172" s="81">
        <v>6.2147064490000004</v>
      </c>
      <c r="O172" s="81">
        <f t="shared" si="12"/>
        <v>11.928510869565217</v>
      </c>
      <c r="P172" s="82" t="s">
        <v>512</v>
      </c>
      <c r="Q172" s="82" t="s">
        <v>512</v>
      </c>
    </row>
    <row r="173" spans="1:17" x14ac:dyDescent="0.2">
      <c r="A173" s="76" t="s">
        <v>359</v>
      </c>
      <c r="B173" s="77">
        <v>986237</v>
      </c>
      <c r="C173" s="77">
        <v>986237</v>
      </c>
      <c r="D173" s="77">
        <v>986237</v>
      </c>
      <c r="E173" s="78">
        <v>3</v>
      </c>
      <c r="F173" s="77">
        <v>986237</v>
      </c>
      <c r="G173" s="79">
        <v>3</v>
      </c>
      <c r="H173" s="77">
        <v>986237</v>
      </c>
      <c r="I173" s="80">
        <v>3</v>
      </c>
      <c r="J173" s="52">
        <v>986237</v>
      </c>
      <c r="K173" s="80">
        <v>3</v>
      </c>
      <c r="L173" s="52">
        <v>986237</v>
      </c>
      <c r="M173" s="81">
        <v>2.3277733746512004</v>
      </c>
      <c r="N173" s="81">
        <v>5.5850601310000005</v>
      </c>
      <c r="O173" s="81">
        <f t="shared" si="12"/>
        <v>10.719967391304348</v>
      </c>
      <c r="P173" s="82" t="s">
        <v>512</v>
      </c>
      <c r="Q173" s="82" t="s">
        <v>512</v>
      </c>
    </row>
    <row r="174" spans="1:17" x14ac:dyDescent="0.2">
      <c r="A174" s="76" t="s">
        <v>360</v>
      </c>
      <c r="B174" s="77">
        <v>938722</v>
      </c>
      <c r="C174" s="77">
        <v>938722</v>
      </c>
      <c r="D174" s="77">
        <v>938722</v>
      </c>
      <c r="E174" s="78">
        <v>2</v>
      </c>
      <c r="F174" s="77">
        <v>938722</v>
      </c>
      <c r="G174" s="79">
        <v>2</v>
      </c>
      <c r="H174" s="77">
        <v>938722</v>
      </c>
      <c r="I174" s="80">
        <v>2</v>
      </c>
      <c r="J174" s="52">
        <v>938722</v>
      </c>
      <c r="K174" s="80">
        <v>2</v>
      </c>
      <c r="L174" s="52">
        <v>938722</v>
      </c>
      <c r="M174" s="81">
        <v>2.2156257347872002</v>
      </c>
      <c r="N174" s="81">
        <v>5.3159826859999999</v>
      </c>
      <c r="O174" s="81">
        <f t="shared" si="12"/>
        <v>10.2035</v>
      </c>
      <c r="P174" s="82" t="s">
        <v>512</v>
      </c>
      <c r="Q174" s="82" t="s">
        <v>512</v>
      </c>
    </row>
    <row r="175" spans="1:17" x14ac:dyDescent="0.2">
      <c r="A175" s="76" t="s">
        <v>361</v>
      </c>
      <c r="B175" s="77">
        <v>712852</v>
      </c>
      <c r="C175" s="77">
        <v>712852</v>
      </c>
      <c r="D175" s="77">
        <v>712852</v>
      </c>
      <c r="E175" s="78">
        <v>2</v>
      </c>
      <c r="F175" s="77">
        <v>712852</v>
      </c>
      <c r="G175" s="79">
        <v>2</v>
      </c>
      <c r="H175" s="77">
        <v>712852</v>
      </c>
      <c r="I175" s="80">
        <v>2</v>
      </c>
      <c r="J175" s="52">
        <v>712852</v>
      </c>
      <c r="K175" s="80">
        <v>2</v>
      </c>
      <c r="L175" s="52">
        <v>712852</v>
      </c>
      <c r="M175" s="81">
        <v>1.6825143506752003</v>
      </c>
      <c r="N175" s="81">
        <v>4.0368808760000006</v>
      </c>
      <c r="O175" s="81">
        <f t="shared" si="12"/>
        <v>7.7483913043478259</v>
      </c>
      <c r="P175" s="82" t="s">
        <v>512</v>
      </c>
      <c r="Q175" s="82" t="s">
        <v>512</v>
      </c>
    </row>
    <row r="176" spans="1:17" x14ac:dyDescent="0.2">
      <c r="A176" s="76" t="s">
        <v>362</v>
      </c>
      <c r="B176" s="77">
        <v>382707</v>
      </c>
      <c r="C176" s="77">
        <v>382707</v>
      </c>
      <c r="D176" s="77">
        <v>382707</v>
      </c>
      <c r="E176" s="78">
        <v>2</v>
      </c>
      <c r="F176" s="77">
        <v>382707</v>
      </c>
      <c r="G176" s="79">
        <v>2</v>
      </c>
      <c r="H176" s="77">
        <v>382707</v>
      </c>
      <c r="I176" s="80">
        <v>2</v>
      </c>
      <c r="J176" s="52">
        <v>382707</v>
      </c>
      <c r="K176" s="80">
        <v>2</v>
      </c>
      <c r="L176" s="52">
        <v>382707</v>
      </c>
      <c r="M176" s="81">
        <v>1.4240527470000002</v>
      </c>
      <c r="N176" s="81">
        <v>1.779970257</v>
      </c>
      <c r="O176" s="81">
        <f t="shared" si="12"/>
        <v>4.1598586956521739</v>
      </c>
      <c r="P176" s="82" t="s">
        <v>512</v>
      </c>
      <c r="Q176" s="82" t="s">
        <v>512</v>
      </c>
    </row>
    <row r="177" spans="1:17" x14ac:dyDescent="0.2">
      <c r="A177" s="76" t="s">
        <v>363</v>
      </c>
      <c r="B177" s="77">
        <v>909781</v>
      </c>
      <c r="C177" s="77">
        <v>909781</v>
      </c>
      <c r="D177" s="77">
        <v>909781</v>
      </c>
      <c r="E177" s="78">
        <v>1</v>
      </c>
      <c r="F177" s="77">
        <v>909781</v>
      </c>
      <c r="G177" s="79">
        <v>1</v>
      </c>
      <c r="H177" s="77">
        <v>909781</v>
      </c>
      <c r="I177" s="80">
        <v>1</v>
      </c>
      <c r="J177" s="52">
        <v>909781</v>
      </c>
      <c r="K177" s="80">
        <v>1</v>
      </c>
      <c r="L177" s="52">
        <v>909781</v>
      </c>
      <c r="M177" s="81">
        <v>3.0970187091064996</v>
      </c>
      <c r="N177" s="81">
        <v>5.1066007530000004</v>
      </c>
      <c r="O177" s="81">
        <f t="shared" si="12"/>
        <v>9.8889239130434774</v>
      </c>
      <c r="P177" s="82" t="s">
        <v>512</v>
      </c>
      <c r="Q177" s="82" t="s">
        <v>512</v>
      </c>
    </row>
    <row r="178" spans="1:17" x14ac:dyDescent="0.2">
      <c r="A178" s="76" t="s">
        <v>364</v>
      </c>
      <c r="B178" s="77">
        <v>647659</v>
      </c>
      <c r="C178" s="77">
        <v>647659</v>
      </c>
      <c r="D178" s="77">
        <v>647659</v>
      </c>
      <c r="E178" s="78">
        <v>2</v>
      </c>
      <c r="F178" s="77">
        <v>647659</v>
      </c>
      <c r="G178" s="79">
        <v>2</v>
      </c>
      <c r="H178" s="77">
        <v>647659</v>
      </c>
      <c r="I178" s="80">
        <v>2</v>
      </c>
      <c r="J178" s="52">
        <v>647659</v>
      </c>
      <c r="K178" s="80">
        <v>2</v>
      </c>
      <c r="L178" s="52">
        <v>647659</v>
      </c>
      <c r="M178" s="81">
        <v>2.2047196414535</v>
      </c>
      <c r="N178" s="81">
        <v>3.635309967</v>
      </c>
      <c r="O178" s="81">
        <f t="shared" si="12"/>
        <v>7.0397717391304351</v>
      </c>
      <c r="P178" s="82" t="s">
        <v>512</v>
      </c>
      <c r="Q178" s="82" t="s">
        <v>512</v>
      </c>
    </row>
    <row r="179" spans="1:17" x14ac:dyDescent="0.2">
      <c r="A179" s="76" t="s">
        <v>365</v>
      </c>
      <c r="B179" s="77">
        <v>3939317</v>
      </c>
      <c r="C179" s="77">
        <v>3939317</v>
      </c>
      <c r="D179" s="77">
        <v>3939317</v>
      </c>
      <c r="E179" s="78">
        <v>3</v>
      </c>
      <c r="F179" s="77">
        <v>3939317</v>
      </c>
      <c r="G179" s="79">
        <v>3</v>
      </c>
      <c r="H179" s="77">
        <v>3939317</v>
      </c>
      <c r="I179" s="80">
        <v>3</v>
      </c>
      <c r="J179" s="52">
        <v>3939317</v>
      </c>
      <c r="K179" s="80">
        <v>3</v>
      </c>
      <c r="L179" s="52">
        <v>3939317</v>
      </c>
      <c r="M179" s="81">
        <v>9.2978028880592003</v>
      </c>
      <c r="N179" s="81">
        <v>22.308352170999999</v>
      </c>
      <c r="O179" s="81">
        <f t="shared" si="12"/>
        <v>42.81866304347826</v>
      </c>
      <c r="P179" s="82" t="s">
        <v>512</v>
      </c>
      <c r="Q179" s="82" t="s">
        <v>512</v>
      </c>
    </row>
    <row r="180" spans="1:17" x14ac:dyDescent="0.2">
      <c r="A180" s="76" t="s">
        <v>366</v>
      </c>
      <c r="B180" s="77">
        <v>3236363</v>
      </c>
      <c r="C180" s="77">
        <v>3236363</v>
      </c>
      <c r="D180" s="77">
        <v>3236363</v>
      </c>
      <c r="E180" s="78">
        <v>1</v>
      </c>
      <c r="F180" s="77">
        <v>3236363</v>
      </c>
      <c r="G180" s="79">
        <v>1</v>
      </c>
      <c r="H180" s="77">
        <v>3236363</v>
      </c>
      <c r="I180" s="80">
        <v>1</v>
      </c>
      <c r="J180" s="52">
        <v>3236363</v>
      </c>
      <c r="K180" s="80">
        <v>1</v>
      </c>
      <c r="L180" s="52">
        <v>3236363</v>
      </c>
      <c r="M180" s="81">
        <v>7.6386503671088004</v>
      </c>
      <c r="N180" s="81">
        <v>18.327523669000001</v>
      </c>
      <c r="O180" s="81">
        <f t="shared" si="12"/>
        <v>35.177858695652176</v>
      </c>
      <c r="P180" s="82" t="s">
        <v>512</v>
      </c>
      <c r="Q180" s="82" t="s">
        <v>512</v>
      </c>
    </row>
    <row r="181" spans="1:17" x14ac:dyDescent="0.2">
      <c r="A181" s="76" t="s">
        <v>367</v>
      </c>
      <c r="B181" s="77">
        <v>2099172</v>
      </c>
      <c r="C181" s="77">
        <v>2099172</v>
      </c>
      <c r="D181" s="77">
        <v>2099172</v>
      </c>
      <c r="E181" s="78">
        <v>5</v>
      </c>
      <c r="F181" s="77">
        <v>2099172</v>
      </c>
      <c r="G181" s="79">
        <v>5</v>
      </c>
      <c r="H181" s="77">
        <v>2099172</v>
      </c>
      <c r="I181" s="80">
        <v>5</v>
      </c>
      <c r="J181" s="52">
        <v>2099172</v>
      </c>
      <c r="K181" s="80">
        <v>5</v>
      </c>
      <c r="L181" s="52">
        <v>2099172</v>
      </c>
      <c r="M181" s="81">
        <v>5.6233316212081998</v>
      </c>
      <c r="N181" s="81">
        <v>12.589427930999999</v>
      </c>
      <c r="O181" s="81">
        <f t="shared" si="12"/>
        <v>22.817086956521738</v>
      </c>
      <c r="P181" s="82" t="s">
        <v>512</v>
      </c>
      <c r="Q181" s="82" t="s">
        <v>512</v>
      </c>
    </row>
    <row r="182" spans="1:17" x14ac:dyDescent="0.2">
      <c r="A182" s="76" t="s">
        <v>368</v>
      </c>
      <c r="B182" s="77">
        <v>832099</v>
      </c>
      <c r="C182" s="77">
        <v>832099</v>
      </c>
      <c r="D182" s="77">
        <v>832099</v>
      </c>
      <c r="E182" s="78">
        <v>3</v>
      </c>
      <c r="F182" s="77">
        <v>832099</v>
      </c>
      <c r="G182" s="79">
        <v>3</v>
      </c>
      <c r="H182" s="77">
        <v>832099</v>
      </c>
      <c r="I182" s="80">
        <v>3</v>
      </c>
      <c r="J182" s="52">
        <v>832099</v>
      </c>
      <c r="K182" s="80">
        <v>3</v>
      </c>
      <c r="L182" s="52">
        <v>832099</v>
      </c>
      <c r="M182" s="81">
        <v>1.444523864</v>
      </c>
      <c r="N182" s="81">
        <v>6.0751547990000008</v>
      </c>
      <c r="O182" s="81">
        <f t="shared" si="12"/>
        <v>9.0445543478260877</v>
      </c>
      <c r="P182" s="82" t="s">
        <v>512</v>
      </c>
      <c r="Q182" s="82" t="s">
        <v>512</v>
      </c>
    </row>
    <row r="183" spans="1:17" x14ac:dyDescent="0.2">
      <c r="A183" s="76" t="s">
        <v>369</v>
      </c>
      <c r="B183" s="77">
        <v>2127500</v>
      </c>
      <c r="C183" s="77">
        <v>2127500</v>
      </c>
      <c r="D183" s="77">
        <v>2127500</v>
      </c>
      <c r="E183" s="78">
        <v>1</v>
      </c>
      <c r="F183" s="77">
        <v>2127500</v>
      </c>
      <c r="G183" s="79">
        <v>1</v>
      </c>
      <c r="H183" s="77">
        <v>2127500</v>
      </c>
      <c r="I183" s="80">
        <v>1</v>
      </c>
      <c r="J183" s="52">
        <v>2127500</v>
      </c>
      <c r="K183" s="80">
        <v>1</v>
      </c>
      <c r="L183" s="52">
        <v>2127500</v>
      </c>
      <c r="M183" s="81">
        <v>15.11814073525</v>
      </c>
      <c r="N183" s="81">
        <v>7.7738849999999999</v>
      </c>
      <c r="O183" s="81">
        <f t="shared" si="12"/>
        <v>23.125</v>
      </c>
      <c r="P183" s="82" t="s">
        <v>512</v>
      </c>
      <c r="Q183" s="82" t="s">
        <v>512</v>
      </c>
    </row>
    <row r="184" spans="1:17" x14ac:dyDescent="0.2">
      <c r="A184" s="76" t="s">
        <v>370</v>
      </c>
      <c r="B184" s="77">
        <v>4459615</v>
      </c>
      <c r="C184" s="77">
        <v>4459615</v>
      </c>
      <c r="D184" s="77">
        <v>4459615</v>
      </c>
      <c r="E184" s="78">
        <v>5</v>
      </c>
      <c r="F184" s="77">
        <v>4459615</v>
      </c>
      <c r="G184" s="79">
        <v>5</v>
      </c>
      <c r="H184" s="77">
        <v>4459615</v>
      </c>
      <c r="I184" s="80">
        <v>5</v>
      </c>
      <c r="J184" s="52">
        <v>4459615</v>
      </c>
      <c r="K184" s="80">
        <v>5</v>
      </c>
      <c r="L184" s="52">
        <v>4459615</v>
      </c>
      <c r="M184" s="81">
        <v>31.690287753246505</v>
      </c>
      <c r="N184" s="81">
        <v>16.295433210000002</v>
      </c>
      <c r="O184" s="81">
        <f t="shared" si="12"/>
        <v>48.474076086956522</v>
      </c>
      <c r="P184" s="82" t="s">
        <v>512</v>
      </c>
      <c r="Q184" s="82" t="s">
        <v>512</v>
      </c>
    </row>
    <row r="185" spans="1:17" x14ac:dyDescent="0.2">
      <c r="A185" s="76" t="s">
        <v>371</v>
      </c>
      <c r="B185" s="77">
        <v>365837</v>
      </c>
      <c r="C185" s="77">
        <v>365837</v>
      </c>
      <c r="D185" s="77">
        <v>365837</v>
      </c>
      <c r="E185" s="78">
        <v>2</v>
      </c>
      <c r="F185" s="77">
        <v>365837</v>
      </c>
      <c r="G185" s="79">
        <v>2</v>
      </c>
      <c r="H185" s="77">
        <v>365837</v>
      </c>
      <c r="I185" s="80">
        <v>2</v>
      </c>
      <c r="J185" s="52">
        <v>365837</v>
      </c>
      <c r="K185" s="80">
        <v>2</v>
      </c>
      <c r="L185" s="52">
        <v>365837</v>
      </c>
      <c r="M185" s="81">
        <v>1.3612794770000001</v>
      </c>
      <c r="N185" s="81">
        <v>1.701507887</v>
      </c>
      <c r="O185" s="81">
        <f t="shared" si="12"/>
        <v>3.9764891304347825</v>
      </c>
      <c r="P185" s="82" t="s">
        <v>512</v>
      </c>
      <c r="Q185" s="82" t="s">
        <v>512</v>
      </c>
    </row>
    <row r="186" spans="1:17" x14ac:dyDescent="0.2">
      <c r="A186" s="76" t="s">
        <v>372</v>
      </c>
      <c r="B186" s="77">
        <v>2650000</v>
      </c>
      <c r="C186" s="77">
        <v>2650000</v>
      </c>
      <c r="D186" s="77">
        <v>2650000</v>
      </c>
      <c r="E186" s="78">
        <v>1</v>
      </c>
      <c r="F186" s="77">
        <v>2650000</v>
      </c>
      <c r="G186" s="79">
        <v>1</v>
      </c>
      <c r="H186" s="77">
        <v>2650000</v>
      </c>
      <c r="I186" s="80">
        <v>1</v>
      </c>
      <c r="J186" s="52">
        <v>2650000</v>
      </c>
      <c r="K186" s="80">
        <v>1</v>
      </c>
      <c r="L186" s="52">
        <v>2650000</v>
      </c>
      <c r="M186" s="81">
        <v>6.2546826400000004</v>
      </c>
      <c r="N186" s="81">
        <v>15.00695</v>
      </c>
      <c r="O186" s="81">
        <f t="shared" si="12"/>
        <v>28.804347826086957</v>
      </c>
      <c r="P186" s="82" t="s">
        <v>512</v>
      </c>
      <c r="Q186" s="82" t="s">
        <v>512</v>
      </c>
    </row>
    <row r="187" spans="1:17" x14ac:dyDescent="0.2">
      <c r="A187" s="76" t="s">
        <v>373</v>
      </c>
      <c r="B187" s="77">
        <v>6363000</v>
      </c>
      <c r="C187" s="77">
        <v>6363000</v>
      </c>
      <c r="D187" s="77">
        <v>6363000</v>
      </c>
      <c r="E187" s="78">
        <v>1</v>
      </c>
      <c r="F187" s="77">
        <v>6363000</v>
      </c>
      <c r="G187" s="79">
        <v>1</v>
      </c>
      <c r="H187" s="77">
        <v>6363000</v>
      </c>
      <c r="I187" s="80">
        <v>1</v>
      </c>
      <c r="J187" s="52">
        <v>6363000</v>
      </c>
      <c r="K187" s="80">
        <v>1</v>
      </c>
      <c r="L187" s="52">
        <v>6363000</v>
      </c>
      <c r="M187" s="81">
        <v>45.215854053300006</v>
      </c>
      <c r="N187" s="81">
        <v>23.250402000000001</v>
      </c>
      <c r="O187" s="81">
        <f t="shared" si="12"/>
        <v>69.163043478260875</v>
      </c>
      <c r="P187" s="82" t="s">
        <v>512</v>
      </c>
      <c r="Q187" s="82" t="s">
        <v>512</v>
      </c>
    </row>
    <row r="188" spans="1:17" x14ac:dyDescent="0.2">
      <c r="A188" s="76" t="s">
        <v>374</v>
      </c>
      <c r="B188" s="77">
        <v>4593386</v>
      </c>
      <c r="C188" s="77">
        <v>4593386</v>
      </c>
      <c r="D188" s="77">
        <v>4593386</v>
      </c>
      <c r="E188" s="78">
        <v>4</v>
      </c>
      <c r="F188" s="77">
        <v>4593386</v>
      </c>
      <c r="G188" s="79">
        <v>4</v>
      </c>
      <c r="H188" s="77">
        <v>4593386</v>
      </c>
      <c r="I188" s="80">
        <v>4</v>
      </c>
      <c r="J188" s="52">
        <v>4593386</v>
      </c>
      <c r="K188" s="80">
        <v>4</v>
      </c>
      <c r="L188" s="52">
        <v>4593386</v>
      </c>
      <c r="M188" s="81">
        <v>15.934009057793601</v>
      </c>
      <c r="N188" s="81">
        <v>23.856607558</v>
      </c>
      <c r="O188" s="81">
        <f t="shared" si="12"/>
        <v>49.92810869565217</v>
      </c>
      <c r="P188" s="82" t="s">
        <v>512</v>
      </c>
      <c r="Q188" s="82" t="s">
        <v>512</v>
      </c>
    </row>
    <row r="189" spans="1:17" x14ac:dyDescent="0.2">
      <c r="A189" s="76" t="s">
        <v>375</v>
      </c>
      <c r="B189" s="77">
        <v>2366940</v>
      </c>
      <c r="C189" s="77">
        <v>2366940</v>
      </c>
      <c r="D189" s="77">
        <v>2366940</v>
      </c>
      <c r="E189" s="78">
        <v>2</v>
      </c>
      <c r="F189" s="77">
        <v>2366940</v>
      </c>
      <c r="G189" s="79">
        <v>2</v>
      </c>
      <c r="H189" s="77">
        <v>2366940</v>
      </c>
      <c r="I189" s="80">
        <v>2</v>
      </c>
      <c r="J189" s="52">
        <v>2366940</v>
      </c>
      <c r="K189" s="80">
        <v>2</v>
      </c>
      <c r="L189" s="52">
        <v>2366940</v>
      </c>
      <c r="M189" s="81">
        <v>16.819615526154003</v>
      </c>
      <c r="N189" s="81">
        <v>8.64879876</v>
      </c>
      <c r="O189" s="81">
        <f t="shared" si="12"/>
        <v>25.727608695652172</v>
      </c>
      <c r="P189" s="82" t="s">
        <v>512</v>
      </c>
      <c r="Q189" s="82" t="s">
        <v>512</v>
      </c>
    </row>
    <row r="190" spans="1:17" x14ac:dyDescent="0.2">
      <c r="A190" s="76" t="s">
        <v>376</v>
      </c>
      <c r="B190" s="77">
        <v>2510489</v>
      </c>
      <c r="C190" s="77">
        <v>2510489</v>
      </c>
      <c r="D190" s="77">
        <v>2510489</v>
      </c>
      <c r="E190" s="78">
        <v>2</v>
      </c>
      <c r="F190" s="77">
        <v>2510489</v>
      </c>
      <c r="G190" s="79">
        <v>2</v>
      </c>
      <c r="H190" s="77">
        <v>2510489</v>
      </c>
      <c r="I190" s="80">
        <v>2</v>
      </c>
      <c r="J190" s="52">
        <v>2510489</v>
      </c>
      <c r="K190" s="80">
        <v>2</v>
      </c>
      <c r="L190" s="52">
        <v>2510489</v>
      </c>
      <c r="M190" s="81">
        <v>7.2570880506400002</v>
      </c>
      <c r="N190" s="81">
        <v>15.980630989</v>
      </c>
      <c r="O190" s="81">
        <f t="shared" si="12"/>
        <v>27.287923913043478</v>
      </c>
      <c r="P190" s="82" t="s">
        <v>512</v>
      </c>
      <c r="Q190" s="82" t="s">
        <v>512</v>
      </c>
    </row>
    <row r="191" spans="1:17" x14ac:dyDescent="0.2">
      <c r="A191" s="76" t="s">
        <v>377</v>
      </c>
      <c r="B191" s="77">
        <v>4807180</v>
      </c>
      <c r="C191" s="77">
        <v>4807180</v>
      </c>
      <c r="D191" s="77">
        <v>4807180</v>
      </c>
      <c r="E191" s="78">
        <v>2</v>
      </c>
      <c r="F191" s="77">
        <v>4807180</v>
      </c>
      <c r="G191" s="79">
        <v>2</v>
      </c>
      <c r="H191" s="77">
        <v>4807180</v>
      </c>
      <c r="I191" s="80">
        <v>2</v>
      </c>
      <c r="J191" s="52">
        <v>4807180</v>
      </c>
      <c r="K191" s="80">
        <v>2</v>
      </c>
      <c r="L191" s="52">
        <v>4807180</v>
      </c>
      <c r="M191" s="81">
        <v>11.346183129568001</v>
      </c>
      <c r="N191" s="81">
        <v>27.22306034</v>
      </c>
      <c r="O191" s="81">
        <f t="shared" si="12"/>
        <v>52.251956521739132</v>
      </c>
      <c r="P191" s="82" t="s">
        <v>512</v>
      </c>
      <c r="Q191" s="82" t="s">
        <v>512</v>
      </c>
    </row>
    <row r="192" spans="1:17" x14ac:dyDescent="0.2">
      <c r="A192" s="76" t="s">
        <v>378</v>
      </c>
      <c r="B192" s="77">
        <v>1811658</v>
      </c>
      <c r="C192" s="77">
        <v>1811658</v>
      </c>
      <c r="D192" s="77">
        <v>1811658</v>
      </c>
      <c r="E192" s="78">
        <v>2</v>
      </c>
      <c r="F192" s="77">
        <v>1811658</v>
      </c>
      <c r="G192" s="79">
        <v>2</v>
      </c>
      <c r="H192" s="77">
        <v>1811658</v>
      </c>
      <c r="I192" s="80">
        <v>2</v>
      </c>
      <c r="J192" s="52">
        <v>1811658</v>
      </c>
      <c r="K192" s="80">
        <v>2</v>
      </c>
      <c r="L192" s="52">
        <v>1811658</v>
      </c>
      <c r="M192" s="81">
        <v>4.2759795631008002</v>
      </c>
      <c r="N192" s="81">
        <v>10.259419254000001</v>
      </c>
      <c r="O192" s="81">
        <f t="shared" si="12"/>
        <v>19.691934782608694</v>
      </c>
      <c r="P192" s="82" t="s">
        <v>512</v>
      </c>
      <c r="Q192" s="82" t="s">
        <v>512</v>
      </c>
    </row>
    <row r="193" spans="1:17" x14ac:dyDescent="0.2">
      <c r="A193" s="76" t="s">
        <v>379</v>
      </c>
      <c r="B193" s="77">
        <v>3431098</v>
      </c>
      <c r="C193" s="77">
        <v>3431098</v>
      </c>
      <c r="D193" s="77">
        <v>3431098</v>
      </c>
      <c r="E193" s="78">
        <v>1</v>
      </c>
      <c r="F193" s="77">
        <v>3431098</v>
      </c>
      <c r="G193" s="79">
        <v>1</v>
      </c>
      <c r="H193" s="77">
        <v>3431098</v>
      </c>
      <c r="I193" s="80">
        <v>1</v>
      </c>
      <c r="J193" s="52">
        <v>3431098</v>
      </c>
      <c r="K193" s="80">
        <v>1</v>
      </c>
      <c r="L193" s="52">
        <v>3431098</v>
      </c>
      <c r="M193" s="81">
        <v>8.0982751308448009</v>
      </c>
      <c r="N193" s="81">
        <v>19.430307974000002</v>
      </c>
      <c r="O193" s="81">
        <f t="shared" si="12"/>
        <v>37.29454347826087</v>
      </c>
      <c r="P193" s="82" t="s">
        <v>512</v>
      </c>
      <c r="Q193" s="82" t="s">
        <v>512</v>
      </c>
    </row>
    <row r="194" spans="1:17" x14ac:dyDescent="0.2">
      <c r="A194" s="76" t="s">
        <v>380</v>
      </c>
      <c r="B194" s="77">
        <v>949589</v>
      </c>
      <c r="C194" s="77">
        <v>949589</v>
      </c>
      <c r="D194" s="77">
        <v>949589</v>
      </c>
      <c r="E194" s="78">
        <v>3</v>
      </c>
      <c r="F194" s="77">
        <v>949589</v>
      </c>
      <c r="G194" s="79">
        <v>3</v>
      </c>
      <c r="H194" s="77">
        <v>949589</v>
      </c>
      <c r="I194" s="80">
        <v>3</v>
      </c>
      <c r="J194" s="52">
        <v>949589</v>
      </c>
      <c r="K194" s="80">
        <v>3</v>
      </c>
      <c r="L194" s="52">
        <v>949589</v>
      </c>
      <c r="M194" s="81">
        <v>3.5334206690000003</v>
      </c>
      <c r="N194" s="81">
        <v>4.416538439</v>
      </c>
      <c r="O194" s="81">
        <f t="shared" si="12"/>
        <v>10.321619565217391</v>
      </c>
      <c r="P194" s="82" t="s">
        <v>512</v>
      </c>
      <c r="Q194" s="82" t="s">
        <v>512</v>
      </c>
    </row>
    <row r="195" spans="1:17" x14ac:dyDescent="0.2">
      <c r="A195" s="76" t="s">
        <v>381</v>
      </c>
      <c r="B195" s="77">
        <v>8000000</v>
      </c>
      <c r="C195" s="77">
        <v>8000000</v>
      </c>
      <c r="D195" s="77">
        <v>8000000</v>
      </c>
      <c r="E195" s="78">
        <v>1</v>
      </c>
      <c r="F195" s="77">
        <v>8000000</v>
      </c>
      <c r="G195" s="79">
        <v>1</v>
      </c>
      <c r="H195" s="77">
        <v>8000000</v>
      </c>
      <c r="I195" s="80">
        <v>1</v>
      </c>
      <c r="J195" s="52">
        <v>8000000</v>
      </c>
      <c r="K195" s="80">
        <v>1</v>
      </c>
      <c r="L195" s="52">
        <v>8000000</v>
      </c>
      <c r="M195" s="81">
        <v>18.882060800000001</v>
      </c>
      <c r="N195" s="81">
        <v>45.304000000000002</v>
      </c>
      <c r="O195" s="81">
        <f t="shared" si="12"/>
        <v>86.956521739130437</v>
      </c>
      <c r="P195" s="82" t="s">
        <v>512</v>
      </c>
      <c r="Q195" s="82" t="s">
        <v>512</v>
      </c>
    </row>
    <row r="196" spans="1:17" x14ac:dyDescent="0.2">
      <c r="A196" s="76" t="s">
        <v>382</v>
      </c>
      <c r="B196" s="77">
        <v>949750</v>
      </c>
      <c r="C196" s="77">
        <v>949750</v>
      </c>
      <c r="D196" s="77">
        <v>949750</v>
      </c>
      <c r="E196" s="78">
        <v>2</v>
      </c>
      <c r="F196" s="77">
        <v>949750</v>
      </c>
      <c r="G196" s="79">
        <v>2</v>
      </c>
      <c r="H196" s="77">
        <v>949750</v>
      </c>
      <c r="I196" s="80">
        <v>2</v>
      </c>
      <c r="J196" s="52">
        <v>949750</v>
      </c>
      <c r="K196" s="80">
        <v>2</v>
      </c>
      <c r="L196" s="52">
        <v>949750</v>
      </c>
      <c r="M196" s="81">
        <v>3.5340197500000001</v>
      </c>
      <c r="N196" s="81">
        <v>4.4172872499999993</v>
      </c>
      <c r="O196" s="81">
        <f t="shared" si="12"/>
        <v>10.323369565217391</v>
      </c>
      <c r="P196" s="82" t="s">
        <v>512</v>
      </c>
      <c r="Q196" s="82" t="s">
        <v>512</v>
      </c>
    </row>
    <row r="197" spans="1:17" x14ac:dyDescent="0.2">
      <c r="A197" s="76" t="s">
        <v>383</v>
      </c>
      <c r="B197" s="77">
        <v>2722695</v>
      </c>
      <c r="C197" s="77">
        <v>2722695</v>
      </c>
      <c r="D197" s="77">
        <v>2722695</v>
      </c>
      <c r="E197" s="78">
        <v>2</v>
      </c>
      <c r="F197" s="77">
        <v>2722695</v>
      </c>
      <c r="G197" s="79">
        <v>2</v>
      </c>
      <c r="H197" s="77">
        <v>2722695</v>
      </c>
      <c r="I197" s="80">
        <v>2</v>
      </c>
      <c r="J197" s="52">
        <v>2722695</v>
      </c>
      <c r="K197" s="80">
        <v>2</v>
      </c>
      <c r="L197" s="52">
        <v>2722695</v>
      </c>
      <c r="M197" s="81">
        <v>6.4262615662320002</v>
      </c>
      <c r="N197" s="81">
        <v>15.418621784999999</v>
      </c>
      <c r="O197" s="81">
        <f t="shared" si="12"/>
        <v>29.594510869565216</v>
      </c>
      <c r="P197" s="82" t="s">
        <v>512</v>
      </c>
      <c r="Q197" s="82" t="s">
        <v>512</v>
      </c>
    </row>
    <row r="198" spans="1:17" x14ac:dyDescent="0.2">
      <c r="A198" s="76" t="s">
        <v>384</v>
      </c>
      <c r="B198" s="77">
        <v>4484358</v>
      </c>
      <c r="C198" s="77">
        <v>4484358</v>
      </c>
      <c r="D198" s="77">
        <v>4484358</v>
      </c>
      <c r="E198" s="78">
        <v>8</v>
      </c>
      <c r="F198" s="77">
        <v>4484358</v>
      </c>
      <c r="G198" s="79">
        <v>8</v>
      </c>
      <c r="H198" s="77">
        <v>4484358</v>
      </c>
      <c r="I198" s="80">
        <v>8</v>
      </c>
      <c r="J198" s="52">
        <v>4484358</v>
      </c>
      <c r="K198" s="80">
        <v>8</v>
      </c>
      <c r="L198" s="52">
        <v>4484358</v>
      </c>
      <c r="M198" s="81">
        <v>9.8508890652176007</v>
      </c>
      <c r="N198" s="81">
        <v>27.319171320000002</v>
      </c>
      <c r="O198" s="81">
        <f t="shared" si="12"/>
        <v>48.743021739130434</v>
      </c>
      <c r="P198" s="82" t="s">
        <v>512</v>
      </c>
      <c r="Q198" s="82" t="s">
        <v>512</v>
      </c>
    </row>
    <row r="199" spans="1:17" x14ac:dyDescent="0.2">
      <c r="A199" s="76" t="s">
        <v>385</v>
      </c>
      <c r="B199" s="77">
        <v>5012084</v>
      </c>
      <c r="C199" s="77">
        <v>5012084</v>
      </c>
      <c r="D199" s="77">
        <v>5012084</v>
      </c>
      <c r="E199" s="78">
        <v>2</v>
      </c>
      <c r="F199" s="77">
        <v>5012084</v>
      </c>
      <c r="G199" s="79">
        <v>2</v>
      </c>
      <c r="H199" s="77">
        <v>5012084</v>
      </c>
      <c r="I199" s="80">
        <v>2</v>
      </c>
      <c r="J199" s="52">
        <v>5012084</v>
      </c>
      <c r="K199" s="80">
        <v>2</v>
      </c>
      <c r="L199" s="52">
        <v>5012084</v>
      </c>
      <c r="M199" s="81">
        <v>11.829809352838401</v>
      </c>
      <c r="N199" s="81">
        <v>28.383431691999998</v>
      </c>
      <c r="O199" s="81">
        <f t="shared" si="12"/>
        <v>54.479173913043475</v>
      </c>
      <c r="P199" s="82" t="s">
        <v>512</v>
      </c>
      <c r="Q199" s="82" t="s">
        <v>512</v>
      </c>
    </row>
    <row r="200" spans="1:17" x14ac:dyDescent="0.2">
      <c r="A200" s="76" t="s">
        <v>386</v>
      </c>
      <c r="B200" s="77">
        <v>116609</v>
      </c>
      <c r="C200" s="77">
        <v>116609</v>
      </c>
      <c r="D200" s="77">
        <v>116609</v>
      </c>
      <c r="E200" s="78">
        <v>3</v>
      </c>
      <c r="F200" s="77">
        <v>116609</v>
      </c>
      <c r="G200" s="79">
        <v>3</v>
      </c>
      <c r="H200" s="77">
        <v>116609</v>
      </c>
      <c r="I200" s="80">
        <v>3</v>
      </c>
      <c r="J200" s="52">
        <v>116609</v>
      </c>
      <c r="K200" s="80">
        <v>3</v>
      </c>
      <c r="L200" s="52">
        <v>116609</v>
      </c>
      <c r="M200" s="81">
        <v>0.27522727847840001</v>
      </c>
      <c r="N200" s="81">
        <v>0.66035676700000001</v>
      </c>
      <c r="O200" s="81">
        <f t="shared" si="12"/>
        <v>1.2674891304347826</v>
      </c>
      <c r="P200" s="82" t="s">
        <v>512</v>
      </c>
      <c r="Q200" s="82" t="s">
        <v>512</v>
      </c>
    </row>
    <row r="201" spans="1:17" x14ac:dyDescent="0.2">
      <c r="A201" s="76" t="s">
        <v>387</v>
      </c>
      <c r="B201" s="77">
        <v>559476</v>
      </c>
      <c r="C201" s="77">
        <v>559476</v>
      </c>
      <c r="D201" s="77">
        <v>559476</v>
      </c>
      <c r="E201" s="78">
        <v>2</v>
      </c>
      <c r="F201" s="77">
        <v>559476</v>
      </c>
      <c r="G201" s="79">
        <v>2</v>
      </c>
      <c r="H201" s="77">
        <v>559476</v>
      </c>
      <c r="I201" s="80">
        <v>2</v>
      </c>
      <c r="J201" s="52">
        <v>559476</v>
      </c>
      <c r="K201" s="80">
        <v>2</v>
      </c>
      <c r="L201" s="52">
        <v>559476</v>
      </c>
      <c r="M201" s="81">
        <v>1.3205074810176001</v>
      </c>
      <c r="N201" s="81">
        <v>3.168312588</v>
      </c>
      <c r="O201" s="81">
        <f t="shared" si="12"/>
        <v>6.0812608695652175</v>
      </c>
      <c r="P201" s="82" t="s">
        <v>512</v>
      </c>
      <c r="Q201" s="82" t="s">
        <v>512</v>
      </c>
    </row>
    <row r="202" spans="1:17" x14ac:dyDescent="0.2">
      <c r="A202" s="76" t="s">
        <v>388</v>
      </c>
      <c r="B202" s="77">
        <v>3221193</v>
      </c>
      <c r="C202" s="77">
        <v>3221193</v>
      </c>
      <c r="D202" s="77">
        <v>3221193</v>
      </c>
      <c r="E202" s="78">
        <v>3</v>
      </c>
      <c r="F202" s="77">
        <v>3221193</v>
      </c>
      <c r="G202" s="79">
        <v>3</v>
      </c>
      <c r="H202" s="77">
        <v>3221193</v>
      </c>
      <c r="I202" s="80">
        <v>3</v>
      </c>
      <c r="J202" s="52">
        <v>3221193</v>
      </c>
      <c r="K202" s="80">
        <v>3</v>
      </c>
      <c r="L202" s="52">
        <v>3221193</v>
      </c>
      <c r="M202" s="81">
        <v>7.6028452593168003</v>
      </c>
      <c r="N202" s="81">
        <v>18.241615959000001</v>
      </c>
      <c r="O202" s="81">
        <f t="shared" si="12"/>
        <v>35.01296739130435</v>
      </c>
      <c r="P202" s="82" t="s">
        <v>512</v>
      </c>
      <c r="Q202" s="82" t="s">
        <v>512</v>
      </c>
    </row>
    <row r="203" spans="1:17" x14ac:dyDescent="0.2">
      <c r="A203" s="76" t="s">
        <v>389</v>
      </c>
      <c r="B203" s="77">
        <v>2972000</v>
      </c>
      <c r="C203" s="77">
        <v>2972000</v>
      </c>
      <c r="D203" s="77">
        <v>2972000</v>
      </c>
      <c r="E203" s="78">
        <v>6</v>
      </c>
      <c r="F203" s="77">
        <v>2972000</v>
      </c>
      <c r="G203" s="79">
        <v>4</v>
      </c>
      <c r="H203" s="77">
        <v>2972000</v>
      </c>
      <c r="I203" s="80">
        <v>4</v>
      </c>
      <c r="J203" s="52">
        <v>2972000</v>
      </c>
      <c r="K203" s="80">
        <v>4</v>
      </c>
      <c r="L203" s="52">
        <v>2972000</v>
      </c>
      <c r="M203" s="81">
        <v>14.443871100000001</v>
      </c>
      <c r="N203" s="81">
        <v>12.825771999999999</v>
      </c>
      <c r="O203" s="81">
        <f t="shared" si="12"/>
        <v>32.304347826086953</v>
      </c>
      <c r="P203" s="82" t="s">
        <v>512</v>
      </c>
      <c r="Q203" s="82" t="s">
        <v>512</v>
      </c>
    </row>
    <row r="204" spans="1:17" x14ac:dyDescent="0.2">
      <c r="A204" s="76" t="s">
        <v>390</v>
      </c>
      <c r="B204" s="77">
        <v>2349490</v>
      </c>
      <c r="C204" s="77">
        <v>2349490</v>
      </c>
      <c r="D204" s="77">
        <v>2349490</v>
      </c>
      <c r="E204" s="78">
        <v>3</v>
      </c>
      <c r="F204" s="77">
        <v>2349490</v>
      </c>
      <c r="G204" s="79">
        <v>3</v>
      </c>
      <c r="H204" s="77">
        <v>2349490</v>
      </c>
      <c r="I204" s="80">
        <v>3</v>
      </c>
      <c r="J204" s="52">
        <v>2349490</v>
      </c>
      <c r="K204" s="80">
        <v>3</v>
      </c>
      <c r="L204" s="52">
        <v>2349490</v>
      </c>
      <c r="M204" s="81">
        <v>7.9979846653849993</v>
      </c>
      <c r="N204" s="81">
        <v>13.187687370000001</v>
      </c>
      <c r="O204" s="81">
        <f t="shared" si="12"/>
        <v>25.537934782608694</v>
      </c>
      <c r="P204" s="82" t="s">
        <v>512</v>
      </c>
      <c r="Q204" s="82" t="s">
        <v>512</v>
      </c>
    </row>
    <row r="205" spans="1:17" x14ac:dyDescent="0.2">
      <c r="A205" s="76" t="s">
        <v>391</v>
      </c>
      <c r="B205" s="77">
        <v>15000000</v>
      </c>
      <c r="C205" s="77">
        <v>15000000</v>
      </c>
      <c r="D205" s="77">
        <v>15000000</v>
      </c>
      <c r="E205" s="78">
        <v>1</v>
      </c>
      <c r="F205" s="77">
        <v>15000000</v>
      </c>
      <c r="G205" s="79">
        <v>1</v>
      </c>
      <c r="H205" s="77">
        <v>15000000</v>
      </c>
      <c r="I205" s="80">
        <v>1</v>
      </c>
      <c r="J205" s="52">
        <v>15000000</v>
      </c>
      <c r="K205" s="80">
        <v>1</v>
      </c>
      <c r="L205" s="52">
        <v>15000000</v>
      </c>
      <c r="M205" s="81">
        <v>35.403864000000006</v>
      </c>
      <c r="N205" s="81">
        <v>84.945000000000007</v>
      </c>
      <c r="O205" s="81">
        <f t="shared" si="12"/>
        <v>163.04347826086956</v>
      </c>
      <c r="P205" s="82" t="s">
        <v>512</v>
      </c>
      <c r="Q205" s="82" t="s">
        <v>512</v>
      </c>
    </row>
    <row r="206" spans="1:17" x14ac:dyDescent="0.2">
      <c r="A206" s="76" t="s">
        <v>392</v>
      </c>
      <c r="B206" s="77">
        <v>15146653</v>
      </c>
      <c r="C206" s="77">
        <v>15146653</v>
      </c>
      <c r="D206" s="77">
        <v>15146653</v>
      </c>
      <c r="E206" s="78">
        <v>24</v>
      </c>
      <c r="F206" s="77">
        <v>15146653</v>
      </c>
      <c r="G206" s="79">
        <v>24</v>
      </c>
      <c r="H206" s="77">
        <v>15146653</v>
      </c>
      <c r="I206" s="80">
        <v>24</v>
      </c>
      <c r="J206" s="52">
        <v>15146653</v>
      </c>
      <c r="K206" s="80">
        <v>24</v>
      </c>
      <c r="L206" s="52">
        <v>15146653</v>
      </c>
      <c r="M206" s="81">
        <v>37.398730057864</v>
      </c>
      <c r="N206" s="81">
        <v>84.549318282999991</v>
      </c>
      <c r="O206" s="81">
        <f t="shared" si="12"/>
        <v>164.63753260869566</v>
      </c>
      <c r="P206" s="82" t="s">
        <v>512</v>
      </c>
      <c r="Q206" s="82" t="s">
        <v>512</v>
      </c>
    </row>
    <row r="207" spans="1:17" x14ac:dyDescent="0.2">
      <c r="A207" s="76" t="s">
        <v>393</v>
      </c>
      <c r="B207" s="77">
        <v>3063489</v>
      </c>
      <c r="C207" s="77">
        <v>3063489</v>
      </c>
      <c r="D207" s="77">
        <v>3063489</v>
      </c>
      <c r="E207" s="78">
        <v>6</v>
      </c>
      <c r="F207" s="77">
        <v>3063489</v>
      </c>
      <c r="G207" s="79">
        <v>6</v>
      </c>
      <c r="H207" s="77">
        <v>3063489</v>
      </c>
      <c r="I207" s="80">
        <v>6</v>
      </c>
      <c r="J207" s="52">
        <v>3063489</v>
      </c>
      <c r="K207" s="80">
        <v>6</v>
      </c>
      <c r="L207" s="52">
        <v>3063489</v>
      </c>
      <c r="M207" s="81">
        <v>7.6680478004828005</v>
      </c>
      <c r="N207" s="81">
        <v>17.682818965000003</v>
      </c>
      <c r="O207" s="81">
        <f t="shared" si="12"/>
        <v>33.298793478260869</v>
      </c>
      <c r="P207" s="82" t="s">
        <v>512</v>
      </c>
      <c r="Q207" s="82" t="s">
        <v>512</v>
      </c>
    </row>
    <row r="208" spans="1:17" x14ac:dyDescent="0.2">
      <c r="A208" s="76" t="s">
        <v>394</v>
      </c>
      <c r="B208" s="77">
        <v>2009429</v>
      </c>
      <c r="C208" s="77">
        <v>2009429</v>
      </c>
      <c r="D208" s="77">
        <v>2009429</v>
      </c>
      <c r="E208" s="78">
        <v>2</v>
      </c>
      <c r="F208" s="77">
        <v>2009429</v>
      </c>
      <c r="G208" s="79">
        <v>2</v>
      </c>
      <c r="H208" s="77">
        <v>2009429</v>
      </c>
      <c r="I208" s="80">
        <v>2</v>
      </c>
      <c r="J208" s="52">
        <v>2009429</v>
      </c>
      <c r="K208" s="80">
        <v>2</v>
      </c>
      <c r="L208" s="52">
        <v>2009429</v>
      </c>
      <c r="M208" s="81">
        <v>14.2791212312539</v>
      </c>
      <c r="N208" s="81">
        <v>7.3424535659999997</v>
      </c>
      <c r="O208" s="81">
        <f t="shared" si="12"/>
        <v>21.841619565217393</v>
      </c>
      <c r="P208" s="82" t="s">
        <v>512</v>
      </c>
      <c r="Q208" s="82" t="s">
        <v>512</v>
      </c>
    </row>
    <row r="209" spans="1:17" x14ac:dyDescent="0.2">
      <c r="A209" s="76" t="s">
        <v>395</v>
      </c>
      <c r="B209" s="77">
        <v>3884371</v>
      </c>
      <c r="C209" s="77">
        <v>3884371</v>
      </c>
      <c r="D209" s="77">
        <v>3884371</v>
      </c>
      <c r="E209" s="78">
        <v>3</v>
      </c>
      <c r="F209" s="77">
        <v>3884371</v>
      </c>
      <c r="G209" s="79">
        <v>3</v>
      </c>
      <c r="H209" s="77">
        <v>3884371</v>
      </c>
      <c r="I209" s="80">
        <v>3</v>
      </c>
      <c r="J209" s="52">
        <v>3884371</v>
      </c>
      <c r="K209" s="80">
        <v>3</v>
      </c>
      <c r="L209" s="52">
        <v>3884371</v>
      </c>
      <c r="M209" s="81">
        <v>9.1681161739696009</v>
      </c>
      <c r="N209" s="81">
        <v>21.997192973000001</v>
      </c>
      <c r="O209" s="81">
        <f t="shared" si="12"/>
        <v>42.221423913043481</v>
      </c>
      <c r="P209" s="82" t="s">
        <v>512</v>
      </c>
      <c r="Q209" s="82" t="s">
        <v>512</v>
      </c>
    </row>
    <row r="210" spans="1:17" x14ac:dyDescent="0.2">
      <c r="A210" s="76" t="s">
        <v>396</v>
      </c>
      <c r="B210" s="77">
        <v>5162808</v>
      </c>
      <c r="C210" s="77">
        <v>5162808</v>
      </c>
      <c r="D210" s="77">
        <v>5162808</v>
      </c>
      <c r="E210" s="78">
        <v>2</v>
      </c>
      <c r="F210" s="77">
        <v>5162808</v>
      </c>
      <c r="G210" s="79">
        <v>2</v>
      </c>
      <c r="H210" s="77">
        <v>5162808</v>
      </c>
      <c r="I210" s="80">
        <v>2</v>
      </c>
      <c r="J210" s="52">
        <v>5162808</v>
      </c>
      <c r="K210" s="80">
        <v>2</v>
      </c>
      <c r="L210" s="52">
        <v>5162808</v>
      </c>
      <c r="M210" s="81">
        <v>12.185556819340801</v>
      </c>
      <c r="N210" s="81">
        <v>29.236981704000002</v>
      </c>
      <c r="O210" s="81">
        <f t="shared" si="12"/>
        <v>56.117478260869568</v>
      </c>
      <c r="P210" s="82" t="s">
        <v>512</v>
      </c>
      <c r="Q210" s="82" t="s">
        <v>512</v>
      </c>
    </row>
    <row r="211" spans="1:17" x14ac:dyDescent="0.2">
      <c r="A211" s="76" t="s">
        <v>397</v>
      </c>
      <c r="B211" s="77">
        <v>3589391</v>
      </c>
      <c r="C211" s="77">
        <v>3589391</v>
      </c>
      <c r="D211" s="77">
        <v>3589391</v>
      </c>
      <c r="E211" s="78">
        <v>1</v>
      </c>
      <c r="F211" s="77">
        <v>3589391</v>
      </c>
      <c r="G211" s="79">
        <v>1</v>
      </c>
      <c r="H211" s="77">
        <v>3589391</v>
      </c>
      <c r="I211" s="80">
        <v>1</v>
      </c>
      <c r="J211" s="52">
        <v>3589391</v>
      </c>
      <c r="K211" s="80">
        <v>1</v>
      </c>
      <c r="L211" s="52">
        <v>3589391</v>
      </c>
      <c r="M211" s="81">
        <v>8.4718873871216012</v>
      </c>
      <c r="N211" s="81">
        <v>20.326721233000001</v>
      </c>
      <c r="O211" s="81">
        <f t="shared" ref="O211:O274" si="13">D211/92000</f>
        <v>39.01511956521739</v>
      </c>
      <c r="P211" s="82" t="s">
        <v>512</v>
      </c>
      <c r="Q211" s="82" t="s">
        <v>512</v>
      </c>
    </row>
    <row r="212" spans="1:17" x14ac:dyDescent="0.2">
      <c r="A212" s="76" t="s">
        <v>398</v>
      </c>
      <c r="B212" s="77">
        <v>14991404</v>
      </c>
      <c r="C212" s="77">
        <v>14991404</v>
      </c>
      <c r="D212" s="77">
        <v>14767718.35</v>
      </c>
      <c r="E212" s="78">
        <v>1</v>
      </c>
      <c r="F212" s="77">
        <v>14991404</v>
      </c>
      <c r="G212" s="79">
        <v>1</v>
      </c>
      <c r="H212" s="77">
        <v>14991404</v>
      </c>
      <c r="I212" s="80">
        <v>1</v>
      </c>
      <c r="J212" s="52">
        <v>14991404</v>
      </c>
      <c r="K212" s="80">
        <v>0</v>
      </c>
      <c r="L212" s="52">
        <v>0</v>
      </c>
      <c r="M212" s="81">
        <v>34.855619470246964</v>
      </c>
      <c r="N212" s="81">
        <v>83.629589016050005</v>
      </c>
      <c r="O212" s="81">
        <f t="shared" si="13"/>
        <v>160.51867771739131</v>
      </c>
      <c r="P212" s="82" t="s">
        <v>512</v>
      </c>
      <c r="Q212" s="82" t="s">
        <v>512</v>
      </c>
    </row>
    <row r="213" spans="1:17" x14ac:dyDescent="0.2">
      <c r="A213" s="76" t="s">
        <v>399</v>
      </c>
      <c r="B213" s="77">
        <v>2419657</v>
      </c>
      <c r="C213" s="77">
        <v>2419657</v>
      </c>
      <c r="D213" s="77">
        <v>2419657</v>
      </c>
      <c r="E213" s="78">
        <v>1</v>
      </c>
      <c r="F213" s="77">
        <v>2419657</v>
      </c>
      <c r="G213" s="79">
        <v>1</v>
      </c>
      <c r="H213" s="77">
        <v>2419657</v>
      </c>
      <c r="I213" s="80">
        <v>1</v>
      </c>
      <c r="J213" s="52">
        <v>2419657</v>
      </c>
      <c r="K213" s="80">
        <v>1</v>
      </c>
      <c r="L213" s="52">
        <v>2419657</v>
      </c>
      <c r="M213" s="81">
        <v>8.2368427111804987</v>
      </c>
      <c r="N213" s="81">
        <v>13.581534741</v>
      </c>
      <c r="O213" s="81">
        <f t="shared" si="13"/>
        <v>26.300619565217392</v>
      </c>
      <c r="P213" s="82" t="s">
        <v>512</v>
      </c>
      <c r="Q213" s="82" t="s">
        <v>512</v>
      </c>
    </row>
    <row r="214" spans="1:17" x14ac:dyDescent="0.2">
      <c r="A214" s="76" t="s">
        <v>400</v>
      </c>
      <c r="B214" s="77">
        <v>1141070</v>
      </c>
      <c r="C214" s="77">
        <v>1141070</v>
      </c>
      <c r="D214" s="77">
        <v>1141070</v>
      </c>
      <c r="E214" s="78">
        <v>2</v>
      </c>
      <c r="F214" s="77">
        <v>1141070</v>
      </c>
      <c r="G214" s="79">
        <v>2</v>
      </c>
      <c r="H214" s="77">
        <v>1141070</v>
      </c>
      <c r="I214" s="80">
        <v>2</v>
      </c>
      <c r="J214" s="52">
        <v>1141070</v>
      </c>
      <c r="K214" s="80">
        <v>2</v>
      </c>
      <c r="L214" s="52">
        <v>1141070</v>
      </c>
      <c r="M214" s="81">
        <v>8.1085108572370004</v>
      </c>
      <c r="N214" s="81">
        <v>4.4146195409400004</v>
      </c>
      <c r="O214" s="81">
        <f t="shared" si="13"/>
        <v>12.402934782608696</v>
      </c>
      <c r="P214" s="82" t="s">
        <v>512</v>
      </c>
      <c r="Q214" s="82" t="s">
        <v>512</v>
      </c>
    </row>
    <row r="215" spans="1:17" x14ac:dyDescent="0.2">
      <c r="A215" s="76" t="s">
        <v>401</v>
      </c>
      <c r="B215" s="77">
        <v>4104328</v>
      </c>
      <c r="C215" s="77">
        <v>4104328</v>
      </c>
      <c r="D215" s="77">
        <v>4104328</v>
      </c>
      <c r="E215" s="78">
        <v>2</v>
      </c>
      <c r="F215" s="77">
        <v>4104328</v>
      </c>
      <c r="G215" s="79">
        <v>2</v>
      </c>
      <c r="H215" s="77">
        <v>4104328</v>
      </c>
      <c r="I215" s="80">
        <v>2</v>
      </c>
      <c r="J215" s="52">
        <v>4104328</v>
      </c>
      <c r="K215" s="80">
        <v>2</v>
      </c>
      <c r="L215" s="52">
        <v>4104328</v>
      </c>
      <c r="M215" s="81">
        <v>9.6872713548928004</v>
      </c>
      <c r="N215" s="81">
        <v>23.242809464</v>
      </c>
      <c r="O215" s="81">
        <f t="shared" si="13"/>
        <v>44.612260869565219</v>
      </c>
      <c r="P215" s="82" t="s">
        <v>512</v>
      </c>
      <c r="Q215" s="82" t="s">
        <v>512</v>
      </c>
    </row>
    <row r="216" spans="1:17" x14ac:dyDescent="0.2">
      <c r="A216" s="76" t="s">
        <v>402</v>
      </c>
      <c r="B216" s="77">
        <v>3500000</v>
      </c>
      <c r="C216" s="77">
        <v>3500000</v>
      </c>
      <c r="D216" s="77">
        <v>3500000</v>
      </c>
      <c r="E216" s="78">
        <v>1</v>
      </c>
      <c r="F216" s="77">
        <v>3500000</v>
      </c>
      <c r="G216" s="79">
        <v>1</v>
      </c>
      <c r="H216" s="77">
        <v>3500000</v>
      </c>
      <c r="I216" s="80">
        <v>1</v>
      </c>
      <c r="J216" s="52">
        <v>3500000</v>
      </c>
      <c r="K216" s="80">
        <v>1</v>
      </c>
      <c r="L216" s="52">
        <v>3500000</v>
      </c>
      <c r="M216" s="81">
        <v>8.2609016000000004</v>
      </c>
      <c r="N216" s="81">
        <v>19.820500000000003</v>
      </c>
      <c r="O216" s="81">
        <f t="shared" si="13"/>
        <v>38.043478260869563</v>
      </c>
      <c r="P216" s="82" t="s">
        <v>512</v>
      </c>
      <c r="Q216" s="82" t="s">
        <v>512</v>
      </c>
    </row>
    <row r="217" spans="1:17" x14ac:dyDescent="0.2">
      <c r="A217" s="76" t="s">
        <v>403</v>
      </c>
      <c r="B217" s="77">
        <v>1365117</v>
      </c>
      <c r="C217" s="77">
        <v>1365117</v>
      </c>
      <c r="D217" s="77">
        <v>1365117</v>
      </c>
      <c r="E217" s="78">
        <v>2</v>
      </c>
      <c r="F217" s="77">
        <v>1365117</v>
      </c>
      <c r="G217" s="79">
        <v>2</v>
      </c>
      <c r="H217" s="77">
        <v>1365117</v>
      </c>
      <c r="I217" s="80">
        <v>2</v>
      </c>
      <c r="J217" s="52">
        <v>1365117</v>
      </c>
      <c r="K217" s="80">
        <v>2</v>
      </c>
      <c r="L217" s="52">
        <v>1365117</v>
      </c>
      <c r="M217" s="81">
        <v>3.2220277741392001</v>
      </c>
      <c r="N217" s="81">
        <v>7.7306575710000001</v>
      </c>
      <c r="O217" s="81">
        <f t="shared" si="13"/>
        <v>14.838228260869565</v>
      </c>
      <c r="P217" s="82" t="s">
        <v>512</v>
      </c>
      <c r="Q217" s="82" t="s">
        <v>512</v>
      </c>
    </row>
    <row r="218" spans="1:17" x14ac:dyDescent="0.2">
      <c r="A218" s="76" t="s">
        <v>404</v>
      </c>
      <c r="B218" s="77">
        <v>4837792</v>
      </c>
      <c r="C218" s="77">
        <v>4837792</v>
      </c>
      <c r="D218" s="77">
        <v>4837792</v>
      </c>
      <c r="E218" s="78">
        <v>6</v>
      </c>
      <c r="F218" s="77">
        <v>4837792</v>
      </c>
      <c r="G218" s="79">
        <v>6</v>
      </c>
      <c r="H218" s="77">
        <v>4837792</v>
      </c>
      <c r="I218" s="80">
        <v>6</v>
      </c>
      <c r="J218" s="52">
        <v>4837792</v>
      </c>
      <c r="K218" s="80">
        <v>6</v>
      </c>
      <c r="L218" s="52">
        <v>4837792</v>
      </c>
      <c r="M218" s="81">
        <v>11.418435335219201</v>
      </c>
      <c r="N218" s="81">
        <v>27.396416096000003</v>
      </c>
      <c r="O218" s="81">
        <f t="shared" si="13"/>
        <v>52.584695652173913</v>
      </c>
      <c r="P218" s="82" t="s">
        <v>512</v>
      </c>
      <c r="Q218" s="82" t="s">
        <v>512</v>
      </c>
    </row>
    <row r="219" spans="1:17" x14ac:dyDescent="0.2">
      <c r="A219" s="76" t="s">
        <v>405</v>
      </c>
      <c r="B219" s="77">
        <v>9481139</v>
      </c>
      <c r="C219" s="77">
        <v>9481139</v>
      </c>
      <c r="D219" s="77">
        <v>9481139</v>
      </c>
      <c r="E219" s="78">
        <v>4</v>
      </c>
      <c r="F219" s="77">
        <v>9481139</v>
      </c>
      <c r="G219" s="79">
        <v>4</v>
      </c>
      <c r="H219" s="77">
        <v>9481139</v>
      </c>
      <c r="I219" s="80">
        <v>4</v>
      </c>
      <c r="J219" s="52">
        <v>9481139</v>
      </c>
      <c r="K219" s="80">
        <v>4</v>
      </c>
      <c r="L219" s="52">
        <v>9481139</v>
      </c>
      <c r="M219" s="81">
        <v>32.275091331473504</v>
      </c>
      <c r="N219" s="81">
        <v>53.217633207000006</v>
      </c>
      <c r="O219" s="81">
        <f t="shared" si="13"/>
        <v>103.05585869565218</v>
      </c>
      <c r="P219" s="82" t="s">
        <v>512</v>
      </c>
      <c r="Q219" s="82" t="s">
        <v>512</v>
      </c>
    </row>
    <row r="220" spans="1:17" x14ac:dyDescent="0.2">
      <c r="A220" s="76" t="s">
        <v>406</v>
      </c>
      <c r="B220" s="77">
        <v>2095141</v>
      </c>
      <c r="C220" s="77">
        <v>2095141</v>
      </c>
      <c r="D220" s="77">
        <v>2095141</v>
      </c>
      <c r="E220" s="78">
        <v>2</v>
      </c>
      <c r="F220" s="77">
        <v>2095141</v>
      </c>
      <c r="G220" s="79">
        <v>2</v>
      </c>
      <c r="H220" s="77">
        <v>2095141</v>
      </c>
      <c r="I220" s="80">
        <v>2</v>
      </c>
      <c r="J220" s="52">
        <v>2095141</v>
      </c>
      <c r="K220" s="80">
        <v>2</v>
      </c>
      <c r="L220" s="52">
        <v>2095141</v>
      </c>
      <c r="M220" s="81">
        <v>4.9450724683215999</v>
      </c>
      <c r="N220" s="81">
        <v>11.864783483</v>
      </c>
      <c r="O220" s="81">
        <f t="shared" si="13"/>
        <v>22.773271739130436</v>
      </c>
      <c r="P220" s="82" t="s">
        <v>512</v>
      </c>
      <c r="Q220" s="82" t="s">
        <v>512</v>
      </c>
    </row>
    <row r="221" spans="1:17" x14ac:dyDescent="0.2">
      <c r="A221" s="76" t="s">
        <v>407</v>
      </c>
      <c r="B221" s="77">
        <v>2456882</v>
      </c>
      <c r="C221" s="77">
        <v>2456882</v>
      </c>
      <c r="D221" s="77">
        <v>2456882</v>
      </c>
      <c r="E221" s="78">
        <v>4</v>
      </c>
      <c r="F221" s="77">
        <v>2456882</v>
      </c>
      <c r="G221" s="79">
        <v>4</v>
      </c>
      <c r="H221" s="77">
        <v>2456882</v>
      </c>
      <c r="I221" s="80">
        <v>4</v>
      </c>
      <c r="J221" s="52">
        <v>2456882</v>
      </c>
      <c r="K221" s="80">
        <v>4</v>
      </c>
      <c r="L221" s="52">
        <v>2456882</v>
      </c>
      <c r="M221" s="81">
        <v>9.1420579220000011</v>
      </c>
      <c r="N221" s="81">
        <v>11.426958182</v>
      </c>
      <c r="O221" s="81">
        <f t="shared" si="13"/>
        <v>26.705239130434784</v>
      </c>
      <c r="P221" s="82" t="s">
        <v>512</v>
      </c>
      <c r="Q221" s="82" t="s">
        <v>512</v>
      </c>
    </row>
    <row r="222" spans="1:17" x14ac:dyDescent="0.2">
      <c r="A222" s="76" t="s">
        <v>408</v>
      </c>
      <c r="B222" s="77">
        <v>13465849</v>
      </c>
      <c r="C222" s="77">
        <v>13465849</v>
      </c>
      <c r="D222" s="77">
        <v>13465849</v>
      </c>
      <c r="E222" s="78">
        <v>2</v>
      </c>
      <c r="F222" s="77">
        <v>13465849</v>
      </c>
      <c r="G222" s="79">
        <v>2</v>
      </c>
      <c r="H222" s="77">
        <v>13465849</v>
      </c>
      <c r="I222" s="80">
        <v>2</v>
      </c>
      <c r="J222" s="52">
        <v>13465849</v>
      </c>
      <c r="K222" s="80">
        <v>2</v>
      </c>
      <c r="L222" s="52">
        <v>13465849</v>
      </c>
      <c r="M222" s="81">
        <v>31.782872442702399</v>
      </c>
      <c r="N222" s="81">
        <v>76.257102887000002</v>
      </c>
      <c r="O222" s="81">
        <f t="shared" si="13"/>
        <v>146.36792391304348</v>
      </c>
      <c r="P222" s="82" t="s">
        <v>512</v>
      </c>
      <c r="Q222" s="82" t="s">
        <v>512</v>
      </c>
    </row>
    <row r="223" spans="1:17" x14ac:dyDescent="0.2">
      <c r="A223" s="76" t="s">
        <v>409</v>
      </c>
      <c r="B223" s="77">
        <v>2060012</v>
      </c>
      <c r="C223" s="77">
        <v>2060012</v>
      </c>
      <c r="D223" s="77">
        <v>2060012</v>
      </c>
      <c r="E223" s="78">
        <v>1</v>
      </c>
      <c r="F223" s="77">
        <v>2060012</v>
      </c>
      <c r="G223" s="79">
        <v>1</v>
      </c>
      <c r="H223" s="77">
        <v>2060012</v>
      </c>
      <c r="I223" s="80">
        <v>1</v>
      </c>
      <c r="J223" s="52">
        <v>2060012</v>
      </c>
      <c r="K223" s="80">
        <v>1</v>
      </c>
      <c r="L223" s="52">
        <v>2060012</v>
      </c>
      <c r="M223" s="81">
        <v>4.8621589790912001</v>
      </c>
      <c r="N223" s="81">
        <v>11.665847956</v>
      </c>
      <c r="O223" s="81">
        <f t="shared" si="13"/>
        <v>22.391434782608695</v>
      </c>
      <c r="P223" s="82" t="s">
        <v>512</v>
      </c>
      <c r="Q223" s="82" t="s">
        <v>512</v>
      </c>
    </row>
    <row r="224" spans="1:17" x14ac:dyDescent="0.2">
      <c r="A224" s="76" t="s">
        <v>410</v>
      </c>
      <c r="B224" s="77">
        <v>2969778</v>
      </c>
      <c r="C224" s="77">
        <v>2969778</v>
      </c>
      <c r="D224" s="77">
        <v>2969778</v>
      </c>
      <c r="E224" s="78">
        <v>6</v>
      </c>
      <c r="F224" s="77">
        <v>2969778</v>
      </c>
      <c r="G224" s="79">
        <v>6</v>
      </c>
      <c r="H224" s="77">
        <v>2969778</v>
      </c>
      <c r="I224" s="80">
        <v>6</v>
      </c>
      <c r="J224" s="52">
        <v>2969778</v>
      </c>
      <c r="K224" s="80">
        <v>6</v>
      </c>
      <c r="L224" s="52">
        <v>2969778</v>
      </c>
      <c r="M224" s="81">
        <v>6.6008457678848007</v>
      </c>
      <c r="N224" s="81">
        <v>17.889972954000001</v>
      </c>
      <c r="O224" s="81">
        <f t="shared" si="13"/>
        <v>32.280195652173916</v>
      </c>
      <c r="P224" s="82" t="s">
        <v>512</v>
      </c>
      <c r="Q224" s="82" t="s">
        <v>512</v>
      </c>
    </row>
    <row r="225" spans="1:17" x14ac:dyDescent="0.2">
      <c r="A225" s="76" t="s">
        <v>411</v>
      </c>
      <c r="B225" s="77">
        <v>2327937</v>
      </c>
      <c r="C225" s="77">
        <v>2327937</v>
      </c>
      <c r="D225" s="77">
        <v>2327937</v>
      </c>
      <c r="E225" s="78">
        <v>3</v>
      </c>
      <c r="F225" s="77">
        <v>2327937</v>
      </c>
      <c r="G225" s="79">
        <v>3</v>
      </c>
      <c r="H225" s="77">
        <v>2327937</v>
      </c>
      <c r="I225" s="80">
        <v>3</v>
      </c>
      <c r="J225" s="52">
        <v>2327937</v>
      </c>
      <c r="K225" s="80">
        <v>3</v>
      </c>
      <c r="L225" s="52">
        <v>2327937</v>
      </c>
      <c r="M225" s="81">
        <v>5.4945309965711999</v>
      </c>
      <c r="N225" s="81">
        <v>13.183107231000001</v>
      </c>
      <c r="O225" s="81">
        <f t="shared" si="13"/>
        <v>25.303663043478259</v>
      </c>
      <c r="P225" s="82" t="s">
        <v>512</v>
      </c>
      <c r="Q225" s="82" t="s">
        <v>512</v>
      </c>
    </row>
    <row r="226" spans="1:17" x14ac:dyDescent="0.2">
      <c r="A226" s="76" t="s">
        <v>412</v>
      </c>
      <c r="B226" s="77">
        <v>3085700</v>
      </c>
      <c r="C226" s="77">
        <v>3085700</v>
      </c>
      <c r="D226" s="77">
        <v>3085700</v>
      </c>
      <c r="E226" s="78">
        <v>4</v>
      </c>
      <c r="F226" s="77">
        <v>3085700</v>
      </c>
      <c r="G226" s="79">
        <v>4</v>
      </c>
      <c r="H226" s="77">
        <v>3085700</v>
      </c>
      <c r="I226" s="80">
        <v>4</v>
      </c>
      <c r="J226" s="52">
        <v>3085700</v>
      </c>
      <c r="K226" s="80">
        <v>4</v>
      </c>
      <c r="L226" s="52">
        <v>3085700</v>
      </c>
      <c r="M226" s="81">
        <v>18.878584013800001</v>
      </c>
      <c r="N226" s="81">
        <v>13.345549699999999</v>
      </c>
      <c r="O226" s="81">
        <f t="shared" si="13"/>
        <v>33.540217391304346</v>
      </c>
      <c r="P226" s="82" t="s">
        <v>512</v>
      </c>
      <c r="Q226" s="82" t="s">
        <v>512</v>
      </c>
    </row>
    <row r="227" spans="1:17" x14ac:dyDescent="0.2">
      <c r="A227" s="76" t="s">
        <v>413</v>
      </c>
      <c r="B227" s="77">
        <v>1246720</v>
      </c>
      <c r="C227" s="77">
        <v>1246720</v>
      </c>
      <c r="D227" s="77">
        <v>1246720</v>
      </c>
      <c r="E227" s="78">
        <v>2</v>
      </c>
      <c r="F227" s="77">
        <v>1246720</v>
      </c>
      <c r="G227" s="79">
        <v>2</v>
      </c>
      <c r="H227" s="77">
        <v>1246720</v>
      </c>
      <c r="I227" s="80">
        <v>2</v>
      </c>
      <c r="J227" s="52">
        <v>1246720</v>
      </c>
      <c r="K227" s="80">
        <v>2</v>
      </c>
      <c r="L227" s="52">
        <v>1246720</v>
      </c>
      <c r="M227" s="81">
        <v>2.9425803550720002</v>
      </c>
      <c r="N227" s="81">
        <v>7.0601753600000006</v>
      </c>
      <c r="O227" s="81">
        <f t="shared" si="13"/>
        <v>13.551304347826086</v>
      </c>
      <c r="P227" s="82" t="s">
        <v>512</v>
      </c>
      <c r="Q227" s="82" t="s">
        <v>512</v>
      </c>
    </row>
    <row r="228" spans="1:17" x14ac:dyDescent="0.2">
      <c r="A228" s="76" t="s">
        <v>414</v>
      </c>
      <c r="B228" s="77">
        <v>5349232.76</v>
      </c>
      <c r="C228" s="77">
        <v>5349232.76</v>
      </c>
      <c r="D228" s="77">
        <v>5349232.76</v>
      </c>
      <c r="E228" s="78">
        <v>4</v>
      </c>
      <c r="F228" s="77">
        <v>5349232.76</v>
      </c>
      <c r="G228" s="79">
        <v>4</v>
      </c>
      <c r="H228" s="77">
        <v>5349232.76</v>
      </c>
      <c r="I228" s="80">
        <v>4</v>
      </c>
      <c r="J228" s="52">
        <v>5349232.76</v>
      </c>
      <c r="K228" s="80">
        <v>4</v>
      </c>
      <c r="L228" s="52">
        <v>5349232.76</v>
      </c>
      <c r="M228" s="81">
        <v>33.297519813461953</v>
      </c>
      <c r="N228" s="81">
        <v>22.747844960750001</v>
      </c>
      <c r="O228" s="81">
        <f t="shared" si="13"/>
        <v>58.143834347826086</v>
      </c>
      <c r="P228" s="82" t="s">
        <v>512</v>
      </c>
      <c r="Q228" s="82" t="s">
        <v>512</v>
      </c>
    </row>
    <row r="229" spans="1:17" x14ac:dyDescent="0.2">
      <c r="A229" s="76" t="s">
        <v>415</v>
      </c>
      <c r="B229" s="77">
        <v>4931880</v>
      </c>
      <c r="C229" s="77">
        <v>4931880</v>
      </c>
      <c r="D229" s="77">
        <v>4931880</v>
      </c>
      <c r="E229" s="78">
        <v>2</v>
      </c>
      <c r="F229" s="77">
        <v>4931880</v>
      </c>
      <c r="G229" s="79">
        <v>2</v>
      </c>
      <c r="H229" s="77">
        <v>4931880</v>
      </c>
      <c r="I229" s="80">
        <v>2</v>
      </c>
      <c r="J229" s="52">
        <v>4931880</v>
      </c>
      <c r="K229" s="80">
        <v>2</v>
      </c>
      <c r="L229" s="52">
        <v>4931880</v>
      </c>
      <c r="M229" s="81">
        <v>35.046230754108002</v>
      </c>
      <c r="N229" s="81">
        <v>18.02108952</v>
      </c>
      <c r="O229" s="81">
        <f t="shared" si="13"/>
        <v>53.607391304347829</v>
      </c>
      <c r="P229" s="82" t="s">
        <v>512</v>
      </c>
      <c r="Q229" s="82" t="s">
        <v>512</v>
      </c>
    </row>
    <row r="230" spans="1:17" x14ac:dyDescent="0.2">
      <c r="A230" s="76" t="s">
        <v>416</v>
      </c>
      <c r="B230" s="77">
        <v>7764362</v>
      </c>
      <c r="C230" s="77">
        <v>7764362</v>
      </c>
      <c r="D230" s="77">
        <v>7764362</v>
      </c>
      <c r="E230" s="78">
        <v>1</v>
      </c>
      <c r="F230" s="77">
        <v>7764362</v>
      </c>
      <c r="G230" s="79">
        <v>1</v>
      </c>
      <c r="H230" s="77">
        <v>7764362</v>
      </c>
      <c r="I230" s="80">
        <v>1</v>
      </c>
      <c r="J230" s="52">
        <v>7764362</v>
      </c>
      <c r="K230" s="80">
        <v>1</v>
      </c>
      <c r="L230" s="52">
        <v>7764362</v>
      </c>
      <c r="M230" s="81">
        <v>55.174015245794202</v>
      </c>
      <c r="N230" s="81">
        <v>28.370978747999999</v>
      </c>
      <c r="O230" s="81">
        <f t="shared" si="13"/>
        <v>84.395239130434788</v>
      </c>
      <c r="P230" s="82" t="s">
        <v>512</v>
      </c>
      <c r="Q230" s="82" t="s">
        <v>512</v>
      </c>
    </row>
    <row r="231" spans="1:17" x14ac:dyDescent="0.2">
      <c r="A231" s="76" t="s">
        <v>417</v>
      </c>
      <c r="B231" s="77">
        <v>19441302</v>
      </c>
      <c r="C231" s="77">
        <v>19441302</v>
      </c>
      <c r="D231" s="77">
        <v>19441302</v>
      </c>
      <c r="E231" s="78">
        <v>2</v>
      </c>
      <c r="F231" s="77">
        <v>19441302</v>
      </c>
      <c r="G231" s="79">
        <v>2</v>
      </c>
      <c r="H231" s="77">
        <v>19441302</v>
      </c>
      <c r="I231" s="80">
        <v>2</v>
      </c>
      <c r="J231" s="52">
        <v>19441302</v>
      </c>
      <c r="K231" s="80">
        <v>2</v>
      </c>
      <c r="L231" s="52">
        <v>19441302</v>
      </c>
      <c r="M231" s="81">
        <v>45.886480799395201</v>
      </c>
      <c r="N231" s="81">
        <v>110.09609322599999</v>
      </c>
      <c r="O231" s="81">
        <f t="shared" si="13"/>
        <v>211.3185</v>
      </c>
      <c r="P231" s="82" t="s">
        <v>512</v>
      </c>
      <c r="Q231" s="82" t="s">
        <v>512</v>
      </c>
    </row>
    <row r="232" spans="1:17" x14ac:dyDescent="0.2">
      <c r="A232" s="76" t="s">
        <v>418</v>
      </c>
      <c r="B232" s="77">
        <v>2059893</v>
      </c>
      <c r="C232" s="77">
        <v>2059893</v>
      </c>
      <c r="D232" s="77">
        <v>2059893</v>
      </c>
      <c r="E232" s="78">
        <v>4</v>
      </c>
      <c r="F232" s="77">
        <v>2059893</v>
      </c>
      <c r="G232" s="79">
        <v>4</v>
      </c>
      <c r="H232" s="77">
        <v>2059893</v>
      </c>
      <c r="I232" s="80">
        <v>4</v>
      </c>
      <c r="J232" s="52">
        <v>2059893</v>
      </c>
      <c r="K232" s="80">
        <v>4</v>
      </c>
      <c r="L232" s="52">
        <v>2059893</v>
      </c>
      <c r="M232" s="81">
        <v>4.8618781084367999</v>
      </c>
      <c r="N232" s="81">
        <v>11.665174059</v>
      </c>
      <c r="O232" s="81">
        <f t="shared" si="13"/>
        <v>22.390141304347825</v>
      </c>
      <c r="P232" s="82" t="s">
        <v>512</v>
      </c>
      <c r="Q232" s="82" t="s">
        <v>512</v>
      </c>
    </row>
    <row r="233" spans="1:17" x14ac:dyDescent="0.2">
      <c r="A233" s="76" t="s">
        <v>419</v>
      </c>
      <c r="B233" s="77">
        <v>2195470</v>
      </c>
      <c r="C233" s="77">
        <v>2195470</v>
      </c>
      <c r="D233" s="77">
        <v>2195470</v>
      </c>
      <c r="E233" s="78">
        <v>2</v>
      </c>
      <c r="F233" s="77">
        <v>2195470</v>
      </c>
      <c r="G233" s="79">
        <v>2</v>
      </c>
      <c r="H233" s="77">
        <v>2195470</v>
      </c>
      <c r="I233" s="80">
        <v>2</v>
      </c>
      <c r="J233" s="52">
        <v>2195470</v>
      </c>
      <c r="K233" s="80">
        <v>2</v>
      </c>
      <c r="L233" s="52">
        <v>2195470</v>
      </c>
      <c r="M233" s="81">
        <v>5.181874753072</v>
      </c>
      <c r="N233" s="81">
        <v>12.43294661</v>
      </c>
      <c r="O233" s="81">
        <f t="shared" si="13"/>
        <v>23.863804347826086</v>
      </c>
      <c r="P233" s="82" t="s">
        <v>512</v>
      </c>
      <c r="Q233" s="82" t="s">
        <v>512</v>
      </c>
    </row>
    <row r="234" spans="1:17" x14ac:dyDescent="0.2">
      <c r="A234" s="76" t="s">
        <v>420</v>
      </c>
      <c r="B234" s="77">
        <v>1178144</v>
      </c>
      <c r="C234" s="77">
        <v>1178144</v>
      </c>
      <c r="D234" s="77">
        <v>1178144</v>
      </c>
      <c r="E234" s="78">
        <v>7</v>
      </c>
      <c r="F234" s="77">
        <v>1178144</v>
      </c>
      <c r="G234" s="79">
        <v>7</v>
      </c>
      <c r="H234" s="77">
        <v>1178144</v>
      </c>
      <c r="I234" s="80">
        <v>7</v>
      </c>
      <c r="J234" s="52">
        <v>1178144</v>
      </c>
      <c r="K234" s="80">
        <v>7</v>
      </c>
      <c r="L234" s="52">
        <v>1178144</v>
      </c>
      <c r="M234" s="81">
        <v>2.8803843238058002</v>
      </c>
      <c r="N234" s="81">
        <v>6.7764190749999997</v>
      </c>
      <c r="O234" s="81">
        <f t="shared" si="13"/>
        <v>12.805913043478261</v>
      </c>
      <c r="P234" s="82" t="s">
        <v>512</v>
      </c>
      <c r="Q234" s="82" t="s">
        <v>512</v>
      </c>
    </row>
    <row r="235" spans="1:17" x14ac:dyDescent="0.2">
      <c r="A235" s="76" t="s">
        <v>421</v>
      </c>
      <c r="B235" s="77">
        <v>14951428</v>
      </c>
      <c r="C235" s="77">
        <v>14951428</v>
      </c>
      <c r="D235" s="77">
        <v>14951428</v>
      </c>
      <c r="E235" s="78">
        <v>3</v>
      </c>
      <c r="F235" s="77">
        <v>14951428</v>
      </c>
      <c r="G235" s="79">
        <v>3</v>
      </c>
      <c r="H235" s="77">
        <v>14951428</v>
      </c>
      <c r="I235" s="80">
        <v>3</v>
      </c>
      <c r="J235" s="52">
        <v>14951428</v>
      </c>
      <c r="K235" s="80">
        <v>3</v>
      </c>
      <c r="L235" s="52">
        <v>14951428</v>
      </c>
      <c r="M235" s="81">
        <v>35.289221567852806</v>
      </c>
      <c r="N235" s="81">
        <v>84.669936763999999</v>
      </c>
      <c r="O235" s="81">
        <f t="shared" si="13"/>
        <v>162.51552173913043</v>
      </c>
      <c r="P235" s="82" t="s">
        <v>512</v>
      </c>
      <c r="Q235" s="82" t="s">
        <v>512</v>
      </c>
    </row>
    <row r="236" spans="1:17" x14ac:dyDescent="0.2">
      <c r="A236" s="76" t="s">
        <v>422</v>
      </c>
      <c r="B236" s="77">
        <v>9077593</v>
      </c>
      <c r="C236" s="77">
        <v>9077593</v>
      </c>
      <c r="D236" s="77">
        <v>9077593</v>
      </c>
      <c r="E236" s="78">
        <v>2</v>
      </c>
      <c r="F236" s="77">
        <v>9077593</v>
      </c>
      <c r="G236" s="79">
        <v>2</v>
      </c>
      <c r="H236" s="77">
        <v>9077593</v>
      </c>
      <c r="I236" s="80">
        <v>2</v>
      </c>
      <c r="J236" s="52">
        <v>9077593</v>
      </c>
      <c r="K236" s="80">
        <v>2</v>
      </c>
      <c r="L236" s="52">
        <v>9077593</v>
      </c>
      <c r="M236" s="81">
        <v>21.425457867956801</v>
      </c>
      <c r="N236" s="81">
        <v>51.406409158999999</v>
      </c>
      <c r="O236" s="81">
        <f t="shared" si="13"/>
        <v>98.669489130434783</v>
      </c>
      <c r="P236" s="82" t="s">
        <v>512</v>
      </c>
      <c r="Q236" s="82" t="s">
        <v>512</v>
      </c>
    </row>
    <row r="237" spans="1:17" x14ac:dyDescent="0.2">
      <c r="A237" s="76" t="s">
        <v>423</v>
      </c>
      <c r="B237" s="77">
        <v>6983501</v>
      </c>
      <c r="C237" s="77">
        <v>6983501</v>
      </c>
      <c r="D237" s="77">
        <v>6983501</v>
      </c>
      <c r="E237" s="78">
        <v>2</v>
      </c>
      <c r="F237" s="77">
        <v>6983501</v>
      </c>
      <c r="G237" s="79">
        <v>2</v>
      </c>
      <c r="H237" s="77">
        <v>6983501</v>
      </c>
      <c r="I237" s="80">
        <v>2</v>
      </c>
      <c r="J237" s="52">
        <v>6983501</v>
      </c>
      <c r="K237" s="80">
        <v>2</v>
      </c>
      <c r="L237" s="52">
        <v>6983501</v>
      </c>
      <c r="M237" s="81">
        <v>16.482861309857601</v>
      </c>
      <c r="N237" s="81">
        <v>39.547566163000006</v>
      </c>
      <c r="O237" s="81">
        <f t="shared" si="13"/>
        <v>75.907619565217388</v>
      </c>
      <c r="P237" s="82" t="s">
        <v>512</v>
      </c>
      <c r="Q237" s="82" t="s">
        <v>512</v>
      </c>
    </row>
    <row r="238" spans="1:17" x14ac:dyDescent="0.2">
      <c r="A238" s="76" t="s">
        <v>424</v>
      </c>
      <c r="B238" s="77">
        <v>1317000</v>
      </c>
      <c r="C238" s="77">
        <v>1317000</v>
      </c>
      <c r="D238" s="77">
        <v>1317000</v>
      </c>
      <c r="E238" s="78">
        <v>4</v>
      </c>
      <c r="F238" s="77">
        <v>1317000</v>
      </c>
      <c r="G238" s="79">
        <v>4</v>
      </c>
      <c r="H238" s="77">
        <v>1317000</v>
      </c>
      <c r="I238" s="80">
        <v>4</v>
      </c>
      <c r="J238" s="52">
        <v>1317000</v>
      </c>
      <c r="K238" s="80">
        <v>4</v>
      </c>
      <c r="L238" s="52">
        <v>1317000</v>
      </c>
      <c r="M238" s="81">
        <v>3.1267259051999998</v>
      </c>
      <c r="N238" s="81">
        <v>7.4773409999999991</v>
      </c>
      <c r="O238" s="81">
        <f t="shared" si="13"/>
        <v>14.315217391304348</v>
      </c>
      <c r="P238" s="82" t="s">
        <v>512</v>
      </c>
      <c r="Q238" s="82" t="s">
        <v>512</v>
      </c>
    </row>
    <row r="239" spans="1:17" x14ac:dyDescent="0.2">
      <c r="A239" s="76" t="s">
        <v>425</v>
      </c>
      <c r="B239" s="77">
        <v>6341856.25</v>
      </c>
      <c r="C239" s="77">
        <v>6341856.25</v>
      </c>
      <c r="D239" s="77">
        <v>6341856.25</v>
      </c>
      <c r="E239" s="78">
        <v>3</v>
      </c>
      <c r="F239" s="77">
        <v>6341856.25</v>
      </c>
      <c r="G239" s="79">
        <v>3</v>
      </c>
      <c r="H239" s="77">
        <v>6341856.25</v>
      </c>
      <c r="I239" s="80">
        <v>3</v>
      </c>
      <c r="J239" s="52">
        <v>6341856.25</v>
      </c>
      <c r="K239" s="80">
        <v>3</v>
      </c>
      <c r="L239" s="52">
        <v>6341856.25</v>
      </c>
      <c r="M239" s="81">
        <v>14.968414412170002</v>
      </c>
      <c r="N239" s="81">
        <v>35.913931943750001</v>
      </c>
      <c r="O239" s="81">
        <f t="shared" si="13"/>
        <v>68.93322010869565</v>
      </c>
      <c r="P239" s="82" t="s">
        <v>512</v>
      </c>
      <c r="Q239" s="82" t="s">
        <v>512</v>
      </c>
    </row>
    <row r="240" spans="1:17" x14ac:dyDescent="0.2">
      <c r="A240" s="76" t="s">
        <v>426</v>
      </c>
      <c r="B240" s="77">
        <v>6129035</v>
      </c>
      <c r="C240" s="77">
        <v>6129035</v>
      </c>
      <c r="D240" s="77">
        <v>6129035</v>
      </c>
      <c r="E240" s="78">
        <v>2</v>
      </c>
      <c r="F240" s="77">
        <v>6129035</v>
      </c>
      <c r="G240" s="79">
        <v>2</v>
      </c>
      <c r="H240" s="77">
        <v>6129035</v>
      </c>
      <c r="I240" s="80">
        <v>2</v>
      </c>
      <c r="J240" s="52">
        <v>6129035</v>
      </c>
      <c r="K240" s="80">
        <v>2</v>
      </c>
      <c r="L240" s="52">
        <v>6129035</v>
      </c>
      <c r="M240" s="81">
        <v>22.806139235</v>
      </c>
      <c r="N240" s="81">
        <v>28.506141784999997</v>
      </c>
      <c r="O240" s="81">
        <f t="shared" si="13"/>
        <v>66.619945652173911</v>
      </c>
      <c r="P240" s="82" t="s">
        <v>512</v>
      </c>
      <c r="Q240" s="82" t="s">
        <v>512</v>
      </c>
    </row>
    <row r="241" spans="1:17" x14ac:dyDescent="0.2">
      <c r="A241" s="76" t="s">
        <v>427</v>
      </c>
      <c r="B241" s="77">
        <v>2217064</v>
      </c>
      <c r="C241" s="77">
        <v>2217064</v>
      </c>
      <c r="D241" s="77">
        <v>2096095</v>
      </c>
      <c r="E241" s="78">
        <v>6</v>
      </c>
      <c r="F241" s="77">
        <v>2217064</v>
      </c>
      <c r="G241" s="79">
        <v>6</v>
      </c>
      <c r="H241" s="77">
        <v>2217064</v>
      </c>
      <c r="I241" s="80">
        <v>6</v>
      </c>
      <c r="J241" s="52">
        <v>2217064</v>
      </c>
      <c r="K241" s="80">
        <v>3</v>
      </c>
      <c r="L241" s="52">
        <v>1116373</v>
      </c>
      <c r="M241" s="81">
        <v>4.9473241540720005</v>
      </c>
      <c r="N241" s="81">
        <v>11.870185985000001</v>
      </c>
      <c r="O241" s="81">
        <f t="shared" si="13"/>
        <v>22.783641304347825</v>
      </c>
      <c r="P241" s="82" t="s">
        <v>512</v>
      </c>
      <c r="Q241" s="82" t="s">
        <v>512</v>
      </c>
    </row>
    <row r="242" spans="1:17" x14ac:dyDescent="0.2">
      <c r="A242" s="76" t="s">
        <v>428</v>
      </c>
      <c r="B242" s="77">
        <v>241923</v>
      </c>
      <c r="C242" s="77">
        <v>241923</v>
      </c>
      <c r="D242" s="77">
        <v>241923</v>
      </c>
      <c r="E242" s="78">
        <v>1</v>
      </c>
      <c r="F242" s="77">
        <v>241923</v>
      </c>
      <c r="G242" s="79">
        <v>1</v>
      </c>
      <c r="H242" s="77">
        <v>241923</v>
      </c>
      <c r="I242" s="80">
        <v>1</v>
      </c>
      <c r="J242" s="52">
        <v>241923</v>
      </c>
      <c r="K242" s="80">
        <v>1</v>
      </c>
      <c r="L242" s="52">
        <v>241923</v>
      </c>
      <c r="M242" s="81">
        <v>1.3167953563050001</v>
      </c>
      <c r="N242" s="81">
        <v>0.4275213903708</v>
      </c>
      <c r="O242" s="81">
        <f t="shared" si="13"/>
        <v>2.6295978260869566</v>
      </c>
      <c r="P242" s="82" t="s">
        <v>512</v>
      </c>
      <c r="Q242" s="82" t="s">
        <v>512</v>
      </c>
    </row>
    <row r="243" spans="1:17" x14ac:dyDescent="0.2">
      <c r="A243" s="76" t="s">
        <v>429</v>
      </c>
      <c r="B243" s="77">
        <v>4146891</v>
      </c>
      <c r="C243" s="77">
        <v>4146891</v>
      </c>
      <c r="D243" s="77">
        <v>4146891</v>
      </c>
      <c r="E243" s="78">
        <v>2</v>
      </c>
      <c r="F243" s="77">
        <v>4146891</v>
      </c>
      <c r="G243" s="79">
        <v>2</v>
      </c>
      <c r="H243" s="77">
        <v>4146891</v>
      </c>
      <c r="I243" s="80">
        <v>2</v>
      </c>
      <c r="J243" s="52">
        <v>4146891</v>
      </c>
      <c r="K243" s="80">
        <v>2</v>
      </c>
      <c r="L243" s="52">
        <v>4146891</v>
      </c>
      <c r="M243" s="81">
        <v>28.0468014301902</v>
      </c>
      <c r="N243" s="81">
        <v>15.836976729</v>
      </c>
      <c r="O243" s="81">
        <f t="shared" si="13"/>
        <v>45.074902173913046</v>
      </c>
      <c r="P243" s="82" t="s">
        <v>512</v>
      </c>
      <c r="Q243" s="82" t="s">
        <v>512</v>
      </c>
    </row>
    <row r="244" spans="1:17" x14ac:dyDescent="0.2">
      <c r="A244" s="76" t="s">
        <v>430</v>
      </c>
      <c r="B244" s="77">
        <v>766789</v>
      </c>
      <c r="C244" s="77">
        <v>766789</v>
      </c>
      <c r="D244" s="77">
        <v>766789</v>
      </c>
      <c r="E244" s="78">
        <v>2</v>
      </c>
      <c r="F244" s="77">
        <v>766789</v>
      </c>
      <c r="G244" s="79">
        <v>2</v>
      </c>
      <c r="H244" s="77">
        <v>766789</v>
      </c>
      <c r="I244" s="80">
        <v>2</v>
      </c>
      <c r="J244" s="52">
        <v>766789</v>
      </c>
      <c r="K244" s="80">
        <v>2</v>
      </c>
      <c r="L244" s="52">
        <v>766789</v>
      </c>
      <c r="M244" s="81">
        <v>1.8098195648464002</v>
      </c>
      <c r="N244" s="81">
        <v>4.3423261070000008</v>
      </c>
      <c r="O244" s="81">
        <f t="shared" si="13"/>
        <v>8.33466304347826</v>
      </c>
      <c r="P244" s="82" t="s">
        <v>512</v>
      </c>
      <c r="Q244" s="82" t="s">
        <v>512</v>
      </c>
    </row>
    <row r="245" spans="1:17" x14ac:dyDescent="0.2">
      <c r="A245" s="76" t="s">
        <v>431</v>
      </c>
      <c r="B245" s="77">
        <v>8930651</v>
      </c>
      <c r="C245" s="77">
        <v>8930651</v>
      </c>
      <c r="D245" s="77">
        <v>8930651</v>
      </c>
      <c r="E245" s="78">
        <v>1</v>
      </c>
      <c r="F245" s="77">
        <v>8930651</v>
      </c>
      <c r="G245" s="79">
        <v>1</v>
      </c>
      <c r="H245" s="77">
        <v>8930651</v>
      </c>
      <c r="I245" s="80">
        <v>1</v>
      </c>
      <c r="J245" s="52">
        <v>8930651</v>
      </c>
      <c r="K245" s="80">
        <v>1</v>
      </c>
      <c r="L245" s="52">
        <v>8930651</v>
      </c>
      <c r="M245" s="81">
        <v>30.401155037861496</v>
      </c>
      <c r="N245" s="81">
        <v>50.127744063000002</v>
      </c>
      <c r="O245" s="81">
        <f t="shared" si="13"/>
        <v>97.072293478260875</v>
      </c>
      <c r="P245" s="82" t="s">
        <v>512</v>
      </c>
      <c r="Q245" s="82" t="s">
        <v>512</v>
      </c>
    </row>
    <row r="246" spans="1:17" x14ac:dyDescent="0.2">
      <c r="A246" s="76" t="s">
        <v>432</v>
      </c>
      <c r="B246" s="77">
        <v>4875537</v>
      </c>
      <c r="C246" s="77">
        <v>4875537</v>
      </c>
      <c r="D246" s="77">
        <v>4875537</v>
      </c>
      <c r="E246" s="78">
        <v>1</v>
      </c>
      <c r="F246" s="77">
        <v>4875537</v>
      </c>
      <c r="G246" s="79">
        <v>1</v>
      </c>
      <c r="H246" s="77">
        <v>4875537</v>
      </c>
      <c r="I246" s="80">
        <v>1</v>
      </c>
      <c r="J246" s="52">
        <v>4875537</v>
      </c>
      <c r="K246" s="80">
        <v>1</v>
      </c>
      <c r="L246" s="52">
        <v>4875537</v>
      </c>
      <c r="M246" s="81">
        <v>14.4761802062946</v>
      </c>
      <c r="N246" s="81">
        <v>30.725634173999996</v>
      </c>
      <c r="O246" s="81">
        <f t="shared" si="13"/>
        <v>52.99496739130435</v>
      </c>
      <c r="P246" s="82" t="s">
        <v>512</v>
      </c>
      <c r="Q246" s="82" t="s">
        <v>512</v>
      </c>
    </row>
    <row r="247" spans="1:17" x14ac:dyDescent="0.2">
      <c r="A247" s="76" t="s">
        <v>433</v>
      </c>
      <c r="B247" s="77">
        <v>1540016</v>
      </c>
      <c r="C247" s="77">
        <v>1540016</v>
      </c>
      <c r="D247" s="77">
        <v>1540016</v>
      </c>
      <c r="E247" s="78">
        <v>4</v>
      </c>
      <c r="F247" s="77">
        <v>1540016</v>
      </c>
      <c r="G247" s="79">
        <v>4</v>
      </c>
      <c r="H247" s="77">
        <v>1540016</v>
      </c>
      <c r="I247" s="80">
        <v>4</v>
      </c>
      <c r="J247" s="52">
        <v>1540016</v>
      </c>
      <c r="K247" s="80">
        <v>4</v>
      </c>
      <c r="L247" s="52">
        <v>1540016</v>
      </c>
      <c r="M247" s="81">
        <v>3.6348344681216003</v>
      </c>
      <c r="N247" s="81">
        <v>8.721110608</v>
      </c>
      <c r="O247" s="81">
        <f t="shared" si="13"/>
        <v>16.739304347826089</v>
      </c>
      <c r="P247" s="82" t="s">
        <v>512</v>
      </c>
      <c r="Q247" s="82" t="s">
        <v>512</v>
      </c>
    </row>
    <row r="248" spans="1:17" x14ac:dyDescent="0.2">
      <c r="A248" s="76" t="s">
        <v>434</v>
      </c>
      <c r="B248" s="77">
        <v>1862464</v>
      </c>
      <c r="C248" s="77">
        <v>1862464</v>
      </c>
      <c r="D248" s="77">
        <v>1862464</v>
      </c>
      <c r="E248" s="78">
        <v>2</v>
      </c>
      <c r="F248" s="77">
        <v>1862464</v>
      </c>
      <c r="G248" s="79">
        <v>2</v>
      </c>
      <c r="H248" s="77">
        <v>1862464</v>
      </c>
      <c r="I248" s="80">
        <v>2</v>
      </c>
      <c r="J248" s="52">
        <v>1862464</v>
      </c>
      <c r="K248" s="80">
        <v>2</v>
      </c>
      <c r="L248" s="52">
        <v>1862464</v>
      </c>
      <c r="M248" s="81">
        <v>4.3958948107264</v>
      </c>
      <c r="N248" s="81">
        <v>10.547133632</v>
      </c>
      <c r="O248" s="81">
        <f t="shared" si="13"/>
        <v>20.244173913043479</v>
      </c>
      <c r="P248" s="82" t="s">
        <v>512</v>
      </c>
      <c r="Q248" s="82" t="s">
        <v>512</v>
      </c>
    </row>
    <row r="249" spans="1:17" x14ac:dyDescent="0.2">
      <c r="A249" s="76" t="s">
        <v>435</v>
      </c>
      <c r="B249" s="77">
        <v>2806502</v>
      </c>
      <c r="C249" s="77">
        <v>2806502</v>
      </c>
      <c r="D249" s="77">
        <v>2806502</v>
      </c>
      <c r="E249" s="78">
        <v>3</v>
      </c>
      <c r="F249" s="77">
        <v>2806502</v>
      </c>
      <c r="G249" s="79">
        <v>3</v>
      </c>
      <c r="H249" s="77">
        <v>2806502</v>
      </c>
      <c r="I249" s="80">
        <v>3</v>
      </c>
      <c r="J249" s="52">
        <v>2806502</v>
      </c>
      <c r="K249" s="80">
        <v>3</v>
      </c>
      <c r="L249" s="52">
        <v>2806502</v>
      </c>
      <c r="M249" s="81">
        <v>6.6240676749152003</v>
      </c>
      <c r="N249" s="81">
        <v>15.893220826</v>
      </c>
      <c r="O249" s="81">
        <f t="shared" si="13"/>
        <v>30.505456521739131</v>
      </c>
      <c r="P249" s="82" t="s">
        <v>512</v>
      </c>
      <c r="Q249" s="82" t="s">
        <v>512</v>
      </c>
    </row>
    <row r="250" spans="1:17" x14ac:dyDescent="0.2">
      <c r="A250" s="76" t="s">
        <v>436</v>
      </c>
      <c r="B250" s="77">
        <v>506202</v>
      </c>
      <c r="C250" s="77">
        <v>506202</v>
      </c>
      <c r="D250" s="77">
        <v>506202</v>
      </c>
      <c r="E250" s="78">
        <v>3</v>
      </c>
      <c r="F250" s="77">
        <v>506202</v>
      </c>
      <c r="G250" s="79">
        <v>3</v>
      </c>
      <c r="H250" s="77">
        <v>506202</v>
      </c>
      <c r="I250" s="80">
        <v>3</v>
      </c>
      <c r="J250" s="52">
        <v>506202</v>
      </c>
      <c r="K250" s="80">
        <v>3</v>
      </c>
      <c r="L250" s="52">
        <v>506202</v>
      </c>
      <c r="M250" s="81">
        <v>1.1947671176352002</v>
      </c>
      <c r="N250" s="81">
        <v>2.8666219260000005</v>
      </c>
      <c r="O250" s="81">
        <f t="shared" si="13"/>
        <v>5.5021956521739135</v>
      </c>
      <c r="P250" s="82" t="s">
        <v>512</v>
      </c>
      <c r="Q250" s="82" t="s">
        <v>512</v>
      </c>
    </row>
    <row r="251" spans="1:17" x14ac:dyDescent="0.2">
      <c r="A251" s="76" t="s">
        <v>437</v>
      </c>
      <c r="B251" s="77">
        <v>2179551</v>
      </c>
      <c r="C251" s="77">
        <v>2179551</v>
      </c>
      <c r="D251" s="77">
        <v>2179551</v>
      </c>
      <c r="E251" s="78">
        <v>3</v>
      </c>
      <c r="F251" s="77">
        <v>2179551</v>
      </c>
      <c r="G251" s="79">
        <v>3</v>
      </c>
      <c r="H251" s="77">
        <v>2179551</v>
      </c>
      <c r="I251" s="80">
        <v>3</v>
      </c>
      <c r="J251" s="52">
        <v>2179551</v>
      </c>
      <c r="K251" s="80">
        <v>3</v>
      </c>
      <c r="L251" s="52">
        <v>2179551</v>
      </c>
      <c r="M251" s="81">
        <v>5.1443018123376003</v>
      </c>
      <c r="N251" s="81">
        <v>12.342797313</v>
      </c>
      <c r="O251" s="81">
        <f t="shared" si="13"/>
        <v>23.690771739130433</v>
      </c>
      <c r="P251" s="82" t="s">
        <v>512</v>
      </c>
      <c r="Q251" s="82" t="s">
        <v>512</v>
      </c>
    </row>
    <row r="252" spans="1:17" x14ac:dyDescent="0.2">
      <c r="A252" s="76" t="s">
        <v>438</v>
      </c>
      <c r="B252" s="77">
        <v>2541306</v>
      </c>
      <c r="C252" s="77">
        <v>2541306</v>
      </c>
      <c r="D252" s="77">
        <v>2541306</v>
      </c>
      <c r="E252" s="78">
        <v>2</v>
      </c>
      <c r="F252" s="77">
        <v>2541306</v>
      </c>
      <c r="G252" s="79">
        <v>2</v>
      </c>
      <c r="H252" s="77">
        <v>2541306</v>
      </c>
      <c r="I252" s="80">
        <v>2</v>
      </c>
      <c r="J252" s="52">
        <v>2541306</v>
      </c>
      <c r="K252" s="80">
        <v>2</v>
      </c>
      <c r="L252" s="52">
        <v>2541306</v>
      </c>
      <c r="M252" s="81">
        <v>5.998136800425601</v>
      </c>
      <c r="N252" s="81">
        <v>14.391415878000002</v>
      </c>
      <c r="O252" s="81">
        <f t="shared" si="13"/>
        <v>27.622891304347824</v>
      </c>
      <c r="P252" s="82" t="s">
        <v>512</v>
      </c>
      <c r="Q252" s="82" t="s">
        <v>512</v>
      </c>
    </row>
    <row r="253" spans="1:17" x14ac:dyDescent="0.2">
      <c r="A253" s="76" t="s">
        <v>439</v>
      </c>
      <c r="B253" s="77">
        <v>583009</v>
      </c>
      <c r="C253" s="77">
        <v>583009</v>
      </c>
      <c r="D253" s="77">
        <v>583009</v>
      </c>
      <c r="E253" s="78">
        <v>1</v>
      </c>
      <c r="F253" s="77">
        <v>583009</v>
      </c>
      <c r="G253" s="79">
        <v>1</v>
      </c>
      <c r="H253" s="77">
        <v>583009</v>
      </c>
      <c r="I253" s="80">
        <v>1</v>
      </c>
      <c r="J253" s="52">
        <v>583009</v>
      </c>
      <c r="K253" s="80">
        <v>1</v>
      </c>
      <c r="L253" s="52">
        <v>583009</v>
      </c>
      <c r="M253" s="81">
        <v>1.3760514231184</v>
      </c>
      <c r="N253" s="81">
        <v>3.3015799670000003</v>
      </c>
      <c r="O253" s="81">
        <f t="shared" si="13"/>
        <v>6.3370543478260872</v>
      </c>
      <c r="P253" s="82" t="s">
        <v>512</v>
      </c>
      <c r="Q253" s="82" t="s">
        <v>512</v>
      </c>
    </row>
    <row r="254" spans="1:17" ht="12" customHeight="1" x14ac:dyDescent="0.2">
      <c r="A254" s="76" t="s">
        <v>440</v>
      </c>
      <c r="B254" s="77">
        <v>1016464</v>
      </c>
      <c r="C254" s="77">
        <v>1016464</v>
      </c>
      <c r="D254" s="77">
        <v>1016464</v>
      </c>
      <c r="E254" s="78">
        <v>5</v>
      </c>
      <c r="F254" s="77">
        <v>1016464</v>
      </c>
      <c r="G254" s="79">
        <v>5</v>
      </c>
      <c r="H254" s="77">
        <v>1016464</v>
      </c>
      <c r="I254" s="80">
        <v>5</v>
      </c>
      <c r="J254" s="52">
        <v>1016464</v>
      </c>
      <c r="K254" s="80">
        <v>5</v>
      </c>
      <c r="L254" s="52">
        <v>1016464</v>
      </c>
      <c r="M254" s="81">
        <v>2.3991168811264001</v>
      </c>
      <c r="N254" s="81">
        <v>5.7562356320000001</v>
      </c>
      <c r="O254" s="81">
        <f t="shared" si="13"/>
        <v>11.048521739130434</v>
      </c>
      <c r="P254" s="82" t="s">
        <v>512</v>
      </c>
      <c r="Q254" s="82" t="s">
        <v>512</v>
      </c>
    </row>
    <row r="255" spans="1:17" x14ac:dyDescent="0.2">
      <c r="A255" s="76" t="s">
        <v>441</v>
      </c>
      <c r="B255" s="77">
        <v>71586836</v>
      </c>
      <c r="C255" s="77">
        <v>71586836</v>
      </c>
      <c r="D255" s="77">
        <v>65261444.709999993</v>
      </c>
      <c r="E255" s="78">
        <v>8</v>
      </c>
      <c r="F255" s="77">
        <v>55702889</v>
      </c>
      <c r="G255" s="79">
        <v>8</v>
      </c>
      <c r="H255" s="77">
        <v>55702889</v>
      </c>
      <c r="I255" s="80">
        <v>8</v>
      </c>
      <c r="J255" s="52">
        <v>55702889</v>
      </c>
      <c r="K255" s="80">
        <v>4</v>
      </c>
      <c r="L255" s="52">
        <v>23876865</v>
      </c>
      <c r="M255" s="81">
        <v>270.86495067822392</v>
      </c>
      <c r="N255" s="81">
        <v>323.70106582678</v>
      </c>
      <c r="O255" s="81">
        <f t="shared" si="13"/>
        <v>709.36352945652163</v>
      </c>
      <c r="P255" s="82" t="s">
        <v>512</v>
      </c>
      <c r="Q255" s="82" t="s">
        <v>512</v>
      </c>
    </row>
    <row r="256" spans="1:17" x14ac:dyDescent="0.2">
      <c r="A256" s="76" t="s">
        <v>442</v>
      </c>
      <c r="B256" s="77">
        <v>6979630</v>
      </c>
      <c r="C256" s="77">
        <v>6979630</v>
      </c>
      <c r="D256" s="77">
        <v>6979630</v>
      </c>
      <c r="E256" s="78">
        <v>2</v>
      </c>
      <c r="F256" s="77">
        <v>6979630</v>
      </c>
      <c r="G256" s="79">
        <v>2</v>
      </c>
      <c r="H256" s="77">
        <v>6979630</v>
      </c>
      <c r="I256" s="80">
        <v>2</v>
      </c>
      <c r="J256" s="52">
        <v>6979630</v>
      </c>
      <c r="K256" s="80">
        <v>2</v>
      </c>
      <c r="L256" s="52">
        <v>6979630</v>
      </c>
      <c r="M256" s="81">
        <v>16.473724752688003</v>
      </c>
      <c r="N256" s="81">
        <v>39.52564469</v>
      </c>
      <c r="O256" s="81">
        <f t="shared" si="13"/>
        <v>75.865543478260875</v>
      </c>
      <c r="P256" s="82" t="s">
        <v>512</v>
      </c>
      <c r="Q256" s="82" t="s">
        <v>512</v>
      </c>
    </row>
    <row r="257" spans="1:17" x14ac:dyDescent="0.2">
      <c r="A257" s="76" t="s">
        <v>443</v>
      </c>
      <c r="B257" s="77">
        <v>679564.87</v>
      </c>
      <c r="C257" s="77">
        <v>679564.87</v>
      </c>
      <c r="D257" s="77">
        <v>679564.87</v>
      </c>
      <c r="E257" s="78">
        <v>1</v>
      </c>
      <c r="F257" s="77">
        <v>679564.87</v>
      </c>
      <c r="G257" s="79">
        <v>1</v>
      </c>
      <c r="H257" s="77">
        <v>679564.87</v>
      </c>
      <c r="I257" s="80">
        <v>1</v>
      </c>
      <c r="J257" s="52">
        <v>679564.87</v>
      </c>
      <c r="K257" s="80">
        <v>1</v>
      </c>
      <c r="L257" s="52">
        <v>679564.87</v>
      </c>
      <c r="M257" s="81">
        <v>2.313331578084755</v>
      </c>
      <c r="N257" s="81">
        <v>3.8143976153100003</v>
      </c>
      <c r="O257" s="81">
        <f t="shared" si="13"/>
        <v>7.3865746739130431</v>
      </c>
      <c r="P257" s="82" t="s">
        <v>512</v>
      </c>
      <c r="Q257" s="82" t="s">
        <v>512</v>
      </c>
    </row>
    <row r="258" spans="1:17" x14ac:dyDescent="0.2">
      <c r="A258" s="76" t="s">
        <v>444</v>
      </c>
      <c r="B258" s="77">
        <v>623841.22</v>
      </c>
      <c r="C258" s="77">
        <v>623841.22</v>
      </c>
      <c r="D258" s="77">
        <v>623841.22</v>
      </c>
      <c r="E258" s="78">
        <v>1</v>
      </c>
      <c r="F258" s="77">
        <v>623841.22</v>
      </c>
      <c r="G258" s="79">
        <v>1</v>
      </c>
      <c r="H258" s="77">
        <v>623841.22</v>
      </c>
      <c r="I258" s="80">
        <v>1</v>
      </c>
      <c r="J258" s="52">
        <v>623841.22</v>
      </c>
      <c r="K258" s="80">
        <v>1</v>
      </c>
      <c r="L258" s="52">
        <v>623841.22</v>
      </c>
      <c r="M258" s="81">
        <v>2.12364066720653</v>
      </c>
      <c r="N258" s="81">
        <v>3.50162076786</v>
      </c>
      <c r="O258" s="81">
        <f t="shared" si="13"/>
        <v>6.7808828260869562</v>
      </c>
      <c r="P258" s="82" t="s">
        <v>512</v>
      </c>
      <c r="Q258" s="82" t="s">
        <v>512</v>
      </c>
    </row>
    <row r="259" spans="1:17" x14ac:dyDescent="0.2">
      <c r="A259" s="76" t="s">
        <v>445</v>
      </c>
      <c r="B259" s="77">
        <v>2039375.77</v>
      </c>
      <c r="C259" s="77">
        <v>2039375.77</v>
      </c>
      <c r="D259" s="77">
        <v>2039375.77</v>
      </c>
      <c r="E259" s="78">
        <v>1</v>
      </c>
      <c r="F259" s="77">
        <v>2039375.77</v>
      </c>
      <c r="G259" s="79">
        <v>1</v>
      </c>
      <c r="H259" s="77">
        <v>2039375.77</v>
      </c>
      <c r="I259" s="80">
        <v>1</v>
      </c>
      <c r="J259" s="52">
        <v>2039375.77</v>
      </c>
      <c r="K259" s="80">
        <v>1</v>
      </c>
      <c r="L259" s="52">
        <v>2039375.77</v>
      </c>
      <c r="M259" s="81">
        <v>6.9423134958726047</v>
      </c>
      <c r="N259" s="81">
        <v>11.447016197010001</v>
      </c>
      <c r="O259" s="81">
        <f t="shared" si="13"/>
        <v>22.167127934782609</v>
      </c>
      <c r="P259" s="82" t="s">
        <v>512</v>
      </c>
      <c r="Q259" s="82" t="s">
        <v>512</v>
      </c>
    </row>
    <row r="260" spans="1:17" x14ac:dyDescent="0.2">
      <c r="A260" s="76" t="s">
        <v>446</v>
      </c>
      <c r="B260" s="77">
        <v>632904</v>
      </c>
      <c r="C260" s="77">
        <v>632904</v>
      </c>
      <c r="D260" s="77">
        <v>632904</v>
      </c>
      <c r="E260" s="78">
        <v>1</v>
      </c>
      <c r="F260" s="77">
        <v>632904</v>
      </c>
      <c r="G260" s="79">
        <v>1</v>
      </c>
      <c r="H260" s="77">
        <v>632904</v>
      </c>
      <c r="I260" s="80">
        <v>1</v>
      </c>
      <c r="J260" s="52">
        <v>632904</v>
      </c>
      <c r="K260" s="80">
        <v>1</v>
      </c>
      <c r="L260" s="52">
        <v>632904</v>
      </c>
      <c r="M260" s="81">
        <v>1.4938164760704002</v>
      </c>
      <c r="N260" s="81">
        <v>3.5841353520000001</v>
      </c>
      <c r="O260" s="81">
        <f t="shared" si="13"/>
        <v>6.8793913043478261</v>
      </c>
      <c r="P260" s="82" t="s">
        <v>512</v>
      </c>
      <c r="Q260" s="82" t="s">
        <v>512</v>
      </c>
    </row>
    <row r="261" spans="1:17" x14ac:dyDescent="0.2">
      <c r="A261" s="76" t="s">
        <v>447</v>
      </c>
      <c r="B261" s="77">
        <v>5844871.1399999997</v>
      </c>
      <c r="C261" s="77">
        <v>5844871.1399999997</v>
      </c>
      <c r="D261" s="77">
        <v>5844871.1399999997</v>
      </c>
      <c r="E261" s="78">
        <v>1</v>
      </c>
      <c r="F261" s="77">
        <v>5844871.1399999997</v>
      </c>
      <c r="G261" s="79">
        <v>1</v>
      </c>
      <c r="H261" s="77">
        <v>5844871.1399999997</v>
      </c>
      <c r="I261" s="80">
        <v>1</v>
      </c>
      <c r="J261" s="52">
        <v>5844871.1399999997</v>
      </c>
      <c r="K261" s="80">
        <v>1</v>
      </c>
      <c r="L261" s="52">
        <v>5844871.1399999997</v>
      </c>
      <c r="M261" s="81">
        <v>13.795401529205664</v>
      </c>
      <c r="N261" s="81">
        <v>33.09950526582</v>
      </c>
      <c r="O261" s="81">
        <f t="shared" si="13"/>
        <v>63.531208043478259</v>
      </c>
      <c r="P261" s="82" t="s">
        <v>512</v>
      </c>
      <c r="Q261" s="82" t="s">
        <v>512</v>
      </c>
    </row>
    <row r="262" spans="1:17" x14ac:dyDescent="0.2">
      <c r="A262" s="76" t="s">
        <v>448</v>
      </c>
      <c r="B262" s="77">
        <v>15000000</v>
      </c>
      <c r="C262" s="77">
        <v>15000000</v>
      </c>
      <c r="D262" s="77">
        <v>15000000</v>
      </c>
      <c r="E262" s="78">
        <v>1</v>
      </c>
      <c r="F262" s="77">
        <v>15000000</v>
      </c>
      <c r="G262" s="79">
        <v>1</v>
      </c>
      <c r="H262" s="77">
        <v>15000000</v>
      </c>
      <c r="I262" s="80">
        <v>1</v>
      </c>
      <c r="J262" s="52">
        <v>15000000</v>
      </c>
      <c r="K262" s="80">
        <v>1</v>
      </c>
      <c r="L262" s="52">
        <v>15000000</v>
      </c>
      <c r="M262" s="81">
        <v>35.403864000000006</v>
      </c>
      <c r="N262" s="81">
        <v>84.945000000000007</v>
      </c>
      <c r="O262" s="81">
        <f t="shared" si="13"/>
        <v>163.04347826086956</v>
      </c>
      <c r="P262" s="82" t="s">
        <v>512</v>
      </c>
      <c r="Q262" s="82" t="s">
        <v>512</v>
      </c>
    </row>
    <row r="263" spans="1:17" x14ac:dyDescent="0.2">
      <c r="A263" s="76" t="s">
        <v>449</v>
      </c>
      <c r="B263" s="77">
        <v>699701</v>
      </c>
      <c r="C263" s="77">
        <v>699701</v>
      </c>
      <c r="D263" s="77">
        <v>699701</v>
      </c>
      <c r="E263" s="78">
        <v>2</v>
      </c>
      <c r="F263" s="77">
        <v>692773.27</v>
      </c>
      <c r="G263" s="79">
        <v>2</v>
      </c>
      <c r="H263" s="77">
        <v>692773.27</v>
      </c>
      <c r="I263" s="80">
        <v>2</v>
      </c>
      <c r="J263" s="52">
        <v>692773.27</v>
      </c>
      <c r="K263" s="80">
        <v>2</v>
      </c>
      <c r="L263" s="52">
        <v>692773.27</v>
      </c>
      <c r="M263" s="81">
        <v>1.6514746029776002</v>
      </c>
      <c r="N263" s="81">
        <v>3.9624067630000002</v>
      </c>
      <c r="O263" s="81">
        <f t="shared" si="13"/>
        <v>7.6054456521739127</v>
      </c>
      <c r="P263" s="82" t="s">
        <v>512</v>
      </c>
      <c r="Q263" s="82" t="s">
        <v>512</v>
      </c>
    </row>
    <row r="264" spans="1:17" x14ac:dyDescent="0.2">
      <c r="A264" s="76" t="s">
        <v>450</v>
      </c>
      <c r="B264" s="77">
        <v>881591</v>
      </c>
      <c r="C264" s="77">
        <v>881591</v>
      </c>
      <c r="D264" s="77">
        <v>881591</v>
      </c>
      <c r="E264" s="78">
        <v>3</v>
      </c>
      <c r="F264" s="77">
        <v>881591</v>
      </c>
      <c r="G264" s="79">
        <v>3</v>
      </c>
      <c r="H264" s="77">
        <v>881591</v>
      </c>
      <c r="I264" s="80">
        <v>3</v>
      </c>
      <c r="J264" s="52">
        <v>881591</v>
      </c>
      <c r="K264" s="80">
        <v>3</v>
      </c>
      <c r="L264" s="52">
        <v>881591</v>
      </c>
      <c r="M264" s="81">
        <v>2.0807818578416</v>
      </c>
      <c r="N264" s="81">
        <v>4.9924498330000002</v>
      </c>
      <c r="O264" s="81">
        <f t="shared" si="13"/>
        <v>9.5825108695652172</v>
      </c>
      <c r="P264" s="82" t="s">
        <v>512</v>
      </c>
      <c r="Q264" s="82" t="s">
        <v>512</v>
      </c>
    </row>
    <row r="265" spans="1:17" x14ac:dyDescent="0.2">
      <c r="A265" s="76" t="s">
        <v>451</v>
      </c>
      <c r="B265" s="77">
        <v>4703084</v>
      </c>
      <c r="C265" s="77">
        <v>4703084</v>
      </c>
      <c r="D265" s="77">
        <v>4703084</v>
      </c>
      <c r="E265" s="78">
        <v>1</v>
      </c>
      <c r="F265" s="77">
        <v>4703084</v>
      </c>
      <c r="G265" s="79">
        <v>1</v>
      </c>
      <c r="H265" s="77">
        <v>4703084</v>
      </c>
      <c r="I265" s="80">
        <v>1</v>
      </c>
      <c r="J265" s="52">
        <v>4703084</v>
      </c>
      <c r="K265" s="80">
        <v>1</v>
      </c>
      <c r="L265" s="52">
        <v>4703084</v>
      </c>
      <c r="M265" s="81">
        <v>33.420392856264399</v>
      </c>
      <c r="N265" s="81">
        <v>17.185068935999997</v>
      </c>
      <c r="O265" s="81">
        <f t="shared" si="13"/>
        <v>51.120478260869568</v>
      </c>
      <c r="P265" s="82" t="s">
        <v>512</v>
      </c>
      <c r="Q265" s="82" t="s">
        <v>512</v>
      </c>
    </row>
    <row r="266" spans="1:17" x14ac:dyDescent="0.2">
      <c r="A266" s="76" t="s">
        <v>452</v>
      </c>
      <c r="B266" s="77">
        <v>243185</v>
      </c>
      <c r="C266" s="77">
        <v>243185</v>
      </c>
      <c r="D266" s="77">
        <v>243185</v>
      </c>
      <c r="E266" s="78">
        <v>2</v>
      </c>
      <c r="F266" s="77">
        <v>243185</v>
      </c>
      <c r="G266" s="79">
        <v>2</v>
      </c>
      <c r="H266" s="77">
        <v>243185</v>
      </c>
      <c r="I266" s="80">
        <v>2</v>
      </c>
      <c r="J266" s="52">
        <v>243185</v>
      </c>
      <c r="K266" s="80">
        <v>2</v>
      </c>
      <c r="L266" s="52">
        <v>243185</v>
      </c>
      <c r="M266" s="81">
        <v>0.9048913850000001</v>
      </c>
      <c r="N266" s="81">
        <v>1.1310534350000001</v>
      </c>
      <c r="O266" s="81">
        <f t="shared" si="13"/>
        <v>2.6433152173913044</v>
      </c>
      <c r="P266" s="82" t="s">
        <v>512</v>
      </c>
      <c r="Q266" s="82" t="s">
        <v>512</v>
      </c>
    </row>
    <row r="267" spans="1:17" x14ac:dyDescent="0.2">
      <c r="A267" s="76" t="s">
        <v>453</v>
      </c>
      <c r="B267" s="77">
        <v>302677</v>
      </c>
      <c r="C267" s="77">
        <v>302677</v>
      </c>
      <c r="D267" s="77">
        <v>302677</v>
      </c>
      <c r="E267" s="78">
        <v>2</v>
      </c>
      <c r="F267" s="77">
        <v>299676.46990000003</v>
      </c>
      <c r="G267" s="79">
        <v>2</v>
      </c>
      <c r="H267" s="77">
        <v>299676.46990000003</v>
      </c>
      <c r="I267" s="80">
        <v>2</v>
      </c>
      <c r="J267" s="52">
        <v>299676.46990000003</v>
      </c>
      <c r="K267" s="80">
        <v>2</v>
      </c>
      <c r="L267" s="52">
        <v>299676.46990000003</v>
      </c>
      <c r="M267" s="81">
        <v>0.71439568959519995</v>
      </c>
      <c r="N267" s="81">
        <v>1.714059851</v>
      </c>
      <c r="O267" s="81">
        <f t="shared" si="13"/>
        <v>3.2899673913043479</v>
      </c>
      <c r="P267" s="82" t="s">
        <v>512</v>
      </c>
      <c r="Q267" s="82" t="s">
        <v>512</v>
      </c>
    </row>
    <row r="268" spans="1:17" x14ac:dyDescent="0.2">
      <c r="A268" s="76" t="s">
        <v>454</v>
      </c>
      <c r="B268" s="77">
        <v>1452423</v>
      </c>
      <c r="C268" s="77">
        <v>1452423</v>
      </c>
      <c r="D268" s="77">
        <v>1452423</v>
      </c>
      <c r="E268" s="78">
        <v>2</v>
      </c>
      <c r="F268" s="77">
        <v>1452423</v>
      </c>
      <c r="G268" s="79">
        <v>2</v>
      </c>
      <c r="H268" s="77">
        <v>1452423</v>
      </c>
      <c r="I268" s="80">
        <v>2</v>
      </c>
      <c r="J268" s="52">
        <v>1452423</v>
      </c>
      <c r="K268" s="80">
        <v>2</v>
      </c>
      <c r="L268" s="52">
        <v>1452423</v>
      </c>
      <c r="M268" s="81">
        <v>3.4280924241648001</v>
      </c>
      <c r="N268" s="81">
        <v>8.2250714489999996</v>
      </c>
      <c r="O268" s="81">
        <f t="shared" si="13"/>
        <v>15.787206521739131</v>
      </c>
      <c r="P268" s="82" t="s">
        <v>512</v>
      </c>
      <c r="Q268" s="82" t="s">
        <v>512</v>
      </c>
    </row>
    <row r="269" spans="1:17" x14ac:dyDescent="0.2">
      <c r="A269" s="76" t="s">
        <v>455</v>
      </c>
      <c r="B269" s="77">
        <v>467100</v>
      </c>
      <c r="C269" s="77">
        <v>467100</v>
      </c>
      <c r="D269" s="77">
        <v>419752</v>
      </c>
      <c r="E269" s="78">
        <v>2</v>
      </c>
      <c r="F269" s="77">
        <v>415100.42</v>
      </c>
      <c r="G269" s="79">
        <v>2</v>
      </c>
      <c r="H269" s="77">
        <v>415100.42</v>
      </c>
      <c r="I269" s="80">
        <v>2</v>
      </c>
      <c r="J269" s="52">
        <v>415100.42</v>
      </c>
      <c r="K269" s="80">
        <v>2</v>
      </c>
      <c r="L269" s="52">
        <v>415100.42</v>
      </c>
      <c r="M269" s="81">
        <v>0.99072284811520006</v>
      </c>
      <c r="N269" s="81">
        <v>2.3770555760000001</v>
      </c>
      <c r="O269" s="81">
        <f t="shared" si="13"/>
        <v>4.5625217391304345</v>
      </c>
      <c r="P269" s="82" t="s">
        <v>512</v>
      </c>
      <c r="Q269" s="82" t="s">
        <v>512</v>
      </c>
    </row>
    <row r="270" spans="1:17" x14ac:dyDescent="0.2">
      <c r="A270" s="76" t="s">
        <v>456</v>
      </c>
      <c r="B270" s="77">
        <v>1136885</v>
      </c>
      <c r="C270" s="77">
        <v>1136885</v>
      </c>
      <c r="D270" s="77">
        <v>1136855</v>
      </c>
      <c r="E270" s="78">
        <v>3</v>
      </c>
      <c r="F270" s="77">
        <v>1136855</v>
      </c>
      <c r="G270" s="79">
        <v>3</v>
      </c>
      <c r="H270" s="77">
        <v>1136855</v>
      </c>
      <c r="I270" s="80">
        <v>3</v>
      </c>
      <c r="J270" s="52">
        <v>1136855</v>
      </c>
      <c r="K270" s="80">
        <v>3</v>
      </c>
      <c r="L270" s="52">
        <v>1136855</v>
      </c>
      <c r="M270" s="81">
        <v>2.683270653848</v>
      </c>
      <c r="N270" s="81">
        <v>6.4380098649999997</v>
      </c>
      <c r="O270" s="81">
        <f t="shared" si="13"/>
        <v>12.357119565217392</v>
      </c>
      <c r="P270" s="82" t="s">
        <v>512</v>
      </c>
      <c r="Q270" s="82" t="s">
        <v>512</v>
      </c>
    </row>
    <row r="271" spans="1:17" x14ac:dyDescent="0.2">
      <c r="A271" s="76" t="s">
        <v>457</v>
      </c>
      <c r="B271" s="77">
        <v>733748</v>
      </c>
      <c r="C271" s="77">
        <v>733748</v>
      </c>
      <c r="D271" s="77">
        <v>733748</v>
      </c>
      <c r="E271" s="78">
        <v>21</v>
      </c>
      <c r="F271" s="77">
        <v>733748</v>
      </c>
      <c r="G271" s="79">
        <v>21</v>
      </c>
      <c r="H271" s="77">
        <v>733748</v>
      </c>
      <c r="I271" s="80">
        <v>21</v>
      </c>
      <c r="J271" s="52">
        <v>733748</v>
      </c>
      <c r="K271" s="80">
        <v>21</v>
      </c>
      <c r="L271" s="52">
        <v>733748</v>
      </c>
      <c r="M271" s="81">
        <v>5.2140566525067999</v>
      </c>
      <c r="N271" s="81">
        <v>2.6811151919999996</v>
      </c>
      <c r="O271" s="81">
        <f t="shared" si="13"/>
        <v>7.9755217391304347</v>
      </c>
      <c r="P271" s="82" t="s">
        <v>512</v>
      </c>
      <c r="Q271" s="82" t="s">
        <v>512</v>
      </c>
    </row>
    <row r="272" spans="1:17" x14ac:dyDescent="0.2">
      <c r="A272" s="76" t="s">
        <v>458</v>
      </c>
      <c r="B272" s="77">
        <v>200000</v>
      </c>
      <c r="C272" s="77">
        <v>200000</v>
      </c>
      <c r="D272" s="77">
        <v>200000</v>
      </c>
      <c r="E272" s="78">
        <v>2</v>
      </c>
      <c r="F272" s="77">
        <v>200000</v>
      </c>
      <c r="G272" s="79">
        <v>2</v>
      </c>
      <c r="H272" s="77">
        <v>200000</v>
      </c>
      <c r="I272" s="80">
        <v>2</v>
      </c>
      <c r="J272" s="52">
        <v>200000</v>
      </c>
      <c r="K272" s="80">
        <v>2</v>
      </c>
      <c r="L272" s="52">
        <v>200000</v>
      </c>
      <c r="M272" s="81">
        <v>1.4212118200000001</v>
      </c>
      <c r="N272" s="81">
        <v>0.73080000000000001</v>
      </c>
      <c r="O272" s="81">
        <f t="shared" si="13"/>
        <v>2.1739130434782608</v>
      </c>
      <c r="P272" s="82" t="s">
        <v>512</v>
      </c>
      <c r="Q272" s="82" t="s">
        <v>512</v>
      </c>
    </row>
    <row r="273" spans="1:17" x14ac:dyDescent="0.2">
      <c r="A273" s="76" t="s">
        <v>459</v>
      </c>
      <c r="B273" s="77">
        <v>1429065</v>
      </c>
      <c r="C273" s="77">
        <v>1429065</v>
      </c>
      <c r="D273" s="77">
        <v>1429065</v>
      </c>
      <c r="E273" s="78">
        <v>2</v>
      </c>
      <c r="F273" s="77">
        <v>1429065</v>
      </c>
      <c r="G273" s="79">
        <v>2</v>
      </c>
      <c r="H273" s="77">
        <v>1429065</v>
      </c>
      <c r="I273" s="80">
        <v>2</v>
      </c>
      <c r="J273" s="52">
        <v>1429065</v>
      </c>
      <c r="K273" s="80">
        <v>2</v>
      </c>
      <c r="L273" s="52">
        <v>1429065</v>
      </c>
      <c r="M273" s="81">
        <v>3.3729615271440001</v>
      </c>
      <c r="N273" s="81">
        <v>8.0927950950000014</v>
      </c>
      <c r="O273" s="81">
        <f t="shared" si="13"/>
        <v>15.533315217391305</v>
      </c>
      <c r="P273" s="82" t="s">
        <v>512</v>
      </c>
      <c r="Q273" s="82" t="s">
        <v>512</v>
      </c>
    </row>
    <row r="274" spans="1:17" x14ac:dyDescent="0.2">
      <c r="A274" s="76" t="s">
        <v>460</v>
      </c>
      <c r="B274" s="77">
        <v>432156</v>
      </c>
      <c r="C274" s="77">
        <v>432156</v>
      </c>
      <c r="D274" s="77">
        <v>432156</v>
      </c>
      <c r="E274" s="78">
        <v>2</v>
      </c>
      <c r="F274" s="77">
        <v>432156</v>
      </c>
      <c r="G274" s="79">
        <v>2</v>
      </c>
      <c r="H274" s="77">
        <v>432156</v>
      </c>
      <c r="I274" s="80">
        <v>2</v>
      </c>
      <c r="J274" s="52">
        <v>432156</v>
      </c>
      <c r="K274" s="80">
        <v>2</v>
      </c>
      <c r="L274" s="52">
        <v>432156</v>
      </c>
      <c r="M274" s="81">
        <v>1.0199994833856001</v>
      </c>
      <c r="N274" s="81">
        <v>2.447299428</v>
      </c>
      <c r="O274" s="81">
        <f t="shared" si="13"/>
        <v>4.6973478260869568</v>
      </c>
      <c r="P274" s="82" t="s">
        <v>512</v>
      </c>
      <c r="Q274" s="82" t="s">
        <v>512</v>
      </c>
    </row>
    <row r="275" spans="1:17" x14ac:dyDescent="0.2">
      <c r="A275" s="76" t="s">
        <v>461</v>
      </c>
      <c r="B275" s="77">
        <v>1735983</v>
      </c>
      <c r="C275" s="77">
        <v>1735983</v>
      </c>
      <c r="D275" s="77">
        <v>1735983</v>
      </c>
      <c r="E275" s="78">
        <v>2</v>
      </c>
      <c r="F275" s="77">
        <v>1735983</v>
      </c>
      <c r="G275" s="79">
        <v>2</v>
      </c>
      <c r="H275" s="77">
        <v>1735983</v>
      </c>
      <c r="I275" s="80">
        <v>2</v>
      </c>
      <c r="J275" s="52">
        <v>1735983</v>
      </c>
      <c r="K275" s="80">
        <v>2</v>
      </c>
      <c r="L275" s="52">
        <v>1735983</v>
      </c>
      <c r="M275" s="81">
        <v>5.9095230936794998</v>
      </c>
      <c r="N275" s="81">
        <v>9.7440725790000009</v>
      </c>
      <c r="O275" s="81">
        <f t="shared" ref="O275:O306" si="14">D275/92000</f>
        <v>18.86938043478261</v>
      </c>
      <c r="P275" s="82" t="s">
        <v>512</v>
      </c>
      <c r="Q275" s="82" t="s">
        <v>512</v>
      </c>
    </row>
    <row r="276" spans="1:17" x14ac:dyDescent="0.2">
      <c r="A276" s="76" t="s">
        <v>462</v>
      </c>
      <c r="B276" s="77">
        <v>1576733</v>
      </c>
      <c r="C276" s="77">
        <v>1576733</v>
      </c>
      <c r="D276" s="77">
        <v>1576733</v>
      </c>
      <c r="E276" s="78">
        <v>2</v>
      </c>
      <c r="F276" s="77">
        <v>1576733</v>
      </c>
      <c r="G276" s="79">
        <v>2</v>
      </c>
      <c r="H276" s="77">
        <v>1576733</v>
      </c>
      <c r="I276" s="80">
        <v>2</v>
      </c>
      <c r="J276" s="52">
        <v>1576733</v>
      </c>
      <c r="K276" s="80">
        <v>2</v>
      </c>
      <c r="L276" s="52">
        <v>1576733</v>
      </c>
      <c r="M276" s="81">
        <v>3.7214960464208002</v>
      </c>
      <c r="N276" s="81">
        <v>8.9290389789999995</v>
      </c>
      <c r="O276" s="81">
        <f t="shared" si="14"/>
        <v>17.138402173913043</v>
      </c>
      <c r="P276" s="82" t="s">
        <v>512</v>
      </c>
      <c r="Q276" s="82" t="s">
        <v>512</v>
      </c>
    </row>
    <row r="277" spans="1:17" x14ac:dyDescent="0.2">
      <c r="A277" s="76" t="s">
        <v>463</v>
      </c>
      <c r="B277" s="77">
        <v>1753000</v>
      </c>
      <c r="C277" s="77">
        <v>1753000</v>
      </c>
      <c r="D277" s="77">
        <v>1596763</v>
      </c>
      <c r="E277" s="78">
        <v>3</v>
      </c>
      <c r="F277" s="77">
        <v>1749976</v>
      </c>
      <c r="G277" s="79">
        <v>3</v>
      </c>
      <c r="H277" s="77">
        <v>1749976</v>
      </c>
      <c r="I277" s="80">
        <v>3</v>
      </c>
      <c r="J277" s="52">
        <v>1749976</v>
      </c>
      <c r="K277" s="80">
        <v>3</v>
      </c>
      <c r="L277" s="52">
        <v>1593022</v>
      </c>
      <c r="M277" s="81">
        <v>3.7687720061487999</v>
      </c>
      <c r="N277" s="81">
        <v>9.0424688690000004</v>
      </c>
      <c r="O277" s="81">
        <f t="shared" si="14"/>
        <v>17.356119565217391</v>
      </c>
      <c r="P277" s="82" t="s">
        <v>512</v>
      </c>
      <c r="Q277" s="82" t="s">
        <v>512</v>
      </c>
    </row>
    <row r="278" spans="1:17" x14ac:dyDescent="0.2">
      <c r="A278" s="76" t="s">
        <v>464</v>
      </c>
      <c r="B278" s="77">
        <v>1298500</v>
      </c>
      <c r="C278" s="77">
        <v>1298500</v>
      </c>
      <c r="D278" s="77">
        <v>1195652</v>
      </c>
      <c r="E278" s="78">
        <v>3</v>
      </c>
      <c r="F278" s="77">
        <v>1293602</v>
      </c>
      <c r="G278" s="79">
        <v>3</v>
      </c>
      <c r="H278" s="77">
        <v>1293602</v>
      </c>
      <c r="I278" s="80">
        <v>3</v>
      </c>
      <c r="J278" s="52">
        <v>1293602</v>
      </c>
      <c r="K278" s="80">
        <v>3</v>
      </c>
      <c r="L278" s="52">
        <v>1190332</v>
      </c>
      <c r="M278" s="81">
        <v>2.8220467199552002</v>
      </c>
      <c r="N278" s="81">
        <v>6.770977276</v>
      </c>
      <c r="O278" s="81">
        <f t="shared" si="14"/>
        <v>12.996217391304349</v>
      </c>
      <c r="P278" s="82" t="s">
        <v>512</v>
      </c>
      <c r="Q278" s="82" t="s">
        <v>512</v>
      </c>
    </row>
    <row r="279" spans="1:17" x14ac:dyDescent="0.2">
      <c r="A279" s="76" t="s">
        <v>465</v>
      </c>
      <c r="B279" s="77">
        <v>708113</v>
      </c>
      <c r="C279" s="77">
        <v>708113</v>
      </c>
      <c r="D279" s="77">
        <v>708113</v>
      </c>
      <c r="E279" s="78">
        <v>3</v>
      </c>
      <c r="F279" s="77">
        <v>708113</v>
      </c>
      <c r="G279" s="79">
        <v>3</v>
      </c>
      <c r="H279" s="77">
        <v>708113</v>
      </c>
      <c r="I279" s="80">
        <v>3</v>
      </c>
      <c r="J279" s="52">
        <v>708113</v>
      </c>
      <c r="K279" s="80">
        <v>3</v>
      </c>
      <c r="L279" s="52">
        <v>708113</v>
      </c>
      <c r="M279" s="81">
        <v>1.6713290899088</v>
      </c>
      <c r="N279" s="81">
        <v>4.0100439190000001</v>
      </c>
      <c r="O279" s="81">
        <f t="shared" si="14"/>
        <v>7.6968804347826083</v>
      </c>
      <c r="P279" s="82" t="s">
        <v>512</v>
      </c>
      <c r="Q279" s="82" t="s">
        <v>512</v>
      </c>
    </row>
    <row r="280" spans="1:17" x14ac:dyDescent="0.2">
      <c r="A280" s="76" t="s">
        <v>466</v>
      </c>
      <c r="B280" s="77">
        <v>4568353</v>
      </c>
      <c r="C280" s="77">
        <v>4568353</v>
      </c>
      <c r="D280" s="77">
        <v>4568353</v>
      </c>
      <c r="E280" s="78">
        <v>2</v>
      </c>
      <c r="F280" s="77">
        <v>4568353</v>
      </c>
      <c r="G280" s="79">
        <v>2</v>
      </c>
      <c r="H280" s="77">
        <v>4568353</v>
      </c>
      <c r="I280" s="80">
        <v>2</v>
      </c>
      <c r="J280" s="52">
        <v>4568353</v>
      </c>
      <c r="K280" s="80">
        <v>2</v>
      </c>
      <c r="L280" s="52">
        <v>4568353</v>
      </c>
      <c r="M280" s="81">
        <v>10.782489887732801</v>
      </c>
      <c r="N280" s="81">
        <v>25.870583039000003</v>
      </c>
      <c r="O280" s="81">
        <f t="shared" si="14"/>
        <v>49.656010869565215</v>
      </c>
      <c r="P280" s="82" t="s">
        <v>512</v>
      </c>
      <c r="Q280" s="82" t="s">
        <v>512</v>
      </c>
    </row>
    <row r="281" spans="1:17" x14ac:dyDescent="0.2">
      <c r="A281" s="76" t="s">
        <v>467</v>
      </c>
      <c r="B281" s="77">
        <v>806498</v>
      </c>
      <c r="C281" s="77">
        <v>806498</v>
      </c>
      <c r="D281" s="77">
        <v>806498</v>
      </c>
      <c r="E281" s="78">
        <v>2</v>
      </c>
      <c r="F281" s="77">
        <v>806498</v>
      </c>
      <c r="G281" s="79">
        <v>2</v>
      </c>
      <c r="H281" s="77">
        <v>806498</v>
      </c>
      <c r="I281" s="80">
        <v>2</v>
      </c>
      <c r="J281" s="52">
        <v>806498</v>
      </c>
      <c r="K281" s="80">
        <v>2</v>
      </c>
      <c r="L281" s="52">
        <v>806498</v>
      </c>
      <c r="M281" s="81">
        <v>1.9035430338848003</v>
      </c>
      <c r="N281" s="81">
        <v>4.5671981740000005</v>
      </c>
      <c r="O281" s="81">
        <f t="shared" si="14"/>
        <v>8.7662826086956525</v>
      </c>
      <c r="P281" s="82" t="s">
        <v>512</v>
      </c>
      <c r="Q281" s="82" t="s">
        <v>512</v>
      </c>
    </row>
    <row r="282" spans="1:17" x14ac:dyDescent="0.2">
      <c r="A282" s="76" t="s">
        <v>468</v>
      </c>
      <c r="B282" s="77">
        <v>3488463</v>
      </c>
      <c r="C282" s="77">
        <v>3488463</v>
      </c>
      <c r="D282" s="77">
        <v>3369200</v>
      </c>
      <c r="E282" s="78">
        <v>2</v>
      </c>
      <c r="F282" s="77">
        <v>3488463</v>
      </c>
      <c r="G282" s="79">
        <v>2</v>
      </c>
      <c r="H282" s="77">
        <v>3488463</v>
      </c>
      <c r="I282" s="80">
        <v>2</v>
      </c>
      <c r="J282" s="52">
        <v>3488463</v>
      </c>
      <c r="K282" s="80">
        <v>1</v>
      </c>
      <c r="L282" s="52">
        <v>293810</v>
      </c>
      <c r="M282" s="81">
        <v>7.9521799059200013</v>
      </c>
      <c r="N282" s="81">
        <v>19.079779600000002</v>
      </c>
      <c r="O282" s="81">
        <f t="shared" si="14"/>
        <v>36.621739130434783</v>
      </c>
      <c r="P282" s="82" t="s">
        <v>512</v>
      </c>
      <c r="Q282" s="82" t="s">
        <v>512</v>
      </c>
    </row>
    <row r="283" spans="1:17" x14ac:dyDescent="0.2">
      <c r="A283" s="76" t="s">
        <v>469</v>
      </c>
      <c r="B283" s="77">
        <v>1969529</v>
      </c>
      <c r="C283" s="77">
        <v>1969529</v>
      </c>
      <c r="D283" s="77">
        <v>1969529</v>
      </c>
      <c r="E283" s="78">
        <v>1</v>
      </c>
      <c r="F283" s="77">
        <v>1969529</v>
      </c>
      <c r="G283" s="79">
        <v>1</v>
      </c>
      <c r="H283" s="77">
        <v>1969529</v>
      </c>
      <c r="I283" s="80">
        <v>1</v>
      </c>
      <c r="J283" s="52">
        <v>1969529</v>
      </c>
      <c r="K283" s="80">
        <v>1</v>
      </c>
      <c r="L283" s="52">
        <v>1969529</v>
      </c>
      <c r="M283" s="81">
        <v>4.6485957906704005</v>
      </c>
      <c r="N283" s="81">
        <v>11.153442727000002</v>
      </c>
      <c r="O283" s="81">
        <f t="shared" si="14"/>
        <v>21.407923913043479</v>
      </c>
      <c r="P283" s="82" t="s">
        <v>512</v>
      </c>
      <c r="Q283" s="82" t="s">
        <v>512</v>
      </c>
    </row>
    <row r="284" spans="1:17" x14ac:dyDescent="0.2">
      <c r="A284" s="76" t="s">
        <v>470</v>
      </c>
      <c r="B284" s="77">
        <v>4976970</v>
      </c>
      <c r="C284" s="77">
        <v>4976970</v>
      </c>
      <c r="D284" s="77">
        <v>4976970</v>
      </c>
      <c r="E284" s="78">
        <v>2</v>
      </c>
      <c r="F284" s="77">
        <v>4976970</v>
      </c>
      <c r="G284" s="79">
        <v>2</v>
      </c>
      <c r="H284" s="77">
        <v>4976970</v>
      </c>
      <c r="I284" s="80">
        <v>2</v>
      </c>
      <c r="J284" s="52">
        <v>4976970</v>
      </c>
      <c r="K284" s="80">
        <v>2</v>
      </c>
      <c r="L284" s="52">
        <v>4976970</v>
      </c>
      <c r="M284" s="81">
        <v>11.746931267472</v>
      </c>
      <c r="N284" s="81">
        <v>28.18458111</v>
      </c>
      <c r="O284" s="81">
        <f t="shared" si="14"/>
        <v>54.097499999999997</v>
      </c>
      <c r="P284" s="82" t="s">
        <v>512</v>
      </c>
      <c r="Q284" s="82" t="s">
        <v>512</v>
      </c>
    </row>
    <row r="285" spans="1:17" x14ac:dyDescent="0.2">
      <c r="A285" s="76" t="s">
        <v>471</v>
      </c>
      <c r="B285" s="77">
        <v>2432040</v>
      </c>
      <c r="C285" s="77">
        <v>2432040</v>
      </c>
      <c r="D285" s="77">
        <v>2432040</v>
      </c>
      <c r="E285" s="78">
        <v>4</v>
      </c>
      <c r="F285" s="77">
        <v>2432040</v>
      </c>
      <c r="G285" s="79">
        <v>4</v>
      </c>
      <c r="H285" s="77">
        <v>2432040</v>
      </c>
      <c r="I285" s="80">
        <v>4</v>
      </c>
      <c r="J285" s="52">
        <v>2432040</v>
      </c>
      <c r="K285" s="80">
        <v>4</v>
      </c>
      <c r="L285" s="52">
        <v>2432040</v>
      </c>
      <c r="M285" s="81">
        <v>5.7402408935040006</v>
      </c>
      <c r="N285" s="81">
        <v>13.77264252</v>
      </c>
      <c r="O285" s="81">
        <f t="shared" si="14"/>
        <v>26.435217391304349</v>
      </c>
      <c r="P285" s="82" t="s">
        <v>512</v>
      </c>
      <c r="Q285" s="82" t="s">
        <v>512</v>
      </c>
    </row>
    <row r="286" spans="1:17" x14ac:dyDescent="0.2">
      <c r="A286" s="76" t="s">
        <v>472</v>
      </c>
      <c r="B286" s="77">
        <v>2266928</v>
      </c>
      <c r="C286" s="77">
        <v>2266928</v>
      </c>
      <c r="D286" s="77">
        <v>2266928</v>
      </c>
      <c r="E286" s="78">
        <v>2</v>
      </c>
      <c r="F286" s="77">
        <v>2266928</v>
      </c>
      <c r="G286" s="79">
        <v>2</v>
      </c>
      <c r="H286" s="77">
        <v>2266928</v>
      </c>
      <c r="I286" s="80">
        <v>2</v>
      </c>
      <c r="J286" s="52">
        <v>2266928</v>
      </c>
      <c r="K286" s="80">
        <v>2</v>
      </c>
      <c r="L286" s="52">
        <v>2266928</v>
      </c>
      <c r="M286" s="81">
        <v>5.3505340406528008</v>
      </c>
      <c r="N286" s="81">
        <v>12.837613264000002</v>
      </c>
      <c r="O286" s="81">
        <f t="shared" si="14"/>
        <v>24.640521739130435</v>
      </c>
      <c r="P286" s="82" t="s">
        <v>512</v>
      </c>
      <c r="Q286" s="82" t="s">
        <v>512</v>
      </c>
    </row>
    <row r="287" spans="1:17" x14ac:dyDescent="0.2">
      <c r="A287" s="76" t="s">
        <v>473</v>
      </c>
      <c r="B287" s="77">
        <v>1569836</v>
      </c>
      <c r="C287" s="77">
        <v>1569836</v>
      </c>
      <c r="D287" s="77">
        <v>1569836</v>
      </c>
      <c r="E287" s="78">
        <v>3</v>
      </c>
      <c r="F287" s="77">
        <v>1569836</v>
      </c>
      <c r="G287" s="79">
        <v>3</v>
      </c>
      <c r="H287" s="77">
        <v>1569836</v>
      </c>
      <c r="I287" s="80">
        <v>3</v>
      </c>
      <c r="J287" s="52">
        <v>1569836</v>
      </c>
      <c r="K287" s="80">
        <v>3</v>
      </c>
      <c r="L287" s="52">
        <v>1569836</v>
      </c>
      <c r="M287" s="81">
        <v>3.7052173497536005</v>
      </c>
      <c r="N287" s="81">
        <v>8.8899812679999997</v>
      </c>
      <c r="O287" s="81">
        <f t="shared" si="14"/>
        <v>17.063434782608695</v>
      </c>
      <c r="P287" s="82" t="s">
        <v>512</v>
      </c>
      <c r="Q287" s="82" t="s">
        <v>512</v>
      </c>
    </row>
    <row r="288" spans="1:17" x14ac:dyDescent="0.2">
      <c r="A288" s="76" t="s">
        <v>474</v>
      </c>
      <c r="B288" s="77">
        <v>6325909</v>
      </c>
      <c r="C288" s="77">
        <v>6325909</v>
      </c>
      <c r="D288" s="77">
        <v>6325909</v>
      </c>
      <c r="E288" s="78">
        <v>3</v>
      </c>
      <c r="F288" s="77">
        <v>6325909</v>
      </c>
      <c r="G288" s="79">
        <v>3</v>
      </c>
      <c r="H288" s="77">
        <v>6325909</v>
      </c>
      <c r="I288" s="80">
        <v>3</v>
      </c>
      <c r="J288" s="52">
        <v>6325909</v>
      </c>
      <c r="K288" s="80">
        <v>0</v>
      </c>
      <c r="L288" s="52">
        <v>0</v>
      </c>
      <c r="M288" s="81">
        <v>14.930774794158401</v>
      </c>
      <c r="N288" s="81">
        <v>35.823622667000002</v>
      </c>
      <c r="O288" s="81">
        <f t="shared" si="14"/>
        <v>68.759880434782602</v>
      </c>
      <c r="P288" s="82" t="s">
        <v>512</v>
      </c>
      <c r="Q288" s="82" t="s">
        <v>512</v>
      </c>
    </row>
    <row r="289" spans="1:17" x14ac:dyDescent="0.2">
      <c r="A289" s="76" t="s">
        <v>475</v>
      </c>
      <c r="B289" s="77">
        <v>529824</v>
      </c>
      <c r="C289" s="77">
        <v>529824</v>
      </c>
      <c r="D289" s="77">
        <v>529824</v>
      </c>
      <c r="E289" s="78">
        <v>1</v>
      </c>
      <c r="F289" s="77">
        <v>529824</v>
      </c>
      <c r="G289" s="79">
        <v>1</v>
      </c>
      <c r="H289" s="77">
        <v>529824</v>
      </c>
      <c r="I289" s="80">
        <v>1</v>
      </c>
      <c r="J289" s="52">
        <v>529824</v>
      </c>
      <c r="K289" s="80">
        <v>1</v>
      </c>
      <c r="L289" s="52">
        <v>529824</v>
      </c>
      <c r="M289" s="81">
        <v>1.2505211226624</v>
      </c>
      <c r="N289" s="81">
        <v>3.0003933119999999</v>
      </c>
      <c r="O289" s="81">
        <f t="shared" si="14"/>
        <v>5.7589565217391305</v>
      </c>
      <c r="P289" s="82" t="s">
        <v>512</v>
      </c>
      <c r="Q289" s="82" t="s">
        <v>512</v>
      </c>
    </row>
    <row r="290" spans="1:17" x14ac:dyDescent="0.2">
      <c r="A290" s="76" t="s">
        <v>476</v>
      </c>
      <c r="B290" s="77">
        <v>2190441</v>
      </c>
      <c r="C290" s="77">
        <v>2190441</v>
      </c>
      <c r="D290" s="77">
        <v>2190441</v>
      </c>
      <c r="E290" s="78">
        <v>2</v>
      </c>
      <c r="F290" s="77">
        <v>2190441</v>
      </c>
      <c r="G290" s="79">
        <v>2</v>
      </c>
      <c r="H290" s="77">
        <v>2190441</v>
      </c>
      <c r="I290" s="80">
        <v>2</v>
      </c>
      <c r="J290" s="52">
        <v>2190441</v>
      </c>
      <c r="K290" s="80">
        <v>2</v>
      </c>
      <c r="L290" s="52">
        <v>2190441</v>
      </c>
      <c r="M290" s="81">
        <v>5.1700050176015999</v>
      </c>
      <c r="N290" s="81">
        <v>12.404467383</v>
      </c>
      <c r="O290" s="81">
        <f t="shared" si="14"/>
        <v>23.809141304347825</v>
      </c>
      <c r="P290" s="82" t="s">
        <v>512</v>
      </c>
      <c r="Q290" s="82" t="s">
        <v>512</v>
      </c>
    </row>
    <row r="291" spans="1:17" x14ac:dyDescent="0.2">
      <c r="A291" s="76" t="s">
        <v>477</v>
      </c>
      <c r="B291" s="77">
        <v>104375</v>
      </c>
      <c r="C291" s="77">
        <v>104375</v>
      </c>
      <c r="D291" s="77">
        <v>104375</v>
      </c>
      <c r="E291" s="78">
        <v>1</v>
      </c>
      <c r="F291" s="77">
        <v>104375</v>
      </c>
      <c r="G291" s="79">
        <v>1</v>
      </c>
      <c r="H291" s="77">
        <v>104375</v>
      </c>
      <c r="I291" s="80">
        <v>1</v>
      </c>
      <c r="J291" s="52">
        <v>104375</v>
      </c>
      <c r="K291" s="80">
        <v>1</v>
      </c>
      <c r="L291" s="52">
        <v>104375</v>
      </c>
      <c r="M291" s="81">
        <v>0.24635188700000002</v>
      </c>
      <c r="N291" s="81">
        <v>0.59107562499999999</v>
      </c>
      <c r="O291" s="81">
        <f t="shared" si="14"/>
        <v>1.1345108695652173</v>
      </c>
      <c r="P291" s="82" t="s">
        <v>512</v>
      </c>
      <c r="Q291" s="82" t="s">
        <v>512</v>
      </c>
    </row>
    <row r="292" spans="1:17" x14ac:dyDescent="0.2">
      <c r="A292" s="76" t="s">
        <v>478</v>
      </c>
      <c r="B292" s="77">
        <v>755184</v>
      </c>
      <c r="C292" s="77">
        <v>755184</v>
      </c>
      <c r="D292" s="77">
        <v>755184</v>
      </c>
      <c r="E292" s="78">
        <v>3</v>
      </c>
      <c r="F292" s="77">
        <v>755184</v>
      </c>
      <c r="G292" s="79">
        <v>3</v>
      </c>
      <c r="H292" s="77">
        <v>755184</v>
      </c>
      <c r="I292" s="80">
        <v>3</v>
      </c>
      <c r="J292" s="52">
        <v>755184</v>
      </c>
      <c r="K292" s="80">
        <v>3</v>
      </c>
      <c r="L292" s="52">
        <v>755184</v>
      </c>
      <c r="M292" s="81">
        <v>1.7824287753984001</v>
      </c>
      <c r="N292" s="81">
        <v>4.2766069919999996</v>
      </c>
      <c r="O292" s="81">
        <f t="shared" si="14"/>
        <v>8.2085217391304344</v>
      </c>
      <c r="P292" s="82" t="s">
        <v>512</v>
      </c>
      <c r="Q292" s="82" t="s">
        <v>512</v>
      </c>
    </row>
    <row r="293" spans="1:17" x14ac:dyDescent="0.2">
      <c r="A293" s="76" t="s">
        <v>479</v>
      </c>
      <c r="B293" s="77">
        <v>2601184</v>
      </c>
      <c r="C293" s="77">
        <v>2601184</v>
      </c>
      <c r="D293" s="77">
        <v>2601184</v>
      </c>
      <c r="E293" s="78">
        <v>2</v>
      </c>
      <c r="F293" s="77">
        <v>2601184</v>
      </c>
      <c r="G293" s="79">
        <v>2</v>
      </c>
      <c r="H293" s="77">
        <v>2601184</v>
      </c>
      <c r="I293" s="80">
        <v>2</v>
      </c>
      <c r="J293" s="52">
        <v>2601184</v>
      </c>
      <c r="K293" s="80">
        <v>2</v>
      </c>
      <c r="L293" s="52">
        <v>2601184</v>
      </c>
      <c r="M293" s="81">
        <v>6.1394643049984001</v>
      </c>
      <c r="N293" s="81">
        <v>14.730504992</v>
      </c>
      <c r="O293" s="81">
        <f t="shared" si="14"/>
        <v>28.273739130434784</v>
      </c>
      <c r="P293" s="82" t="s">
        <v>512</v>
      </c>
      <c r="Q293" s="82" t="s">
        <v>512</v>
      </c>
    </row>
    <row r="294" spans="1:17" x14ac:dyDescent="0.2">
      <c r="A294" s="76" t="s">
        <v>480</v>
      </c>
      <c r="B294" s="77">
        <v>5707871</v>
      </c>
      <c r="C294" s="77">
        <v>5707871</v>
      </c>
      <c r="D294" s="77">
        <v>5707871</v>
      </c>
      <c r="E294" s="78">
        <v>6</v>
      </c>
      <c r="F294" s="77">
        <v>5707871</v>
      </c>
      <c r="G294" s="79">
        <v>6</v>
      </c>
      <c r="H294" s="77">
        <v>5707871</v>
      </c>
      <c r="I294" s="80">
        <v>6</v>
      </c>
      <c r="J294" s="52">
        <v>5707871</v>
      </c>
      <c r="K294" s="80">
        <v>6</v>
      </c>
      <c r="L294" s="52">
        <v>5707871</v>
      </c>
      <c r="M294" s="81">
        <v>13.472045907569601</v>
      </c>
      <c r="N294" s="81">
        <v>32.323673472999999</v>
      </c>
      <c r="O294" s="81">
        <f t="shared" si="14"/>
        <v>62.04207608695652</v>
      </c>
      <c r="P294" s="82" t="s">
        <v>512</v>
      </c>
      <c r="Q294" s="82" t="s">
        <v>512</v>
      </c>
    </row>
    <row r="295" spans="1:17" x14ac:dyDescent="0.2">
      <c r="A295" s="76" t="s">
        <v>481</v>
      </c>
      <c r="B295" s="77">
        <v>324883</v>
      </c>
      <c r="C295" s="77">
        <v>324883</v>
      </c>
      <c r="D295" s="77">
        <v>324883</v>
      </c>
      <c r="E295" s="78">
        <v>2</v>
      </c>
      <c r="F295" s="77">
        <v>324883</v>
      </c>
      <c r="G295" s="79">
        <v>2</v>
      </c>
      <c r="H295" s="77">
        <v>324883</v>
      </c>
      <c r="I295" s="80">
        <v>2</v>
      </c>
      <c r="J295" s="52">
        <v>324883</v>
      </c>
      <c r="K295" s="80">
        <v>2</v>
      </c>
      <c r="L295" s="52">
        <v>324883</v>
      </c>
      <c r="M295" s="81">
        <v>0.76680756986080001</v>
      </c>
      <c r="N295" s="81">
        <v>1.839812429</v>
      </c>
      <c r="O295" s="81">
        <f t="shared" si="14"/>
        <v>3.5313369565217392</v>
      </c>
      <c r="P295" s="82" t="s">
        <v>512</v>
      </c>
      <c r="Q295" s="82" t="s">
        <v>512</v>
      </c>
    </row>
    <row r="296" spans="1:17" x14ac:dyDescent="0.2">
      <c r="A296" s="76" t="s">
        <v>482</v>
      </c>
      <c r="B296" s="77">
        <v>1640523</v>
      </c>
      <c r="C296" s="77">
        <v>1640523</v>
      </c>
      <c r="D296" s="77">
        <v>1640523</v>
      </c>
      <c r="E296" s="78">
        <v>2</v>
      </c>
      <c r="F296" s="77">
        <v>1640523</v>
      </c>
      <c r="G296" s="79">
        <v>2</v>
      </c>
      <c r="H296" s="77">
        <v>1640523</v>
      </c>
      <c r="I296" s="80">
        <v>2</v>
      </c>
      <c r="J296" s="52">
        <v>1640523</v>
      </c>
      <c r="K296" s="80">
        <v>2</v>
      </c>
      <c r="L296" s="52">
        <v>1640523</v>
      </c>
      <c r="M296" s="81">
        <v>3.8720568787248002</v>
      </c>
      <c r="N296" s="81">
        <v>9.290281749</v>
      </c>
      <c r="O296" s="81">
        <f t="shared" si="14"/>
        <v>17.831771739130435</v>
      </c>
      <c r="P296" s="82" t="s">
        <v>512</v>
      </c>
      <c r="Q296" s="82" t="s">
        <v>512</v>
      </c>
    </row>
    <row r="297" spans="1:17" x14ac:dyDescent="0.2">
      <c r="A297" s="76" t="s">
        <v>483</v>
      </c>
      <c r="B297" s="77">
        <v>3215206</v>
      </c>
      <c r="C297" s="77">
        <v>3215206</v>
      </c>
      <c r="D297" s="77">
        <v>3162833</v>
      </c>
      <c r="E297" s="78">
        <v>2</v>
      </c>
      <c r="F297" s="77">
        <v>3209406</v>
      </c>
      <c r="G297" s="79">
        <v>2</v>
      </c>
      <c r="H297" s="77">
        <v>3209406</v>
      </c>
      <c r="I297" s="80">
        <v>2</v>
      </c>
      <c r="J297" s="52">
        <v>3209406</v>
      </c>
      <c r="K297" s="80">
        <v>0</v>
      </c>
      <c r="L297" s="52">
        <v>0</v>
      </c>
      <c r="M297" s="81">
        <v>7.4651006257808001</v>
      </c>
      <c r="N297" s="81">
        <v>17.911123279000002</v>
      </c>
      <c r="O297" s="81">
        <f t="shared" si="14"/>
        <v>34.378619565217392</v>
      </c>
      <c r="P297" s="82" t="s">
        <v>512</v>
      </c>
      <c r="Q297" s="82" t="s">
        <v>512</v>
      </c>
    </row>
    <row r="298" spans="1:17" x14ac:dyDescent="0.2">
      <c r="A298" s="76" t="s">
        <v>484</v>
      </c>
      <c r="B298" s="77">
        <v>1940032</v>
      </c>
      <c r="C298" s="77">
        <v>1940032</v>
      </c>
      <c r="D298" s="77">
        <v>1940032</v>
      </c>
      <c r="E298" s="78">
        <v>6</v>
      </c>
      <c r="F298" s="77">
        <v>1940032</v>
      </c>
      <c r="G298" s="79">
        <v>6</v>
      </c>
      <c r="H298" s="77">
        <v>1940032</v>
      </c>
      <c r="I298" s="80">
        <v>6</v>
      </c>
      <c r="J298" s="52">
        <v>1940032</v>
      </c>
      <c r="K298" s="80">
        <v>6</v>
      </c>
      <c r="L298" s="52">
        <v>1940032</v>
      </c>
      <c r="M298" s="81">
        <v>4.181935577748801</v>
      </c>
      <c r="N298" s="81">
        <v>12.028200338000001</v>
      </c>
      <c r="O298" s="81">
        <f t="shared" si="14"/>
        <v>21.087304347826088</v>
      </c>
      <c r="P298" s="82" t="s">
        <v>512</v>
      </c>
      <c r="Q298" s="82" t="s">
        <v>512</v>
      </c>
    </row>
    <row r="299" spans="1:17" x14ac:dyDescent="0.2">
      <c r="A299" s="76" t="s">
        <v>485</v>
      </c>
      <c r="B299" s="77">
        <v>1783061</v>
      </c>
      <c r="C299" s="77">
        <v>1783061</v>
      </c>
      <c r="D299" s="77">
        <v>1783061</v>
      </c>
      <c r="E299" s="78">
        <v>2</v>
      </c>
      <c r="F299" s="77">
        <v>1783061</v>
      </c>
      <c r="G299" s="79">
        <v>2</v>
      </c>
      <c r="H299" s="77">
        <v>1783061</v>
      </c>
      <c r="I299" s="80">
        <v>2</v>
      </c>
      <c r="J299" s="52">
        <v>1783061</v>
      </c>
      <c r="K299" s="80">
        <v>2</v>
      </c>
      <c r="L299" s="52">
        <v>1783061</v>
      </c>
      <c r="M299" s="81">
        <v>4.2084832765136007</v>
      </c>
      <c r="N299" s="81">
        <v>10.097474443000001</v>
      </c>
      <c r="O299" s="81">
        <f t="shared" si="14"/>
        <v>19.381097826086958</v>
      </c>
      <c r="P299" s="82" t="s">
        <v>512</v>
      </c>
      <c r="Q299" s="82" t="s">
        <v>512</v>
      </c>
    </row>
    <row r="300" spans="1:17" x14ac:dyDescent="0.2">
      <c r="A300" s="76" t="s">
        <v>486</v>
      </c>
      <c r="B300" s="77">
        <v>1848700</v>
      </c>
      <c r="C300" s="77">
        <v>1848700</v>
      </c>
      <c r="D300" s="77">
        <v>1848700</v>
      </c>
      <c r="E300" s="78">
        <v>1</v>
      </c>
      <c r="F300" s="77">
        <v>1848700</v>
      </c>
      <c r="G300" s="79">
        <v>1</v>
      </c>
      <c r="H300" s="77">
        <v>1848700</v>
      </c>
      <c r="I300" s="80">
        <v>1</v>
      </c>
      <c r="J300" s="52">
        <v>1848700</v>
      </c>
      <c r="K300" s="80">
        <v>1</v>
      </c>
      <c r="L300" s="52">
        <v>1848700</v>
      </c>
      <c r="M300" s="81">
        <v>5.4890598404600004</v>
      </c>
      <c r="N300" s="81">
        <v>11.650507399999999</v>
      </c>
      <c r="O300" s="81">
        <f t="shared" si="14"/>
        <v>20.094565217391306</v>
      </c>
      <c r="P300" s="82" t="s">
        <v>512</v>
      </c>
      <c r="Q300" s="82" t="s">
        <v>512</v>
      </c>
    </row>
    <row r="301" spans="1:17" x14ac:dyDescent="0.2">
      <c r="A301" s="76" t="s">
        <v>487</v>
      </c>
      <c r="B301" s="77">
        <v>569354</v>
      </c>
      <c r="C301" s="77">
        <v>569354</v>
      </c>
      <c r="D301" s="77">
        <v>569354</v>
      </c>
      <c r="E301" s="78">
        <v>14</v>
      </c>
      <c r="F301" s="77">
        <v>569354</v>
      </c>
      <c r="G301" s="79">
        <v>14</v>
      </c>
      <c r="H301" s="77">
        <v>569354</v>
      </c>
      <c r="I301" s="80">
        <v>14</v>
      </c>
      <c r="J301" s="52">
        <v>569354</v>
      </c>
      <c r="K301" s="80">
        <v>14</v>
      </c>
      <c r="L301" s="52">
        <v>569354</v>
      </c>
      <c r="M301" s="81">
        <v>4.0458631728214005</v>
      </c>
      <c r="N301" s="81">
        <v>2.0804195160000001</v>
      </c>
      <c r="O301" s="81">
        <f t="shared" si="14"/>
        <v>6.1886304347826089</v>
      </c>
      <c r="P301" s="82" t="s">
        <v>512</v>
      </c>
      <c r="Q301" s="82" t="s">
        <v>512</v>
      </c>
    </row>
    <row r="302" spans="1:17" x14ac:dyDescent="0.2">
      <c r="A302" s="76" t="s">
        <v>488</v>
      </c>
      <c r="B302" s="77">
        <v>4173796</v>
      </c>
      <c r="C302" s="77">
        <v>4173796</v>
      </c>
      <c r="D302" s="77">
        <v>4173796</v>
      </c>
      <c r="E302" s="78">
        <v>2</v>
      </c>
      <c r="F302" s="77">
        <v>4173796</v>
      </c>
      <c r="G302" s="79">
        <v>2</v>
      </c>
      <c r="H302" s="77">
        <v>4173796</v>
      </c>
      <c r="I302" s="80">
        <v>2</v>
      </c>
      <c r="J302" s="52">
        <v>4173796</v>
      </c>
      <c r="K302" s="80">
        <v>2</v>
      </c>
      <c r="L302" s="52">
        <v>4173796</v>
      </c>
      <c r="M302" s="81">
        <v>9.8512337298496018</v>
      </c>
      <c r="N302" s="81">
        <v>23.636206748000003</v>
      </c>
      <c r="O302" s="81">
        <f t="shared" si="14"/>
        <v>45.367347826086956</v>
      </c>
      <c r="P302" s="82" t="s">
        <v>512</v>
      </c>
      <c r="Q302" s="82" t="s">
        <v>512</v>
      </c>
    </row>
    <row r="303" spans="1:17" x14ac:dyDescent="0.2">
      <c r="A303" s="76" t="s">
        <v>489</v>
      </c>
      <c r="B303" s="77">
        <v>15000000</v>
      </c>
      <c r="C303" s="77">
        <v>15000000</v>
      </c>
      <c r="D303" s="77">
        <v>15000000</v>
      </c>
      <c r="E303" s="78">
        <v>1</v>
      </c>
      <c r="F303" s="77">
        <v>15000000</v>
      </c>
      <c r="G303" s="79">
        <v>1</v>
      </c>
      <c r="H303" s="77">
        <v>15000000</v>
      </c>
      <c r="I303" s="80">
        <v>1</v>
      </c>
      <c r="J303" s="52">
        <v>15000000</v>
      </c>
      <c r="K303" s="80">
        <v>1</v>
      </c>
      <c r="L303" s="52">
        <v>15000000</v>
      </c>
      <c r="M303" s="81">
        <v>35.403864000000006</v>
      </c>
      <c r="N303" s="81">
        <v>84.945000000000007</v>
      </c>
      <c r="O303" s="81">
        <f t="shared" si="14"/>
        <v>163.04347826086956</v>
      </c>
      <c r="P303" s="82" t="s">
        <v>512</v>
      </c>
      <c r="Q303" s="82" t="s">
        <v>512</v>
      </c>
    </row>
    <row r="304" spans="1:17" x14ac:dyDescent="0.2">
      <c r="A304" s="76" t="s">
        <v>490</v>
      </c>
      <c r="B304" s="77">
        <v>329673</v>
      </c>
      <c r="C304" s="77">
        <v>329673</v>
      </c>
      <c r="D304" s="77">
        <v>329673</v>
      </c>
      <c r="E304" s="78">
        <v>1</v>
      </c>
      <c r="F304" s="77">
        <v>329673</v>
      </c>
      <c r="G304" s="79">
        <v>1</v>
      </c>
      <c r="H304" s="77">
        <v>329673</v>
      </c>
      <c r="I304" s="80">
        <v>1</v>
      </c>
      <c r="J304" s="52">
        <v>329673</v>
      </c>
      <c r="K304" s="80">
        <v>1</v>
      </c>
      <c r="L304" s="52">
        <v>329673</v>
      </c>
      <c r="M304" s="81">
        <v>0.57231232799999998</v>
      </c>
      <c r="N304" s="81">
        <v>2.4069425729999998</v>
      </c>
      <c r="O304" s="81">
        <f t="shared" si="14"/>
        <v>3.5834021739130435</v>
      </c>
      <c r="P304" s="82" t="s">
        <v>512</v>
      </c>
      <c r="Q304" s="82" t="s">
        <v>512</v>
      </c>
    </row>
    <row r="305" spans="1:16384" x14ac:dyDescent="0.2">
      <c r="A305" s="76" t="s">
        <v>491</v>
      </c>
      <c r="B305" s="77">
        <v>385383</v>
      </c>
      <c r="C305" s="77">
        <v>385383</v>
      </c>
      <c r="D305" s="77">
        <v>385383</v>
      </c>
      <c r="E305" s="78">
        <v>2</v>
      </c>
      <c r="F305" s="77">
        <v>385383</v>
      </c>
      <c r="G305" s="79">
        <v>2</v>
      </c>
      <c r="H305" s="77">
        <v>385383</v>
      </c>
      <c r="I305" s="80">
        <v>2</v>
      </c>
      <c r="J305" s="52">
        <v>385383</v>
      </c>
      <c r="K305" s="80">
        <v>2</v>
      </c>
      <c r="L305" s="52">
        <v>385383</v>
      </c>
      <c r="M305" s="81">
        <v>0.9096031546608</v>
      </c>
      <c r="N305" s="81">
        <v>2.182423929</v>
      </c>
      <c r="O305" s="81">
        <f t="shared" si="14"/>
        <v>4.1889456521739135</v>
      </c>
      <c r="P305" s="82" t="s">
        <v>512</v>
      </c>
      <c r="Q305" s="82" t="s">
        <v>512</v>
      </c>
    </row>
    <row r="306" spans="1:16384" x14ac:dyDescent="0.2">
      <c r="A306" s="76" t="s">
        <v>492</v>
      </c>
      <c r="B306" s="77">
        <v>891012</v>
      </c>
      <c r="C306" s="77">
        <v>891012</v>
      </c>
      <c r="D306" s="77">
        <v>891012</v>
      </c>
      <c r="E306" s="78">
        <v>4</v>
      </c>
      <c r="F306" s="77">
        <v>891012</v>
      </c>
      <c r="G306" s="79">
        <v>4</v>
      </c>
      <c r="H306" s="77">
        <v>891012</v>
      </c>
      <c r="I306" s="80">
        <v>4</v>
      </c>
      <c r="J306" s="52">
        <v>891012</v>
      </c>
      <c r="K306" s="80">
        <v>4</v>
      </c>
      <c r="L306" s="52">
        <v>891012</v>
      </c>
      <c r="M306" s="81">
        <v>1.6804441415840001</v>
      </c>
      <c r="N306" s="81">
        <v>6.1545991920000009</v>
      </c>
      <c r="O306" s="81">
        <f t="shared" si="14"/>
        <v>9.6849130434782609</v>
      </c>
      <c r="P306" s="82" t="s">
        <v>512</v>
      </c>
      <c r="Q306" s="82" t="s">
        <v>512</v>
      </c>
    </row>
    <row r="307" spans="1:16384" x14ac:dyDescent="0.2">
      <c r="A307" s="7" t="s">
        <v>15</v>
      </c>
      <c r="B307" s="8">
        <f t="shared" ref="B307:Q307" si="15">SUM(B18:B306)</f>
        <v>1060100948.01</v>
      </c>
      <c r="C307" s="8">
        <f t="shared" si="15"/>
        <v>1060100948.01</v>
      </c>
      <c r="D307" s="8">
        <f t="shared" si="15"/>
        <v>1052354800.1800001</v>
      </c>
      <c r="E307" s="36">
        <f t="shared" si="15"/>
        <v>792</v>
      </c>
      <c r="F307" s="8">
        <f t="shared" si="15"/>
        <v>1042069176.2799</v>
      </c>
      <c r="G307" s="36">
        <f t="shared" si="15"/>
        <v>789</v>
      </c>
      <c r="H307" s="8">
        <f t="shared" si="15"/>
        <v>1042068426.2799</v>
      </c>
      <c r="I307" s="57">
        <f t="shared" si="15"/>
        <v>789</v>
      </c>
      <c r="J307" s="58">
        <f t="shared" si="15"/>
        <v>1042068426.2799</v>
      </c>
      <c r="K307" s="57">
        <f t="shared" si="15"/>
        <v>773</v>
      </c>
      <c r="L307" s="58">
        <f t="shared" si="15"/>
        <v>977175081.27989995</v>
      </c>
      <c r="M307" s="59">
        <f t="shared" si="15"/>
        <v>3385.8909141055738</v>
      </c>
      <c r="N307" s="59">
        <f t="shared" si="15"/>
        <v>5645.4678701114472</v>
      </c>
      <c r="O307" s="59">
        <f t="shared" si="15"/>
        <v>11438.639132391301</v>
      </c>
      <c r="P307" s="58">
        <f t="shared" si="15"/>
        <v>0</v>
      </c>
      <c r="Q307" s="58">
        <f t="shared" si="15"/>
        <v>0</v>
      </c>
    </row>
    <row r="308" spans="1:16384" x14ac:dyDescent="0.2">
      <c r="A308" s="139" t="s">
        <v>34</v>
      </c>
      <c r="B308" s="139"/>
      <c r="C308" s="139"/>
      <c r="D308" s="139"/>
      <c r="E308" s="139"/>
      <c r="F308" s="139"/>
      <c r="G308" s="139"/>
      <c r="H308" s="139"/>
      <c r="I308" s="139"/>
      <c r="J308" s="139"/>
      <c r="K308" s="139"/>
      <c r="L308" s="139"/>
      <c r="M308" s="139"/>
      <c r="N308" s="139"/>
      <c r="O308" s="139"/>
      <c r="P308" s="139"/>
      <c r="Q308" s="139"/>
    </row>
    <row r="309" spans="1:16384" x14ac:dyDescent="0.2">
      <c r="A309" s="139"/>
      <c r="B309" s="139"/>
      <c r="C309" s="139"/>
      <c r="D309" s="139"/>
      <c r="E309" s="139"/>
      <c r="F309" s="139"/>
      <c r="G309" s="139"/>
      <c r="H309" s="139"/>
      <c r="I309" s="139"/>
      <c r="J309" s="139"/>
      <c r="K309" s="139"/>
      <c r="L309" s="139"/>
      <c r="M309" s="139"/>
      <c r="N309" s="139"/>
      <c r="O309" s="139"/>
      <c r="P309" s="139"/>
      <c r="Q309" s="139"/>
    </row>
    <row r="310" spans="1:16384" s="4" customFormat="1" ht="16.5" customHeight="1" x14ac:dyDescent="0.2">
      <c r="A310" s="140" t="s">
        <v>504</v>
      </c>
      <c r="B310" s="141"/>
      <c r="C310" s="141"/>
      <c r="D310" s="141"/>
      <c r="E310" s="141"/>
      <c r="F310" s="141"/>
      <c r="G310" s="141"/>
      <c r="H310" s="141"/>
      <c r="I310" s="141"/>
      <c r="J310" s="141"/>
      <c r="K310" s="141"/>
      <c r="L310" s="141"/>
      <c r="M310" s="141"/>
      <c r="N310" s="141"/>
      <c r="O310" s="141"/>
      <c r="P310" s="141"/>
      <c r="Q310" s="142"/>
      <c r="R310" s="33"/>
      <c r="S310" s="33"/>
      <c r="T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150"/>
      <c r="BA310" s="151"/>
      <c r="BB310" s="151"/>
      <c r="BC310" s="151"/>
      <c r="BD310" s="151"/>
      <c r="BE310" s="151"/>
      <c r="BF310" s="151"/>
      <c r="BG310" s="151"/>
      <c r="BH310" s="151"/>
      <c r="BI310" s="151"/>
      <c r="BJ310" s="151"/>
      <c r="BK310" s="151"/>
      <c r="BL310" s="151"/>
      <c r="BM310" s="151"/>
      <c r="BN310" s="151"/>
      <c r="BO310" s="151"/>
      <c r="BP310" s="151"/>
      <c r="BQ310" s="151"/>
      <c r="BR310" s="151"/>
      <c r="BS310" s="151"/>
      <c r="BT310" s="151"/>
      <c r="BU310" s="151"/>
      <c r="BV310" s="151"/>
      <c r="BW310" s="151"/>
      <c r="BX310" s="151"/>
      <c r="BY310" s="151"/>
      <c r="BZ310" s="151"/>
      <c r="CA310" s="151"/>
      <c r="CB310" s="151"/>
      <c r="CC310" s="151"/>
      <c r="CD310" s="151"/>
      <c r="CE310" s="151"/>
      <c r="CF310" s="151"/>
      <c r="CG310" s="151"/>
      <c r="CH310" s="151"/>
      <c r="CI310" s="151"/>
      <c r="CJ310" s="151"/>
      <c r="CK310" s="151"/>
      <c r="CL310" s="151"/>
      <c r="CM310" s="151"/>
      <c r="CN310" s="151"/>
      <c r="CO310" s="151"/>
      <c r="CP310" s="151"/>
      <c r="CQ310" s="151"/>
      <c r="CR310" s="151"/>
      <c r="CS310" s="151"/>
      <c r="CT310" s="151"/>
      <c r="CU310" s="151"/>
      <c r="CV310" s="151"/>
      <c r="CW310" s="151"/>
      <c r="CX310" s="151"/>
      <c r="CY310" s="151"/>
      <c r="CZ310" s="151"/>
      <c r="DA310" s="151"/>
      <c r="DB310" s="151"/>
      <c r="DC310" s="151"/>
      <c r="DD310" s="151"/>
      <c r="DE310" s="151"/>
      <c r="DF310" s="151"/>
      <c r="DG310" s="151"/>
      <c r="DH310" s="151"/>
      <c r="DI310" s="151"/>
      <c r="DJ310" s="151"/>
      <c r="DK310" s="151"/>
      <c r="DL310" s="151"/>
      <c r="DM310" s="151"/>
      <c r="DN310" s="151"/>
      <c r="DO310" s="151"/>
      <c r="DP310" s="151"/>
      <c r="DQ310" s="151"/>
      <c r="DR310" s="151"/>
      <c r="DS310" s="151"/>
      <c r="DT310" s="151"/>
      <c r="DU310" s="151"/>
      <c r="DV310" s="151"/>
      <c r="DW310" s="151"/>
      <c r="DX310" s="151"/>
      <c r="DY310" s="151"/>
      <c r="DZ310" s="151"/>
      <c r="EA310" s="151"/>
      <c r="EB310" s="151"/>
      <c r="EC310" s="151"/>
      <c r="ED310" s="151"/>
      <c r="EE310" s="151"/>
      <c r="EF310" s="151"/>
      <c r="EG310" s="151"/>
      <c r="EH310" s="151"/>
      <c r="EI310" s="151"/>
      <c r="EJ310" s="151"/>
      <c r="EK310" s="151"/>
      <c r="EL310" s="151"/>
      <c r="EM310" s="151"/>
      <c r="EN310" s="151"/>
      <c r="EO310" s="151"/>
      <c r="EP310" s="151"/>
      <c r="EQ310" s="151"/>
      <c r="ER310" s="151"/>
      <c r="ES310" s="151"/>
      <c r="ET310" s="151"/>
      <c r="EU310" s="151"/>
      <c r="EV310" s="151"/>
      <c r="EW310" s="151"/>
      <c r="EX310" s="151"/>
      <c r="EY310" s="151"/>
      <c r="EZ310" s="151"/>
      <c r="FA310" s="151"/>
      <c r="FB310" s="151"/>
      <c r="FC310" s="151"/>
      <c r="FD310" s="151"/>
      <c r="FE310" s="151"/>
      <c r="FF310" s="151"/>
      <c r="FG310" s="151"/>
      <c r="FH310" s="151"/>
      <c r="FI310" s="151"/>
      <c r="FJ310" s="151"/>
      <c r="FK310" s="151"/>
      <c r="FL310" s="151"/>
      <c r="FM310" s="151"/>
      <c r="FN310" s="151"/>
      <c r="FO310" s="151"/>
      <c r="FP310" s="151"/>
      <c r="FQ310" s="151"/>
      <c r="FR310" s="151"/>
      <c r="FS310" s="151"/>
      <c r="FT310" s="151"/>
      <c r="FU310" s="151"/>
      <c r="FV310" s="151"/>
      <c r="FW310" s="151"/>
      <c r="FX310" s="151"/>
      <c r="FY310" s="151"/>
      <c r="FZ310" s="151"/>
      <c r="GA310" s="151"/>
      <c r="GB310" s="151"/>
      <c r="GC310" s="151"/>
      <c r="GD310" s="151"/>
      <c r="GE310" s="151"/>
      <c r="GF310" s="151"/>
      <c r="GG310" s="151"/>
      <c r="GH310" s="151"/>
      <c r="GI310" s="151"/>
      <c r="GJ310" s="151"/>
      <c r="GK310" s="151"/>
      <c r="GL310" s="151"/>
      <c r="GM310" s="151"/>
      <c r="GN310" s="151"/>
      <c r="GO310" s="151"/>
      <c r="GP310" s="151"/>
      <c r="GQ310" s="151"/>
      <c r="GR310" s="151"/>
      <c r="GS310" s="151"/>
      <c r="GT310" s="151"/>
      <c r="GU310" s="151"/>
      <c r="GV310" s="151"/>
      <c r="GW310" s="151"/>
      <c r="GX310" s="151"/>
      <c r="GY310" s="151"/>
      <c r="GZ310" s="151"/>
      <c r="HA310" s="151"/>
      <c r="HB310" s="151"/>
      <c r="HC310" s="151"/>
      <c r="HD310" s="151"/>
      <c r="HE310" s="151"/>
      <c r="HF310" s="151"/>
      <c r="HG310" s="151"/>
      <c r="HH310" s="151"/>
      <c r="HI310" s="151"/>
      <c r="HJ310" s="151"/>
      <c r="HK310" s="151"/>
      <c r="HL310" s="151"/>
      <c r="HM310" s="151"/>
      <c r="HN310" s="151"/>
      <c r="HO310" s="151"/>
      <c r="HP310" s="151"/>
      <c r="HQ310" s="151"/>
      <c r="HR310" s="151"/>
      <c r="HS310" s="151"/>
      <c r="HT310" s="151"/>
      <c r="HU310" s="151"/>
      <c r="HV310" s="151"/>
      <c r="HW310" s="151"/>
      <c r="HX310" s="151"/>
      <c r="HY310" s="151"/>
      <c r="HZ310" s="151"/>
      <c r="IA310" s="151"/>
      <c r="IB310" s="151"/>
      <c r="IC310" s="151"/>
      <c r="ID310" s="151"/>
      <c r="IE310" s="151"/>
      <c r="IF310" s="151"/>
      <c r="IG310" s="151"/>
      <c r="IH310" s="151"/>
      <c r="II310" s="151"/>
      <c r="IJ310" s="151"/>
      <c r="IK310" s="151"/>
      <c r="IL310" s="151"/>
      <c r="IM310" s="151"/>
      <c r="IN310" s="151"/>
      <c r="IO310" s="151"/>
      <c r="IP310" s="151"/>
      <c r="IQ310" s="151"/>
      <c r="IR310" s="151"/>
      <c r="IS310" s="151"/>
      <c r="IT310" s="151"/>
      <c r="IU310" s="151"/>
      <c r="IV310" s="151"/>
      <c r="IW310" s="151"/>
      <c r="IX310" s="151"/>
      <c r="IY310" s="151"/>
      <c r="IZ310" s="151"/>
      <c r="JA310" s="151"/>
      <c r="JB310" s="151"/>
      <c r="JC310" s="151"/>
      <c r="JD310" s="151"/>
      <c r="JE310" s="151"/>
      <c r="JF310" s="151"/>
      <c r="JG310" s="151"/>
      <c r="JH310" s="151"/>
      <c r="JI310" s="151"/>
      <c r="JJ310" s="151"/>
      <c r="JK310" s="151"/>
      <c r="JL310" s="151"/>
      <c r="JM310" s="151"/>
      <c r="JN310" s="151"/>
      <c r="JO310" s="151"/>
      <c r="JP310" s="151"/>
      <c r="JQ310" s="151"/>
      <c r="JR310" s="151"/>
      <c r="JS310" s="151"/>
      <c r="JT310" s="151"/>
      <c r="JU310" s="151"/>
      <c r="JV310" s="151"/>
      <c r="JW310" s="151"/>
      <c r="JX310" s="151"/>
      <c r="JY310" s="151"/>
      <c r="JZ310" s="151"/>
      <c r="KA310" s="151"/>
      <c r="KB310" s="151"/>
      <c r="KC310" s="151"/>
      <c r="KD310" s="151"/>
      <c r="KE310" s="151"/>
      <c r="KF310" s="151"/>
      <c r="KG310" s="151"/>
      <c r="KH310" s="151"/>
      <c r="KI310" s="151"/>
      <c r="KJ310" s="151"/>
      <c r="KK310" s="151"/>
      <c r="KL310" s="151"/>
      <c r="KM310" s="151"/>
      <c r="KN310" s="151"/>
      <c r="KO310" s="151"/>
      <c r="KP310" s="151"/>
      <c r="KQ310" s="151"/>
      <c r="KR310" s="151"/>
      <c r="KS310" s="151"/>
      <c r="KT310" s="151"/>
      <c r="KU310" s="151"/>
      <c r="KV310" s="151"/>
      <c r="KW310" s="151"/>
      <c r="KX310" s="151"/>
      <c r="KY310" s="151"/>
      <c r="KZ310" s="151"/>
      <c r="LA310" s="151"/>
      <c r="LB310" s="151"/>
      <c r="LC310" s="151"/>
      <c r="LD310" s="151"/>
      <c r="LE310" s="151"/>
      <c r="LF310" s="151"/>
      <c r="LG310" s="151"/>
      <c r="LH310" s="151"/>
      <c r="LI310" s="151"/>
      <c r="LJ310" s="151"/>
      <c r="LK310" s="151"/>
      <c r="LL310" s="151"/>
      <c r="LM310" s="151"/>
      <c r="LN310" s="151"/>
      <c r="LO310" s="151"/>
      <c r="LP310" s="151"/>
      <c r="LQ310" s="151"/>
      <c r="LR310" s="151"/>
      <c r="LS310" s="151"/>
      <c r="LT310" s="151"/>
      <c r="LU310" s="151"/>
      <c r="LV310" s="151"/>
      <c r="LW310" s="151"/>
      <c r="LX310" s="151"/>
      <c r="LY310" s="151"/>
      <c r="LZ310" s="151"/>
      <c r="MA310" s="151"/>
      <c r="MB310" s="151"/>
      <c r="MC310" s="151"/>
      <c r="MD310" s="151"/>
      <c r="ME310" s="151"/>
      <c r="MF310" s="151"/>
      <c r="MG310" s="151"/>
      <c r="MH310" s="151"/>
      <c r="MI310" s="151"/>
      <c r="MJ310" s="151"/>
      <c r="MK310" s="151"/>
      <c r="ML310" s="151"/>
      <c r="MM310" s="151"/>
      <c r="MN310" s="151"/>
      <c r="MO310" s="151"/>
      <c r="MP310" s="151"/>
      <c r="MQ310" s="151"/>
      <c r="MR310" s="151"/>
      <c r="MS310" s="151"/>
      <c r="MT310" s="151"/>
      <c r="MU310" s="151"/>
      <c r="MV310" s="151"/>
      <c r="MW310" s="151"/>
      <c r="MX310" s="151"/>
      <c r="MY310" s="151"/>
      <c r="MZ310" s="151"/>
      <c r="NA310" s="151"/>
      <c r="NB310" s="151"/>
      <c r="NC310" s="151"/>
      <c r="ND310" s="151"/>
      <c r="NE310" s="151"/>
      <c r="NF310" s="151"/>
      <c r="NG310" s="151"/>
      <c r="NH310" s="151"/>
      <c r="NI310" s="151"/>
      <c r="NJ310" s="151"/>
      <c r="NK310" s="151"/>
      <c r="NL310" s="151"/>
      <c r="NM310" s="151"/>
      <c r="NN310" s="151"/>
      <c r="NO310" s="151"/>
      <c r="NP310" s="151"/>
      <c r="NQ310" s="151"/>
      <c r="NR310" s="151"/>
      <c r="NS310" s="151"/>
      <c r="NT310" s="151"/>
      <c r="NU310" s="151"/>
      <c r="NV310" s="151"/>
      <c r="NW310" s="151"/>
      <c r="NX310" s="151"/>
      <c r="NY310" s="151"/>
      <c r="NZ310" s="151"/>
      <c r="OA310" s="151"/>
      <c r="OB310" s="151"/>
      <c r="OC310" s="151"/>
      <c r="OD310" s="151"/>
      <c r="OE310" s="151"/>
      <c r="OF310" s="151"/>
      <c r="OG310" s="151"/>
      <c r="OH310" s="151"/>
      <c r="OI310" s="151"/>
      <c r="OJ310" s="151"/>
      <c r="OK310" s="151"/>
      <c r="OL310" s="151"/>
      <c r="OM310" s="151"/>
      <c r="ON310" s="151"/>
      <c r="OO310" s="151"/>
      <c r="OP310" s="151"/>
      <c r="OQ310" s="151"/>
      <c r="OR310" s="151"/>
      <c r="OS310" s="151"/>
      <c r="OT310" s="151"/>
      <c r="OU310" s="151"/>
      <c r="OV310" s="151"/>
      <c r="OW310" s="151"/>
      <c r="OX310" s="151"/>
      <c r="OY310" s="151"/>
      <c r="OZ310" s="151"/>
      <c r="PA310" s="151"/>
      <c r="PB310" s="151"/>
      <c r="PC310" s="151"/>
      <c r="PD310" s="151"/>
      <c r="PE310" s="151"/>
      <c r="PF310" s="151"/>
      <c r="PG310" s="151"/>
      <c r="PH310" s="151"/>
      <c r="PI310" s="151"/>
      <c r="PJ310" s="151"/>
      <c r="PK310" s="151"/>
      <c r="PL310" s="151"/>
      <c r="PM310" s="151"/>
      <c r="PN310" s="151"/>
      <c r="PO310" s="151"/>
      <c r="PP310" s="151"/>
      <c r="PQ310" s="151"/>
      <c r="PR310" s="151"/>
      <c r="PS310" s="151"/>
      <c r="PT310" s="151"/>
      <c r="PU310" s="151"/>
      <c r="PV310" s="151"/>
      <c r="PW310" s="151"/>
      <c r="PX310" s="151"/>
      <c r="PY310" s="151"/>
      <c r="PZ310" s="151"/>
      <c r="QA310" s="151"/>
      <c r="QB310" s="151"/>
      <c r="QC310" s="151"/>
      <c r="QD310" s="151"/>
      <c r="QE310" s="151"/>
      <c r="QF310" s="151"/>
      <c r="QG310" s="151"/>
      <c r="QH310" s="151"/>
      <c r="QI310" s="151"/>
      <c r="QJ310" s="151"/>
      <c r="QK310" s="151"/>
      <c r="QL310" s="151"/>
      <c r="QM310" s="151"/>
      <c r="QN310" s="151"/>
      <c r="QO310" s="151"/>
      <c r="QP310" s="151"/>
      <c r="QQ310" s="151"/>
      <c r="QR310" s="151"/>
      <c r="QS310" s="151"/>
      <c r="QT310" s="151"/>
      <c r="QU310" s="151"/>
      <c r="QV310" s="151"/>
      <c r="QW310" s="151"/>
      <c r="QX310" s="151"/>
      <c r="QY310" s="151"/>
      <c r="QZ310" s="151"/>
      <c r="RA310" s="151"/>
      <c r="RB310" s="151"/>
      <c r="RC310" s="151"/>
      <c r="RD310" s="151"/>
      <c r="RE310" s="151"/>
      <c r="RF310" s="151"/>
      <c r="RG310" s="151"/>
      <c r="RH310" s="151"/>
      <c r="RI310" s="151"/>
      <c r="RJ310" s="151"/>
      <c r="RK310" s="151"/>
      <c r="RL310" s="151"/>
      <c r="RM310" s="151"/>
      <c r="RN310" s="151"/>
      <c r="RO310" s="151"/>
      <c r="RP310" s="151"/>
      <c r="RQ310" s="151"/>
      <c r="RR310" s="151"/>
      <c r="RS310" s="151"/>
      <c r="RT310" s="151"/>
      <c r="RU310" s="151"/>
      <c r="RV310" s="151"/>
      <c r="RW310" s="151"/>
      <c r="RX310" s="151"/>
      <c r="RY310" s="151"/>
      <c r="RZ310" s="151"/>
      <c r="SA310" s="151"/>
      <c r="SB310" s="151"/>
      <c r="SC310" s="151"/>
      <c r="SD310" s="151"/>
      <c r="SE310" s="151"/>
      <c r="SF310" s="151"/>
      <c r="SG310" s="151"/>
      <c r="SH310" s="151"/>
      <c r="SI310" s="151"/>
      <c r="SJ310" s="151"/>
      <c r="SK310" s="151"/>
      <c r="SL310" s="151"/>
      <c r="SM310" s="151"/>
      <c r="SN310" s="151"/>
      <c r="SO310" s="151"/>
      <c r="SP310" s="151"/>
      <c r="SQ310" s="151"/>
      <c r="SR310" s="151"/>
      <c r="SS310" s="151"/>
      <c r="ST310" s="151"/>
      <c r="SU310" s="151"/>
      <c r="SV310" s="151"/>
      <c r="SW310" s="151"/>
      <c r="SX310" s="151"/>
      <c r="SY310" s="151"/>
      <c r="SZ310" s="151"/>
      <c r="TA310" s="151"/>
      <c r="TB310" s="151"/>
      <c r="TC310" s="151"/>
      <c r="TD310" s="151"/>
      <c r="TE310" s="151"/>
      <c r="TF310" s="151"/>
      <c r="TG310" s="151"/>
      <c r="TH310" s="151"/>
      <c r="TI310" s="151"/>
      <c r="TJ310" s="151"/>
      <c r="TK310" s="151"/>
      <c r="TL310" s="151"/>
      <c r="TM310" s="151"/>
      <c r="TN310" s="151"/>
      <c r="TO310" s="151"/>
      <c r="TP310" s="151"/>
      <c r="TQ310" s="151"/>
      <c r="TR310" s="151"/>
      <c r="TS310" s="151"/>
      <c r="TT310" s="151"/>
      <c r="TU310" s="151"/>
      <c r="TV310" s="151"/>
      <c r="TW310" s="151"/>
      <c r="TX310" s="151"/>
      <c r="TY310" s="151"/>
      <c r="TZ310" s="151"/>
      <c r="UA310" s="151"/>
      <c r="UB310" s="151"/>
      <c r="UC310" s="151"/>
      <c r="UD310" s="151"/>
      <c r="UE310" s="151"/>
      <c r="UF310" s="151"/>
      <c r="UG310" s="151"/>
      <c r="UH310" s="151"/>
      <c r="UI310" s="151"/>
      <c r="UJ310" s="151"/>
      <c r="UK310" s="151"/>
      <c r="UL310" s="151"/>
      <c r="UM310" s="151"/>
      <c r="UN310" s="151"/>
      <c r="UO310" s="151"/>
      <c r="UP310" s="151"/>
      <c r="UQ310" s="151"/>
      <c r="UR310" s="151"/>
      <c r="US310" s="151"/>
      <c r="UT310" s="151"/>
      <c r="UU310" s="151"/>
      <c r="UV310" s="151"/>
      <c r="UW310" s="151"/>
      <c r="UX310" s="151"/>
      <c r="UY310" s="151"/>
      <c r="UZ310" s="151"/>
      <c r="VA310" s="151"/>
      <c r="VB310" s="151"/>
      <c r="VC310" s="151"/>
      <c r="VD310" s="151"/>
      <c r="VE310" s="151"/>
      <c r="VF310" s="151"/>
      <c r="VG310" s="151"/>
      <c r="VH310" s="151"/>
      <c r="VI310" s="151"/>
      <c r="VJ310" s="151"/>
      <c r="VK310" s="151"/>
      <c r="VL310" s="151"/>
      <c r="VM310" s="151"/>
      <c r="VN310" s="151"/>
      <c r="VO310" s="151"/>
      <c r="VP310" s="151"/>
      <c r="VQ310" s="151"/>
      <c r="VR310" s="151"/>
      <c r="VS310" s="151"/>
      <c r="VT310" s="151"/>
      <c r="VU310" s="151"/>
      <c r="VV310" s="151"/>
      <c r="VW310" s="151"/>
      <c r="VX310" s="151"/>
      <c r="VY310" s="151"/>
      <c r="VZ310" s="151"/>
      <c r="WA310" s="151"/>
      <c r="WB310" s="151"/>
      <c r="WC310" s="151"/>
      <c r="WD310" s="151"/>
      <c r="WE310" s="151"/>
      <c r="WF310" s="151"/>
      <c r="WG310" s="151"/>
      <c r="WH310" s="151"/>
      <c r="WI310" s="151"/>
      <c r="WJ310" s="151"/>
      <c r="WK310" s="151"/>
      <c r="WL310" s="151"/>
      <c r="WM310" s="151"/>
      <c r="WN310" s="151"/>
      <c r="WO310" s="151"/>
      <c r="WP310" s="151"/>
      <c r="WQ310" s="151"/>
      <c r="WR310" s="151"/>
      <c r="WS310" s="151"/>
      <c r="WT310" s="151"/>
      <c r="WU310" s="151"/>
      <c r="WV310" s="151"/>
      <c r="WW310" s="151"/>
      <c r="WX310" s="151"/>
      <c r="WY310" s="151"/>
      <c r="WZ310" s="151"/>
      <c r="XA310" s="151"/>
      <c r="XB310" s="151"/>
      <c r="XC310" s="151"/>
      <c r="XD310" s="151"/>
      <c r="XE310" s="151"/>
      <c r="XF310" s="151"/>
      <c r="XG310" s="151"/>
      <c r="XH310" s="151"/>
      <c r="XI310" s="151"/>
      <c r="XJ310" s="151"/>
      <c r="XK310" s="151"/>
      <c r="XL310" s="151"/>
      <c r="XM310" s="151"/>
      <c r="XN310" s="151"/>
      <c r="XO310" s="151"/>
      <c r="XP310" s="151"/>
      <c r="XQ310" s="151"/>
      <c r="XR310" s="151"/>
      <c r="XS310" s="151"/>
      <c r="XT310" s="151"/>
      <c r="XU310" s="151"/>
      <c r="XV310" s="151"/>
      <c r="XW310" s="151"/>
      <c r="XX310" s="151"/>
      <c r="XY310" s="151"/>
      <c r="XZ310" s="151"/>
      <c r="YA310" s="151"/>
      <c r="YB310" s="151"/>
      <c r="YC310" s="151"/>
      <c r="YD310" s="151"/>
      <c r="YE310" s="151"/>
      <c r="YF310" s="151"/>
      <c r="YG310" s="151"/>
      <c r="YH310" s="151"/>
      <c r="YI310" s="151"/>
      <c r="YJ310" s="151"/>
      <c r="YK310" s="151"/>
      <c r="YL310" s="151"/>
      <c r="YM310" s="151"/>
      <c r="YN310" s="151"/>
      <c r="YO310" s="151"/>
      <c r="YP310" s="151"/>
      <c r="YQ310" s="151"/>
      <c r="YR310" s="151"/>
      <c r="YS310" s="151"/>
      <c r="YT310" s="151"/>
      <c r="YU310" s="151"/>
      <c r="YV310" s="151"/>
      <c r="YW310" s="151"/>
      <c r="YX310" s="151"/>
      <c r="YY310" s="151"/>
      <c r="YZ310" s="151"/>
      <c r="ZA310" s="151"/>
      <c r="ZB310" s="151"/>
      <c r="ZC310" s="151"/>
      <c r="ZD310" s="151"/>
      <c r="ZE310" s="151"/>
      <c r="ZF310" s="151"/>
      <c r="ZG310" s="151"/>
      <c r="ZH310" s="151"/>
      <c r="ZI310" s="151"/>
      <c r="ZJ310" s="151"/>
      <c r="ZK310" s="151"/>
      <c r="ZL310" s="151"/>
      <c r="ZM310" s="151"/>
      <c r="ZN310" s="151"/>
      <c r="ZO310" s="151"/>
      <c r="ZP310" s="151"/>
      <c r="ZQ310" s="151"/>
      <c r="ZR310" s="151"/>
      <c r="ZS310" s="151"/>
      <c r="ZT310" s="151"/>
      <c r="ZU310" s="151"/>
      <c r="ZV310" s="151"/>
      <c r="ZW310" s="151"/>
      <c r="ZX310" s="151"/>
      <c r="ZY310" s="151"/>
      <c r="ZZ310" s="151"/>
      <c r="AAA310" s="151"/>
      <c r="AAB310" s="151"/>
      <c r="AAC310" s="151"/>
      <c r="AAD310" s="151"/>
      <c r="AAE310" s="151"/>
      <c r="AAF310" s="151"/>
      <c r="AAG310" s="151"/>
      <c r="AAH310" s="151"/>
      <c r="AAI310" s="151"/>
      <c r="AAJ310" s="151"/>
      <c r="AAK310" s="151"/>
      <c r="AAL310" s="151"/>
      <c r="AAM310" s="151"/>
      <c r="AAN310" s="151"/>
      <c r="AAO310" s="151"/>
      <c r="AAP310" s="151"/>
      <c r="AAQ310" s="151"/>
      <c r="AAR310" s="151"/>
      <c r="AAS310" s="151"/>
      <c r="AAT310" s="151"/>
      <c r="AAU310" s="151"/>
      <c r="AAV310" s="151"/>
      <c r="AAW310" s="151"/>
      <c r="AAX310" s="151"/>
      <c r="AAY310" s="151"/>
      <c r="AAZ310" s="151"/>
      <c r="ABA310" s="151"/>
      <c r="ABB310" s="151"/>
      <c r="ABC310" s="151"/>
      <c r="ABD310" s="151"/>
      <c r="ABE310" s="151"/>
      <c r="ABF310" s="151"/>
      <c r="ABG310" s="151"/>
      <c r="ABH310" s="151"/>
      <c r="ABI310" s="151"/>
      <c r="ABJ310" s="151"/>
      <c r="ABK310" s="151"/>
      <c r="ABL310" s="151"/>
      <c r="ABM310" s="151"/>
      <c r="ABN310" s="151"/>
      <c r="ABO310" s="151"/>
      <c r="ABP310" s="151"/>
      <c r="ABQ310" s="151"/>
      <c r="ABR310" s="151"/>
      <c r="ABS310" s="151"/>
      <c r="ABT310" s="151"/>
      <c r="ABU310" s="151"/>
      <c r="ABV310" s="151"/>
      <c r="ABW310" s="151"/>
      <c r="ABX310" s="151"/>
      <c r="ABY310" s="151"/>
      <c r="ABZ310" s="151"/>
      <c r="ACA310" s="151"/>
      <c r="ACB310" s="151"/>
      <c r="ACC310" s="151"/>
      <c r="ACD310" s="151"/>
      <c r="ACE310" s="151"/>
      <c r="ACF310" s="151"/>
      <c r="ACG310" s="151"/>
      <c r="ACH310" s="151"/>
      <c r="ACI310" s="151"/>
      <c r="ACJ310" s="151"/>
      <c r="ACK310" s="151"/>
      <c r="ACL310" s="151"/>
      <c r="ACM310" s="151"/>
      <c r="ACN310" s="151"/>
      <c r="ACO310" s="151"/>
      <c r="ACP310" s="151"/>
      <c r="ACQ310" s="151"/>
      <c r="ACR310" s="151"/>
      <c r="ACS310" s="151"/>
      <c r="ACT310" s="151"/>
      <c r="ACU310" s="151"/>
      <c r="ACV310" s="151"/>
      <c r="ACW310" s="151"/>
      <c r="ACX310" s="151"/>
      <c r="ACY310" s="151"/>
      <c r="ACZ310" s="151"/>
      <c r="ADA310" s="151"/>
      <c r="ADB310" s="151"/>
      <c r="ADC310" s="151"/>
      <c r="ADD310" s="151"/>
      <c r="ADE310" s="151"/>
      <c r="ADF310" s="151"/>
      <c r="ADG310" s="151"/>
      <c r="ADH310" s="151"/>
      <c r="ADI310" s="151"/>
      <c r="ADJ310" s="151"/>
      <c r="ADK310" s="151"/>
      <c r="ADL310" s="151"/>
      <c r="ADM310" s="151"/>
      <c r="ADN310" s="151"/>
      <c r="ADO310" s="151"/>
      <c r="ADP310" s="151"/>
      <c r="ADQ310" s="151"/>
      <c r="ADR310" s="151"/>
      <c r="ADS310" s="151"/>
      <c r="ADT310" s="151"/>
      <c r="ADU310" s="151"/>
      <c r="ADV310" s="151"/>
      <c r="ADW310" s="151"/>
      <c r="ADX310" s="151"/>
      <c r="ADY310" s="151"/>
      <c r="ADZ310" s="151"/>
      <c r="AEA310" s="151"/>
      <c r="AEB310" s="151"/>
      <c r="AEC310" s="151"/>
      <c r="AED310" s="151"/>
      <c r="AEE310" s="151"/>
      <c r="AEF310" s="151"/>
      <c r="AEG310" s="151"/>
      <c r="AEH310" s="151"/>
      <c r="AEI310" s="151"/>
      <c r="AEJ310" s="151"/>
      <c r="AEK310" s="151"/>
      <c r="AEL310" s="151"/>
      <c r="AEM310" s="151"/>
      <c r="AEN310" s="151"/>
      <c r="AEO310" s="151"/>
      <c r="AEP310" s="151"/>
      <c r="AEQ310" s="151"/>
      <c r="AER310" s="151"/>
      <c r="AES310" s="151"/>
      <c r="AET310" s="151"/>
      <c r="AEU310" s="151"/>
      <c r="AEV310" s="151"/>
      <c r="AEW310" s="151"/>
      <c r="AEX310" s="151"/>
      <c r="AEY310" s="151"/>
      <c r="AEZ310" s="151"/>
      <c r="AFA310" s="151"/>
      <c r="AFB310" s="151"/>
      <c r="AFC310" s="151"/>
      <c r="AFD310" s="151"/>
      <c r="AFE310" s="151"/>
      <c r="AFF310" s="151"/>
      <c r="AFG310" s="151"/>
      <c r="AFH310" s="151"/>
      <c r="AFI310" s="151"/>
      <c r="AFJ310" s="151"/>
      <c r="AFK310" s="151"/>
      <c r="AFL310" s="151"/>
      <c r="AFM310" s="151"/>
      <c r="AFN310" s="151"/>
      <c r="AFO310" s="151"/>
      <c r="AFP310" s="151"/>
      <c r="AFQ310" s="151"/>
      <c r="AFR310" s="151"/>
      <c r="AFS310" s="151"/>
      <c r="AFT310" s="151"/>
      <c r="AFU310" s="151"/>
      <c r="AFV310" s="151"/>
      <c r="AFW310" s="151"/>
      <c r="AFX310" s="151"/>
      <c r="AFY310" s="151"/>
      <c r="AFZ310" s="151"/>
      <c r="AGA310" s="151"/>
      <c r="AGB310" s="151"/>
      <c r="AGC310" s="151"/>
      <c r="AGD310" s="151"/>
      <c r="AGE310" s="151"/>
      <c r="AGF310" s="151"/>
      <c r="AGG310" s="151"/>
      <c r="AGH310" s="151"/>
      <c r="AGI310" s="151"/>
      <c r="AGJ310" s="151"/>
      <c r="AGK310" s="151"/>
      <c r="AGL310" s="151"/>
      <c r="AGM310" s="151"/>
      <c r="AGN310" s="151"/>
      <c r="AGO310" s="151"/>
      <c r="AGP310" s="151"/>
      <c r="AGQ310" s="151"/>
      <c r="AGR310" s="151"/>
      <c r="AGS310" s="151"/>
      <c r="AGT310" s="151"/>
      <c r="AGU310" s="151"/>
      <c r="AGV310" s="151"/>
      <c r="AGW310" s="151"/>
      <c r="AGX310" s="151"/>
      <c r="AGY310" s="151"/>
      <c r="AGZ310" s="151"/>
      <c r="AHA310" s="151"/>
      <c r="AHB310" s="151"/>
      <c r="AHC310" s="151"/>
      <c r="AHD310" s="151"/>
      <c r="AHE310" s="151"/>
      <c r="AHF310" s="151"/>
      <c r="AHG310" s="151"/>
      <c r="AHH310" s="151"/>
      <c r="AHI310" s="151"/>
      <c r="AHJ310" s="151"/>
      <c r="AHK310" s="151"/>
      <c r="AHL310" s="151"/>
      <c r="AHM310" s="151"/>
      <c r="AHN310" s="151"/>
      <c r="AHO310" s="151"/>
      <c r="AHP310" s="151"/>
      <c r="AHQ310" s="151"/>
      <c r="AHR310" s="151"/>
      <c r="AHS310" s="151"/>
      <c r="AHT310" s="151"/>
      <c r="AHU310" s="151"/>
      <c r="AHV310" s="151"/>
      <c r="AHW310" s="151"/>
      <c r="AHX310" s="151"/>
      <c r="AHY310" s="151"/>
      <c r="AHZ310" s="151"/>
      <c r="AIA310" s="151"/>
      <c r="AIB310" s="151"/>
      <c r="AIC310" s="151"/>
      <c r="AID310" s="151"/>
      <c r="AIE310" s="151"/>
      <c r="AIF310" s="151"/>
      <c r="AIG310" s="151"/>
      <c r="AIH310" s="151"/>
      <c r="AII310" s="151"/>
      <c r="AIJ310" s="151"/>
      <c r="AIK310" s="151"/>
      <c r="AIL310" s="151"/>
      <c r="AIM310" s="151"/>
      <c r="AIN310" s="151"/>
      <c r="AIO310" s="151"/>
      <c r="AIP310" s="151"/>
      <c r="AIQ310" s="151"/>
      <c r="AIR310" s="151"/>
      <c r="AIS310" s="151"/>
      <c r="AIT310" s="151"/>
      <c r="AIU310" s="151"/>
      <c r="AIV310" s="151"/>
      <c r="AIW310" s="151"/>
      <c r="AIX310" s="151"/>
      <c r="AIY310" s="151"/>
      <c r="AIZ310" s="151"/>
      <c r="AJA310" s="151"/>
      <c r="AJB310" s="151"/>
      <c r="AJC310" s="151"/>
      <c r="AJD310" s="151"/>
      <c r="AJE310" s="151"/>
      <c r="AJF310" s="151"/>
      <c r="AJG310" s="151"/>
      <c r="AJH310" s="151"/>
      <c r="AJI310" s="151"/>
      <c r="AJJ310" s="151"/>
      <c r="AJK310" s="151"/>
      <c r="AJL310" s="151"/>
      <c r="AJM310" s="151"/>
      <c r="AJN310" s="151"/>
      <c r="AJO310" s="151"/>
      <c r="AJP310" s="151"/>
      <c r="AJQ310" s="151"/>
      <c r="AJR310" s="151"/>
      <c r="AJS310" s="151"/>
      <c r="AJT310" s="151"/>
      <c r="AJU310" s="151"/>
      <c r="AJV310" s="151"/>
      <c r="AJW310" s="151"/>
      <c r="AJX310" s="151"/>
      <c r="AJY310" s="151"/>
      <c r="AJZ310" s="151"/>
      <c r="AKA310" s="151"/>
      <c r="AKB310" s="151"/>
      <c r="AKC310" s="151"/>
      <c r="AKD310" s="151"/>
      <c r="AKE310" s="151"/>
      <c r="AKF310" s="151"/>
      <c r="AKG310" s="151"/>
      <c r="AKH310" s="151"/>
      <c r="AKI310" s="151"/>
      <c r="AKJ310" s="151"/>
      <c r="AKK310" s="151"/>
      <c r="AKL310" s="151"/>
      <c r="AKM310" s="151"/>
      <c r="AKN310" s="151"/>
      <c r="AKO310" s="151"/>
      <c r="AKP310" s="151"/>
      <c r="AKQ310" s="151"/>
      <c r="AKR310" s="151"/>
      <c r="AKS310" s="151"/>
      <c r="AKT310" s="151"/>
      <c r="AKU310" s="151"/>
      <c r="AKV310" s="151"/>
      <c r="AKW310" s="151"/>
      <c r="AKX310" s="151"/>
      <c r="AKY310" s="151"/>
      <c r="AKZ310" s="151"/>
      <c r="ALA310" s="151"/>
      <c r="ALB310" s="151"/>
      <c r="ALC310" s="151"/>
      <c r="ALD310" s="151"/>
      <c r="ALE310" s="151"/>
      <c r="ALF310" s="151"/>
      <c r="ALG310" s="151"/>
      <c r="ALH310" s="151"/>
      <c r="ALI310" s="151"/>
      <c r="ALJ310" s="151"/>
      <c r="ALK310" s="151"/>
      <c r="ALL310" s="151"/>
      <c r="ALM310" s="151"/>
      <c r="ALN310" s="151"/>
      <c r="ALO310" s="151"/>
      <c r="ALP310" s="151"/>
      <c r="ALQ310" s="151"/>
      <c r="ALR310" s="151"/>
      <c r="ALS310" s="151"/>
      <c r="ALT310" s="151"/>
      <c r="ALU310" s="151"/>
      <c r="ALV310" s="151"/>
      <c r="ALW310" s="151"/>
      <c r="ALX310" s="151"/>
      <c r="ALY310" s="151"/>
      <c r="ALZ310" s="151"/>
      <c r="AMA310" s="151"/>
      <c r="AMB310" s="151"/>
      <c r="AMC310" s="151"/>
      <c r="AMD310" s="151"/>
      <c r="AME310" s="151"/>
      <c r="AMF310" s="151"/>
      <c r="AMG310" s="151"/>
      <c r="AMH310" s="151"/>
      <c r="AMI310" s="151"/>
      <c r="AMJ310" s="151"/>
      <c r="AMK310" s="151"/>
      <c r="AML310" s="151"/>
      <c r="AMM310" s="151"/>
      <c r="AMN310" s="151"/>
      <c r="AMO310" s="151"/>
      <c r="AMP310" s="151"/>
      <c r="AMQ310" s="151"/>
      <c r="AMR310" s="151"/>
      <c r="AMS310" s="151"/>
      <c r="AMT310" s="151"/>
      <c r="AMU310" s="151"/>
      <c r="AMV310" s="151"/>
      <c r="AMW310" s="151"/>
      <c r="AMX310" s="151"/>
      <c r="AMY310" s="151"/>
      <c r="AMZ310" s="151"/>
      <c r="ANA310" s="151"/>
      <c r="ANB310" s="151"/>
      <c r="ANC310" s="151"/>
      <c r="AND310" s="151"/>
      <c r="ANE310" s="151"/>
      <c r="ANF310" s="151"/>
      <c r="ANG310" s="151"/>
      <c r="ANH310" s="151"/>
      <c r="ANI310" s="151"/>
      <c r="ANJ310" s="151"/>
      <c r="ANK310" s="151"/>
      <c r="ANL310" s="151"/>
      <c r="ANM310" s="151"/>
      <c r="ANN310" s="151"/>
      <c r="ANO310" s="151"/>
      <c r="ANP310" s="151"/>
      <c r="ANQ310" s="151"/>
      <c r="ANR310" s="151"/>
      <c r="ANS310" s="151"/>
      <c r="ANT310" s="151"/>
      <c r="ANU310" s="151"/>
      <c r="ANV310" s="151"/>
      <c r="ANW310" s="151"/>
      <c r="ANX310" s="151"/>
      <c r="ANY310" s="151"/>
      <c r="ANZ310" s="151"/>
      <c r="AOA310" s="151"/>
      <c r="AOB310" s="151"/>
      <c r="AOC310" s="151"/>
      <c r="AOD310" s="151"/>
      <c r="AOE310" s="151"/>
      <c r="AOF310" s="151"/>
      <c r="AOG310" s="151"/>
      <c r="AOH310" s="151"/>
      <c r="AOI310" s="151"/>
      <c r="AOJ310" s="151"/>
      <c r="AOK310" s="151"/>
      <c r="AOL310" s="151"/>
      <c r="AOM310" s="151"/>
      <c r="AON310" s="151"/>
      <c r="AOO310" s="151"/>
      <c r="AOP310" s="151"/>
      <c r="AOQ310" s="151"/>
      <c r="AOR310" s="151"/>
      <c r="AOS310" s="151"/>
      <c r="AOT310" s="151"/>
      <c r="AOU310" s="151"/>
      <c r="AOV310" s="151"/>
      <c r="AOW310" s="151"/>
      <c r="AOX310" s="151"/>
      <c r="AOY310" s="151"/>
      <c r="AOZ310" s="151"/>
      <c r="APA310" s="151"/>
      <c r="APB310" s="151"/>
      <c r="APC310" s="151"/>
      <c r="APD310" s="151"/>
      <c r="APE310" s="151"/>
      <c r="APF310" s="151"/>
      <c r="APG310" s="151"/>
      <c r="APH310" s="151"/>
      <c r="API310" s="151"/>
      <c r="APJ310" s="151"/>
      <c r="APK310" s="151"/>
      <c r="APL310" s="151"/>
      <c r="APM310" s="151"/>
      <c r="APN310" s="151"/>
      <c r="APO310" s="151"/>
      <c r="APP310" s="151"/>
      <c r="APQ310" s="151"/>
      <c r="APR310" s="151"/>
      <c r="APS310" s="151"/>
      <c r="APT310" s="151"/>
      <c r="APU310" s="151"/>
      <c r="APV310" s="151"/>
      <c r="APW310" s="151"/>
      <c r="APX310" s="151"/>
      <c r="APY310" s="151"/>
      <c r="APZ310" s="151"/>
      <c r="AQA310" s="151"/>
      <c r="AQB310" s="151"/>
      <c r="AQC310" s="151"/>
      <c r="AQD310" s="151"/>
      <c r="AQE310" s="151"/>
      <c r="AQF310" s="151"/>
      <c r="AQG310" s="151"/>
      <c r="AQH310" s="151"/>
      <c r="AQI310" s="151"/>
      <c r="AQJ310" s="151"/>
      <c r="AQK310" s="151"/>
      <c r="AQL310" s="151"/>
      <c r="AQM310" s="151"/>
      <c r="AQN310" s="151"/>
      <c r="AQO310" s="151"/>
      <c r="AQP310" s="151"/>
      <c r="AQQ310" s="151"/>
      <c r="AQR310" s="151"/>
      <c r="AQS310" s="151"/>
      <c r="AQT310" s="151"/>
      <c r="AQU310" s="151"/>
      <c r="AQV310" s="151"/>
      <c r="AQW310" s="151"/>
      <c r="AQX310" s="151"/>
      <c r="AQY310" s="151"/>
      <c r="AQZ310" s="151"/>
      <c r="ARA310" s="151"/>
      <c r="ARB310" s="151"/>
      <c r="ARC310" s="151"/>
      <c r="ARD310" s="151"/>
      <c r="ARE310" s="151"/>
      <c r="ARF310" s="151"/>
      <c r="ARG310" s="151"/>
      <c r="ARH310" s="151"/>
      <c r="ARI310" s="151"/>
      <c r="ARJ310" s="151"/>
      <c r="ARK310" s="151"/>
      <c r="ARL310" s="151"/>
      <c r="ARM310" s="151"/>
      <c r="ARN310" s="151"/>
      <c r="ARO310" s="151"/>
      <c r="ARP310" s="151"/>
      <c r="ARQ310" s="151"/>
      <c r="ARR310" s="151"/>
      <c r="ARS310" s="151"/>
      <c r="ART310" s="151"/>
      <c r="ARU310" s="151"/>
      <c r="ARV310" s="151"/>
      <c r="ARW310" s="151"/>
      <c r="ARX310" s="151"/>
      <c r="ARY310" s="151"/>
      <c r="ARZ310" s="151"/>
      <c r="ASA310" s="151"/>
      <c r="ASB310" s="151"/>
      <c r="ASC310" s="151"/>
      <c r="ASD310" s="151"/>
      <c r="ASE310" s="151"/>
      <c r="ASF310" s="151"/>
      <c r="ASG310" s="151"/>
      <c r="ASH310" s="151"/>
      <c r="ASI310" s="151"/>
      <c r="ASJ310" s="151"/>
      <c r="ASK310" s="151"/>
      <c r="ASL310" s="151"/>
      <c r="ASM310" s="151"/>
      <c r="ASN310" s="151"/>
      <c r="ASO310" s="151"/>
      <c r="ASP310" s="151"/>
      <c r="ASQ310" s="151"/>
      <c r="ASR310" s="151"/>
      <c r="ASS310" s="151"/>
      <c r="AST310" s="151"/>
      <c r="ASU310" s="151"/>
      <c r="ASV310" s="151"/>
      <c r="ASW310" s="151"/>
      <c r="ASX310" s="151"/>
      <c r="ASY310" s="151"/>
      <c r="ASZ310" s="151"/>
      <c r="ATA310" s="151"/>
      <c r="ATB310" s="151"/>
      <c r="ATC310" s="151"/>
      <c r="ATD310" s="151"/>
      <c r="ATE310" s="151"/>
      <c r="ATF310" s="151"/>
      <c r="ATG310" s="151"/>
      <c r="ATH310" s="151"/>
      <c r="ATI310" s="151"/>
      <c r="ATJ310" s="151"/>
      <c r="ATK310" s="151"/>
      <c r="ATL310" s="151"/>
      <c r="ATM310" s="151"/>
      <c r="ATN310" s="151"/>
      <c r="ATO310" s="151"/>
      <c r="ATP310" s="151"/>
      <c r="ATQ310" s="151"/>
      <c r="ATR310" s="151"/>
      <c r="ATS310" s="151"/>
      <c r="ATT310" s="151"/>
      <c r="ATU310" s="151"/>
      <c r="ATV310" s="151"/>
      <c r="ATW310" s="151"/>
      <c r="ATX310" s="151"/>
      <c r="ATY310" s="151"/>
      <c r="ATZ310" s="151"/>
      <c r="AUA310" s="151"/>
      <c r="AUB310" s="151"/>
      <c r="AUC310" s="151"/>
      <c r="AUD310" s="151"/>
      <c r="AUE310" s="151"/>
      <c r="AUF310" s="151"/>
      <c r="AUG310" s="151"/>
      <c r="AUH310" s="151"/>
      <c r="AUI310" s="151"/>
      <c r="AUJ310" s="151"/>
      <c r="AUK310" s="151"/>
      <c r="AUL310" s="151"/>
      <c r="AUM310" s="151"/>
      <c r="AUN310" s="151"/>
      <c r="AUO310" s="151"/>
      <c r="AUP310" s="151"/>
      <c r="AUQ310" s="151"/>
      <c r="AUR310" s="151"/>
      <c r="AUS310" s="151"/>
      <c r="AUT310" s="151"/>
      <c r="AUU310" s="151"/>
      <c r="AUV310" s="151"/>
      <c r="AUW310" s="151"/>
      <c r="AUX310" s="151"/>
      <c r="AUY310" s="151"/>
      <c r="AUZ310" s="151"/>
      <c r="AVA310" s="151"/>
      <c r="AVB310" s="151"/>
      <c r="AVC310" s="151"/>
      <c r="AVD310" s="151"/>
      <c r="AVE310" s="151"/>
      <c r="AVF310" s="151"/>
      <c r="AVG310" s="151"/>
      <c r="AVH310" s="151"/>
      <c r="AVI310" s="151"/>
      <c r="AVJ310" s="151"/>
      <c r="AVK310" s="151"/>
      <c r="AVL310" s="151"/>
      <c r="AVM310" s="151"/>
      <c r="AVN310" s="151"/>
      <c r="AVO310" s="151"/>
      <c r="AVP310" s="151"/>
      <c r="AVQ310" s="151"/>
      <c r="AVR310" s="151"/>
      <c r="AVS310" s="151"/>
      <c r="AVT310" s="151"/>
      <c r="AVU310" s="151"/>
      <c r="AVV310" s="151"/>
      <c r="AVW310" s="151"/>
      <c r="AVX310" s="151"/>
      <c r="AVY310" s="151"/>
      <c r="AVZ310" s="151"/>
      <c r="AWA310" s="151"/>
      <c r="AWB310" s="151"/>
      <c r="AWC310" s="151"/>
      <c r="AWD310" s="151"/>
      <c r="AWE310" s="151"/>
      <c r="AWF310" s="151"/>
      <c r="AWG310" s="151"/>
      <c r="AWH310" s="151"/>
      <c r="AWI310" s="151"/>
      <c r="AWJ310" s="151"/>
      <c r="AWK310" s="151"/>
      <c r="AWL310" s="151"/>
      <c r="AWM310" s="151"/>
      <c r="AWN310" s="151"/>
      <c r="AWO310" s="151"/>
      <c r="AWP310" s="151"/>
      <c r="AWQ310" s="151"/>
      <c r="AWR310" s="151"/>
      <c r="AWS310" s="151"/>
      <c r="AWT310" s="151"/>
      <c r="AWU310" s="151"/>
      <c r="AWV310" s="151"/>
      <c r="AWW310" s="151"/>
      <c r="AWX310" s="151"/>
      <c r="AWY310" s="151"/>
      <c r="AWZ310" s="151"/>
      <c r="AXA310" s="151"/>
      <c r="AXB310" s="151"/>
      <c r="AXC310" s="151"/>
      <c r="AXD310" s="151"/>
      <c r="AXE310" s="151"/>
      <c r="AXF310" s="151"/>
      <c r="AXG310" s="151"/>
      <c r="AXH310" s="151"/>
      <c r="AXI310" s="151"/>
      <c r="AXJ310" s="151"/>
      <c r="AXK310" s="151"/>
      <c r="AXL310" s="151"/>
      <c r="AXM310" s="151"/>
      <c r="AXN310" s="151"/>
      <c r="AXO310" s="151"/>
      <c r="AXP310" s="151"/>
      <c r="AXQ310" s="151"/>
      <c r="AXR310" s="151"/>
      <c r="AXS310" s="151"/>
      <c r="AXT310" s="151"/>
      <c r="AXU310" s="151"/>
      <c r="AXV310" s="151"/>
      <c r="AXW310" s="151"/>
      <c r="AXX310" s="151"/>
      <c r="AXY310" s="151"/>
      <c r="AXZ310" s="151"/>
      <c r="AYA310" s="151"/>
      <c r="AYB310" s="151"/>
      <c r="AYC310" s="151"/>
      <c r="AYD310" s="151"/>
      <c r="AYE310" s="151"/>
      <c r="AYF310" s="151"/>
      <c r="AYG310" s="151"/>
      <c r="AYH310" s="151"/>
      <c r="AYI310" s="151"/>
      <c r="AYJ310" s="151"/>
      <c r="AYK310" s="151"/>
      <c r="AYL310" s="151"/>
      <c r="AYM310" s="151"/>
      <c r="AYN310" s="151"/>
      <c r="AYO310" s="151"/>
      <c r="AYP310" s="151"/>
      <c r="AYQ310" s="151"/>
      <c r="AYR310" s="151"/>
      <c r="AYS310" s="151"/>
      <c r="AYT310" s="151"/>
      <c r="AYU310" s="151"/>
      <c r="AYV310" s="151"/>
      <c r="AYW310" s="151"/>
      <c r="AYX310" s="151"/>
      <c r="AYY310" s="151"/>
      <c r="AYZ310" s="151"/>
      <c r="AZA310" s="151"/>
      <c r="AZB310" s="151"/>
      <c r="AZC310" s="151"/>
      <c r="AZD310" s="151"/>
      <c r="AZE310" s="151"/>
      <c r="AZF310" s="151"/>
      <c r="AZG310" s="151"/>
      <c r="AZH310" s="151"/>
      <c r="AZI310" s="151"/>
      <c r="AZJ310" s="151"/>
      <c r="AZK310" s="151"/>
      <c r="AZL310" s="151"/>
      <c r="AZM310" s="151"/>
      <c r="AZN310" s="151"/>
      <c r="AZO310" s="151"/>
      <c r="AZP310" s="151"/>
      <c r="AZQ310" s="151"/>
      <c r="AZR310" s="151"/>
      <c r="AZS310" s="151"/>
      <c r="AZT310" s="151"/>
      <c r="AZU310" s="151"/>
      <c r="AZV310" s="151"/>
      <c r="AZW310" s="151"/>
      <c r="AZX310" s="151"/>
      <c r="AZY310" s="151"/>
      <c r="AZZ310" s="151"/>
      <c r="BAA310" s="151"/>
      <c r="BAB310" s="151"/>
      <c r="BAC310" s="151"/>
      <c r="BAD310" s="151"/>
      <c r="BAE310" s="151"/>
      <c r="BAF310" s="151"/>
      <c r="BAG310" s="151"/>
      <c r="BAH310" s="151"/>
      <c r="BAI310" s="151"/>
      <c r="BAJ310" s="151"/>
      <c r="BAK310" s="151"/>
      <c r="BAL310" s="151"/>
      <c r="BAM310" s="151"/>
      <c r="BAN310" s="151"/>
      <c r="BAO310" s="151"/>
      <c r="BAP310" s="151"/>
      <c r="BAQ310" s="151"/>
      <c r="BAR310" s="151"/>
      <c r="BAS310" s="151"/>
      <c r="BAT310" s="151"/>
      <c r="BAU310" s="151"/>
      <c r="BAV310" s="151"/>
      <c r="BAW310" s="151"/>
      <c r="BAX310" s="151"/>
      <c r="BAY310" s="151"/>
      <c r="BAZ310" s="151"/>
      <c r="BBA310" s="151"/>
      <c r="BBB310" s="151"/>
      <c r="BBC310" s="151"/>
      <c r="BBD310" s="151"/>
      <c r="BBE310" s="151"/>
      <c r="BBF310" s="151"/>
      <c r="BBG310" s="151"/>
      <c r="BBH310" s="151"/>
      <c r="BBI310" s="151"/>
      <c r="BBJ310" s="151"/>
      <c r="BBK310" s="151"/>
      <c r="BBL310" s="151"/>
      <c r="BBM310" s="151"/>
      <c r="BBN310" s="151"/>
      <c r="BBO310" s="151"/>
      <c r="BBP310" s="151"/>
      <c r="BBQ310" s="151"/>
      <c r="BBR310" s="151"/>
      <c r="BBS310" s="151"/>
      <c r="BBT310" s="151"/>
      <c r="BBU310" s="151"/>
      <c r="BBV310" s="151"/>
      <c r="BBW310" s="151"/>
      <c r="BBX310" s="151"/>
      <c r="BBY310" s="151"/>
      <c r="BBZ310" s="151"/>
      <c r="BCA310" s="151"/>
      <c r="BCB310" s="151"/>
      <c r="BCC310" s="151"/>
      <c r="BCD310" s="151"/>
      <c r="BCE310" s="151"/>
      <c r="BCF310" s="151"/>
      <c r="BCG310" s="151"/>
      <c r="BCH310" s="151"/>
      <c r="BCI310" s="151"/>
      <c r="BCJ310" s="151"/>
      <c r="BCK310" s="151"/>
      <c r="BCL310" s="151"/>
      <c r="BCM310" s="151"/>
      <c r="BCN310" s="151"/>
      <c r="BCO310" s="151"/>
      <c r="BCP310" s="151"/>
      <c r="BCQ310" s="151"/>
      <c r="BCR310" s="151"/>
      <c r="BCS310" s="151"/>
      <c r="BCT310" s="151"/>
      <c r="BCU310" s="151"/>
      <c r="BCV310" s="151"/>
      <c r="BCW310" s="151"/>
      <c r="BCX310" s="151"/>
      <c r="BCY310" s="151"/>
      <c r="BCZ310" s="151"/>
      <c r="BDA310" s="151"/>
      <c r="BDB310" s="151"/>
      <c r="BDC310" s="151"/>
      <c r="BDD310" s="151"/>
      <c r="BDE310" s="151"/>
      <c r="BDF310" s="151"/>
      <c r="BDG310" s="151"/>
      <c r="BDH310" s="151"/>
      <c r="BDI310" s="151"/>
      <c r="BDJ310" s="151"/>
      <c r="BDK310" s="151"/>
      <c r="BDL310" s="151"/>
      <c r="BDM310" s="151"/>
      <c r="BDN310" s="151"/>
      <c r="BDO310" s="151"/>
      <c r="BDP310" s="151"/>
      <c r="BDQ310" s="151"/>
      <c r="BDR310" s="151"/>
      <c r="BDS310" s="151"/>
      <c r="BDT310" s="151"/>
      <c r="BDU310" s="151"/>
      <c r="BDV310" s="151"/>
      <c r="BDW310" s="151"/>
      <c r="BDX310" s="151"/>
      <c r="BDY310" s="151"/>
      <c r="BDZ310" s="151"/>
      <c r="BEA310" s="151"/>
      <c r="BEB310" s="151"/>
      <c r="BEC310" s="151"/>
      <c r="BED310" s="151"/>
      <c r="BEE310" s="151"/>
      <c r="BEF310" s="151"/>
      <c r="BEG310" s="151"/>
      <c r="BEH310" s="151"/>
      <c r="BEI310" s="151"/>
      <c r="BEJ310" s="151"/>
      <c r="BEK310" s="151"/>
      <c r="BEL310" s="151"/>
      <c r="BEM310" s="151"/>
      <c r="BEN310" s="151"/>
      <c r="BEO310" s="151"/>
      <c r="BEP310" s="151"/>
      <c r="BEQ310" s="151"/>
      <c r="BER310" s="151"/>
      <c r="BES310" s="151"/>
      <c r="BET310" s="151"/>
      <c r="BEU310" s="151"/>
      <c r="BEV310" s="151"/>
      <c r="BEW310" s="151"/>
      <c r="BEX310" s="151"/>
      <c r="BEY310" s="151"/>
      <c r="BEZ310" s="151"/>
      <c r="BFA310" s="151"/>
      <c r="BFB310" s="151"/>
      <c r="BFC310" s="151"/>
      <c r="BFD310" s="151"/>
      <c r="BFE310" s="151"/>
      <c r="BFF310" s="151"/>
      <c r="BFG310" s="151"/>
      <c r="BFH310" s="151"/>
      <c r="BFI310" s="151"/>
      <c r="BFJ310" s="151"/>
      <c r="BFK310" s="151"/>
      <c r="BFL310" s="151"/>
      <c r="BFM310" s="151"/>
      <c r="BFN310" s="151"/>
      <c r="BFO310" s="151"/>
      <c r="BFP310" s="151"/>
      <c r="BFQ310" s="151"/>
      <c r="BFR310" s="151"/>
      <c r="BFS310" s="151"/>
      <c r="BFT310" s="151"/>
      <c r="BFU310" s="151"/>
      <c r="BFV310" s="151"/>
      <c r="BFW310" s="151"/>
      <c r="BFX310" s="151"/>
      <c r="BFY310" s="151"/>
      <c r="BFZ310" s="151"/>
      <c r="BGA310" s="151"/>
      <c r="BGB310" s="151"/>
      <c r="BGC310" s="151"/>
      <c r="BGD310" s="151"/>
      <c r="BGE310" s="151"/>
      <c r="BGF310" s="151"/>
      <c r="BGG310" s="151"/>
      <c r="BGH310" s="151"/>
      <c r="BGI310" s="151"/>
      <c r="BGJ310" s="151"/>
      <c r="BGK310" s="151"/>
      <c r="BGL310" s="151"/>
      <c r="BGM310" s="151"/>
      <c r="BGN310" s="151"/>
      <c r="BGO310" s="151"/>
      <c r="BGP310" s="151"/>
      <c r="BGQ310" s="151"/>
      <c r="BGR310" s="151"/>
      <c r="BGS310" s="151"/>
      <c r="BGT310" s="151"/>
      <c r="BGU310" s="151"/>
      <c r="BGV310" s="151"/>
      <c r="BGW310" s="151"/>
      <c r="BGX310" s="151"/>
      <c r="BGY310" s="151"/>
      <c r="BGZ310" s="151"/>
      <c r="BHA310" s="151"/>
      <c r="BHB310" s="151"/>
      <c r="BHC310" s="151"/>
      <c r="BHD310" s="151"/>
      <c r="BHE310" s="151"/>
      <c r="BHF310" s="151"/>
      <c r="BHG310" s="151"/>
      <c r="BHH310" s="151"/>
      <c r="BHI310" s="151"/>
      <c r="BHJ310" s="151"/>
      <c r="BHK310" s="151"/>
      <c r="BHL310" s="151"/>
      <c r="BHM310" s="151"/>
      <c r="BHN310" s="151"/>
      <c r="BHO310" s="151"/>
      <c r="BHP310" s="151"/>
      <c r="BHQ310" s="151"/>
      <c r="BHR310" s="151"/>
      <c r="BHS310" s="151"/>
      <c r="BHT310" s="151"/>
      <c r="BHU310" s="151"/>
      <c r="BHV310" s="151"/>
      <c r="BHW310" s="151"/>
      <c r="BHX310" s="151"/>
      <c r="BHY310" s="151"/>
      <c r="BHZ310" s="151"/>
      <c r="BIA310" s="151"/>
      <c r="BIB310" s="151"/>
      <c r="BIC310" s="151"/>
      <c r="BID310" s="151"/>
      <c r="BIE310" s="151"/>
      <c r="BIF310" s="151"/>
      <c r="BIG310" s="151"/>
      <c r="BIH310" s="151"/>
      <c r="BII310" s="151"/>
      <c r="BIJ310" s="151"/>
      <c r="BIK310" s="151"/>
      <c r="BIL310" s="151"/>
      <c r="BIM310" s="151"/>
      <c r="BIN310" s="151"/>
      <c r="BIO310" s="151"/>
      <c r="BIP310" s="151"/>
      <c r="BIQ310" s="151"/>
      <c r="BIR310" s="151"/>
      <c r="BIS310" s="151"/>
      <c r="BIT310" s="151"/>
      <c r="BIU310" s="151"/>
      <c r="BIV310" s="151"/>
      <c r="BIW310" s="151"/>
      <c r="BIX310" s="151"/>
      <c r="BIY310" s="151"/>
      <c r="BIZ310" s="151"/>
      <c r="BJA310" s="151"/>
      <c r="BJB310" s="151"/>
      <c r="BJC310" s="151"/>
      <c r="BJD310" s="151"/>
      <c r="BJE310" s="151"/>
      <c r="BJF310" s="151"/>
      <c r="BJG310" s="151"/>
      <c r="BJH310" s="151"/>
      <c r="BJI310" s="151"/>
      <c r="BJJ310" s="151"/>
      <c r="BJK310" s="151"/>
      <c r="BJL310" s="151"/>
      <c r="BJM310" s="151"/>
      <c r="BJN310" s="151"/>
      <c r="BJO310" s="151"/>
      <c r="BJP310" s="151"/>
      <c r="BJQ310" s="151"/>
      <c r="BJR310" s="151"/>
      <c r="BJS310" s="151"/>
      <c r="BJT310" s="151"/>
      <c r="BJU310" s="151"/>
      <c r="BJV310" s="151"/>
      <c r="BJW310" s="151"/>
      <c r="BJX310" s="151"/>
      <c r="BJY310" s="151"/>
      <c r="BJZ310" s="151"/>
      <c r="BKA310" s="151"/>
      <c r="BKB310" s="151"/>
      <c r="BKC310" s="151"/>
      <c r="BKD310" s="151"/>
      <c r="BKE310" s="151"/>
      <c r="BKF310" s="151"/>
      <c r="BKG310" s="151"/>
      <c r="BKH310" s="151"/>
      <c r="BKI310" s="151"/>
      <c r="BKJ310" s="151"/>
      <c r="BKK310" s="151"/>
      <c r="BKL310" s="151"/>
      <c r="BKM310" s="151"/>
      <c r="BKN310" s="151"/>
      <c r="BKO310" s="151"/>
      <c r="BKP310" s="151"/>
      <c r="BKQ310" s="151"/>
      <c r="BKR310" s="151"/>
      <c r="BKS310" s="151"/>
      <c r="BKT310" s="151"/>
      <c r="BKU310" s="151"/>
      <c r="BKV310" s="151"/>
      <c r="BKW310" s="151"/>
      <c r="BKX310" s="151"/>
      <c r="BKY310" s="151"/>
      <c r="BKZ310" s="151"/>
      <c r="BLA310" s="151"/>
      <c r="BLB310" s="151"/>
      <c r="BLC310" s="151"/>
      <c r="BLD310" s="151"/>
      <c r="BLE310" s="151"/>
      <c r="BLF310" s="151"/>
      <c r="BLG310" s="151"/>
      <c r="BLH310" s="151"/>
      <c r="BLI310" s="151"/>
      <c r="BLJ310" s="151"/>
      <c r="BLK310" s="151"/>
      <c r="BLL310" s="151"/>
      <c r="BLM310" s="151"/>
      <c r="BLN310" s="151"/>
      <c r="BLO310" s="151"/>
      <c r="BLP310" s="151"/>
      <c r="BLQ310" s="151"/>
      <c r="BLR310" s="151"/>
      <c r="BLS310" s="151"/>
      <c r="BLT310" s="151"/>
      <c r="BLU310" s="151"/>
      <c r="BLV310" s="151"/>
      <c r="BLW310" s="151"/>
      <c r="BLX310" s="151"/>
      <c r="BLY310" s="151"/>
      <c r="BLZ310" s="151"/>
      <c r="BMA310" s="151"/>
      <c r="BMB310" s="151"/>
      <c r="BMC310" s="151"/>
      <c r="BMD310" s="151"/>
      <c r="BME310" s="151"/>
      <c r="BMF310" s="151"/>
      <c r="BMG310" s="151"/>
      <c r="BMH310" s="151"/>
      <c r="BMI310" s="151"/>
      <c r="BMJ310" s="151"/>
      <c r="BMK310" s="151"/>
      <c r="BML310" s="151"/>
      <c r="BMM310" s="151"/>
      <c r="BMN310" s="151"/>
      <c r="BMO310" s="151"/>
      <c r="BMP310" s="151"/>
      <c r="BMQ310" s="151"/>
      <c r="BMR310" s="151"/>
      <c r="BMS310" s="151"/>
      <c r="BMT310" s="151"/>
      <c r="BMU310" s="151"/>
      <c r="BMV310" s="151"/>
      <c r="BMW310" s="151"/>
      <c r="BMX310" s="151"/>
      <c r="BMY310" s="151"/>
      <c r="BMZ310" s="151"/>
      <c r="BNA310" s="151"/>
      <c r="BNB310" s="151"/>
      <c r="BNC310" s="151"/>
      <c r="BND310" s="151"/>
      <c r="BNE310" s="151"/>
      <c r="BNF310" s="151"/>
      <c r="BNG310" s="151"/>
      <c r="BNH310" s="151"/>
      <c r="BNI310" s="151"/>
      <c r="BNJ310" s="151"/>
      <c r="BNK310" s="151"/>
      <c r="BNL310" s="151"/>
      <c r="BNM310" s="151"/>
      <c r="BNN310" s="151"/>
      <c r="BNO310" s="151"/>
      <c r="BNP310" s="151"/>
      <c r="BNQ310" s="151"/>
      <c r="BNR310" s="151"/>
      <c r="BNS310" s="151"/>
      <c r="BNT310" s="151"/>
      <c r="BNU310" s="151"/>
      <c r="BNV310" s="151"/>
      <c r="BNW310" s="151"/>
      <c r="BNX310" s="151"/>
      <c r="BNY310" s="151"/>
      <c r="BNZ310" s="151"/>
      <c r="BOA310" s="151"/>
      <c r="BOB310" s="151"/>
      <c r="BOC310" s="151"/>
      <c r="BOD310" s="151"/>
      <c r="BOE310" s="151"/>
      <c r="BOF310" s="151"/>
      <c r="BOG310" s="151"/>
      <c r="BOH310" s="151"/>
      <c r="BOI310" s="151"/>
      <c r="BOJ310" s="151"/>
      <c r="BOK310" s="151"/>
      <c r="BOL310" s="151"/>
      <c r="BOM310" s="151"/>
      <c r="BON310" s="151"/>
      <c r="BOO310" s="151"/>
      <c r="BOP310" s="151"/>
      <c r="BOQ310" s="151"/>
      <c r="BOR310" s="151"/>
      <c r="BOS310" s="151"/>
      <c r="BOT310" s="151"/>
      <c r="BOU310" s="151"/>
      <c r="BOV310" s="151"/>
      <c r="BOW310" s="151"/>
      <c r="BOX310" s="151"/>
      <c r="BOY310" s="151"/>
      <c r="BOZ310" s="151"/>
      <c r="BPA310" s="151"/>
      <c r="BPB310" s="151"/>
      <c r="BPC310" s="151"/>
      <c r="BPD310" s="151"/>
      <c r="BPE310" s="151"/>
      <c r="BPF310" s="151"/>
      <c r="BPG310" s="151"/>
      <c r="BPH310" s="151"/>
      <c r="BPI310" s="151"/>
      <c r="BPJ310" s="151"/>
      <c r="BPK310" s="151"/>
      <c r="BPL310" s="151"/>
      <c r="BPM310" s="151"/>
      <c r="BPN310" s="151"/>
      <c r="BPO310" s="151"/>
      <c r="BPP310" s="151"/>
      <c r="BPQ310" s="151"/>
      <c r="BPR310" s="151"/>
      <c r="BPS310" s="151"/>
      <c r="BPT310" s="151"/>
      <c r="BPU310" s="151"/>
      <c r="BPV310" s="151"/>
      <c r="BPW310" s="151"/>
      <c r="BPX310" s="151"/>
      <c r="BPY310" s="151"/>
      <c r="BPZ310" s="151"/>
      <c r="BQA310" s="151"/>
      <c r="BQB310" s="151"/>
      <c r="BQC310" s="151"/>
      <c r="BQD310" s="151"/>
      <c r="BQE310" s="151"/>
      <c r="BQF310" s="151"/>
      <c r="BQG310" s="151"/>
      <c r="BQH310" s="151"/>
      <c r="BQI310" s="151"/>
      <c r="BQJ310" s="151"/>
      <c r="BQK310" s="151"/>
      <c r="BQL310" s="151"/>
      <c r="BQM310" s="151"/>
      <c r="BQN310" s="151"/>
      <c r="BQO310" s="151"/>
      <c r="BQP310" s="151"/>
      <c r="BQQ310" s="151"/>
      <c r="BQR310" s="151"/>
      <c r="BQS310" s="151"/>
      <c r="BQT310" s="151"/>
      <c r="BQU310" s="151"/>
      <c r="BQV310" s="151"/>
      <c r="BQW310" s="151"/>
      <c r="BQX310" s="151"/>
      <c r="BQY310" s="151"/>
      <c r="BQZ310" s="151"/>
      <c r="BRA310" s="151"/>
      <c r="BRB310" s="151"/>
      <c r="BRC310" s="151"/>
      <c r="BRD310" s="151"/>
      <c r="BRE310" s="151"/>
      <c r="BRF310" s="151"/>
      <c r="BRG310" s="151"/>
      <c r="BRH310" s="151"/>
      <c r="BRI310" s="151"/>
      <c r="BRJ310" s="151"/>
      <c r="BRK310" s="151"/>
      <c r="BRL310" s="151"/>
      <c r="BRM310" s="151"/>
      <c r="BRN310" s="151"/>
      <c r="BRO310" s="151"/>
      <c r="BRP310" s="151"/>
      <c r="BRQ310" s="151"/>
      <c r="BRR310" s="151"/>
      <c r="BRS310" s="151"/>
      <c r="BRT310" s="151"/>
      <c r="BRU310" s="151"/>
      <c r="BRV310" s="151"/>
      <c r="BRW310" s="151"/>
      <c r="BRX310" s="151"/>
      <c r="BRY310" s="151"/>
      <c r="BRZ310" s="151"/>
      <c r="BSA310" s="151"/>
      <c r="BSB310" s="151"/>
      <c r="BSC310" s="151"/>
      <c r="BSD310" s="151"/>
      <c r="BSE310" s="151"/>
      <c r="BSF310" s="151"/>
      <c r="BSG310" s="151"/>
      <c r="BSH310" s="151"/>
      <c r="BSI310" s="151"/>
      <c r="BSJ310" s="151"/>
      <c r="BSK310" s="151"/>
      <c r="BSL310" s="151"/>
      <c r="BSM310" s="151"/>
      <c r="BSN310" s="151"/>
      <c r="BSO310" s="151"/>
      <c r="BSP310" s="151"/>
      <c r="BSQ310" s="151"/>
      <c r="BSR310" s="151"/>
      <c r="BSS310" s="151"/>
      <c r="BST310" s="151"/>
      <c r="BSU310" s="151"/>
      <c r="BSV310" s="151"/>
      <c r="BSW310" s="151"/>
      <c r="BSX310" s="151"/>
      <c r="BSY310" s="151"/>
      <c r="BSZ310" s="151"/>
      <c r="BTA310" s="151"/>
      <c r="BTB310" s="151"/>
      <c r="BTC310" s="151"/>
      <c r="BTD310" s="151"/>
      <c r="BTE310" s="151"/>
      <c r="BTF310" s="151"/>
      <c r="BTG310" s="151"/>
      <c r="BTH310" s="151"/>
      <c r="BTI310" s="151"/>
      <c r="BTJ310" s="151"/>
      <c r="BTK310" s="151"/>
      <c r="BTL310" s="151"/>
      <c r="BTM310" s="151"/>
      <c r="BTN310" s="151"/>
      <c r="BTO310" s="151"/>
      <c r="BTP310" s="151"/>
      <c r="BTQ310" s="151"/>
      <c r="BTR310" s="151"/>
      <c r="BTS310" s="151"/>
      <c r="BTT310" s="151"/>
      <c r="BTU310" s="151"/>
      <c r="BTV310" s="151"/>
      <c r="BTW310" s="151"/>
      <c r="BTX310" s="151"/>
      <c r="BTY310" s="151"/>
      <c r="BTZ310" s="151"/>
      <c r="BUA310" s="151"/>
      <c r="BUB310" s="151"/>
      <c r="BUC310" s="151"/>
      <c r="BUD310" s="151"/>
      <c r="BUE310" s="151"/>
      <c r="BUF310" s="151"/>
      <c r="BUG310" s="151"/>
      <c r="BUH310" s="151"/>
      <c r="BUI310" s="151"/>
      <c r="BUJ310" s="151"/>
      <c r="BUK310" s="151"/>
      <c r="BUL310" s="151"/>
      <c r="BUM310" s="151"/>
      <c r="BUN310" s="151"/>
      <c r="BUO310" s="151"/>
      <c r="BUP310" s="151"/>
      <c r="BUQ310" s="151"/>
      <c r="BUR310" s="151"/>
      <c r="BUS310" s="151"/>
      <c r="BUT310" s="151"/>
      <c r="BUU310" s="151"/>
      <c r="BUV310" s="151"/>
      <c r="BUW310" s="151"/>
      <c r="BUX310" s="151"/>
      <c r="BUY310" s="151"/>
      <c r="BUZ310" s="151"/>
      <c r="BVA310" s="151"/>
      <c r="BVB310" s="151"/>
      <c r="BVC310" s="151"/>
      <c r="BVD310" s="151"/>
      <c r="BVE310" s="151"/>
      <c r="BVF310" s="151"/>
      <c r="BVG310" s="151"/>
      <c r="BVH310" s="151"/>
      <c r="BVI310" s="151"/>
      <c r="BVJ310" s="151"/>
      <c r="BVK310" s="151"/>
      <c r="BVL310" s="151"/>
      <c r="BVM310" s="151"/>
      <c r="BVN310" s="151"/>
      <c r="BVO310" s="151"/>
      <c r="BVP310" s="151"/>
      <c r="BVQ310" s="151"/>
      <c r="BVR310" s="151"/>
      <c r="BVS310" s="151"/>
      <c r="BVT310" s="151"/>
      <c r="BVU310" s="151"/>
      <c r="BVV310" s="151"/>
      <c r="BVW310" s="151"/>
      <c r="BVX310" s="151"/>
      <c r="BVY310" s="151"/>
      <c r="BVZ310" s="151"/>
      <c r="BWA310" s="151"/>
      <c r="BWB310" s="151"/>
      <c r="BWC310" s="151"/>
      <c r="BWD310" s="151"/>
      <c r="BWE310" s="151"/>
      <c r="BWF310" s="151"/>
      <c r="BWG310" s="151"/>
      <c r="BWH310" s="151"/>
      <c r="BWI310" s="151"/>
      <c r="BWJ310" s="151"/>
      <c r="BWK310" s="151"/>
      <c r="BWL310" s="151"/>
      <c r="BWM310" s="151"/>
      <c r="BWN310" s="151"/>
      <c r="BWO310" s="151"/>
      <c r="BWP310" s="151"/>
      <c r="BWQ310" s="151"/>
      <c r="BWR310" s="151"/>
      <c r="BWS310" s="151"/>
      <c r="BWT310" s="151"/>
      <c r="BWU310" s="151"/>
      <c r="BWV310" s="151"/>
      <c r="BWW310" s="151"/>
      <c r="BWX310" s="151"/>
      <c r="BWY310" s="151"/>
      <c r="BWZ310" s="151"/>
      <c r="BXA310" s="151"/>
      <c r="BXB310" s="151"/>
      <c r="BXC310" s="151"/>
      <c r="BXD310" s="151"/>
      <c r="BXE310" s="151"/>
      <c r="BXF310" s="151"/>
      <c r="BXG310" s="151"/>
      <c r="BXH310" s="151"/>
      <c r="BXI310" s="151"/>
      <c r="BXJ310" s="151"/>
      <c r="BXK310" s="151"/>
      <c r="BXL310" s="151"/>
      <c r="BXM310" s="151"/>
      <c r="BXN310" s="151"/>
      <c r="BXO310" s="151"/>
      <c r="BXP310" s="151"/>
      <c r="BXQ310" s="151"/>
      <c r="BXR310" s="151"/>
      <c r="BXS310" s="151"/>
      <c r="BXT310" s="151"/>
      <c r="BXU310" s="151"/>
      <c r="BXV310" s="151"/>
      <c r="BXW310" s="151"/>
      <c r="BXX310" s="151"/>
      <c r="BXY310" s="151"/>
      <c r="BXZ310" s="151"/>
      <c r="BYA310" s="151"/>
      <c r="BYB310" s="151"/>
      <c r="BYC310" s="151"/>
      <c r="BYD310" s="151"/>
      <c r="BYE310" s="151"/>
      <c r="BYF310" s="151"/>
      <c r="BYG310" s="151"/>
      <c r="BYH310" s="151"/>
      <c r="BYI310" s="151"/>
      <c r="BYJ310" s="151"/>
      <c r="BYK310" s="151"/>
      <c r="BYL310" s="151"/>
      <c r="BYM310" s="151"/>
      <c r="BYN310" s="151"/>
      <c r="BYO310" s="151"/>
      <c r="BYP310" s="151"/>
      <c r="BYQ310" s="151"/>
      <c r="BYR310" s="151"/>
      <c r="BYS310" s="151"/>
      <c r="BYT310" s="151"/>
      <c r="BYU310" s="151"/>
      <c r="BYV310" s="151"/>
      <c r="BYW310" s="151"/>
      <c r="BYX310" s="151"/>
      <c r="BYY310" s="151"/>
      <c r="BYZ310" s="151"/>
      <c r="BZA310" s="151"/>
      <c r="BZB310" s="151"/>
      <c r="BZC310" s="151"/>
      <c r="BZD310" s="151"/>
      <c r="BZE310" s="151"/>
      <c r="BZF310" s="151"/>
      <c r="BZG310" s="151"/>
      <c r="BZH310" s="151"/>
      <c r="BZI310" s="151"/>
      <c r="BZJ310" s="151"/>
      <c r="BZK310" s="151"/>
      <c r="BZL310" s="151"/>
      <c r="BZM310" s="151"/>
      <c r="BZN310" s="151"/>
      <c r="BZO310" s="151"/>
      <c r="BZP310" s="151"/>
      <c r="BZQ310" s="151"/>
      <c r="BZR310" s="151"/>
      <c r="BZS310" s="151"/>
      <c r="BZT310" s="151"/>
      <c r="BZU310" s="151"/>
      <c r="BZV310" s="151"/>
      <c r="BZW310" s="151"/>
      <c r="BZX310" s="151"/>
      <c r="BZY310" s="151"/>
      <c r="BZZ310" s="151"/>
      <c r="CAA310" s="151"/>
      <c r="CAB310" s="151"/>
      <c r="CAC310" s="151"/>
      <c r="CAD310" s="151"/>
      <c r="CAE310" s="151"/>
      <c r="CAF310" s="151"/>
      <c r="CAG310" s="151"/>
      <c r="CAH310" s="151"/>
      <c r="CAI310" s="151"/>
      <c r="CAJ310" s="151"/>
      <c r="CAK310" s="151"/>
      <c r="CAL310" s="151"/>
      <c r="CAM310" s="151"/>
      <c r="CAN310" s="151"/>
      <c r="CAO310" s="151"/>
      <c r="CAP310" s="151"/>
      <c r="CAQ310" s="151"/>
      <c r="CAR310" s="151"/>
      <c r="CAS310" s="151"/>
      <c r="CAT310" s="151"/>
      <c r="CAU310" s="151"/>
      <c r="CAV310" s="151"/>
      <c r="CAW310" s="151"/>
      <c r="CAX310" s="151"/>
      <c r="CAY310" s="151"/>
      <c r="CAZ310" s="151"/>
      <c r="CBA310" s="151"/>
      <c r="CBB310" s="151"/>
      <c r="CBC310" s="151"/>
      <c r="CBD310" s="151"/>
      <c r="CBE310" s="151"/>
      <c r="CBF310" s="151"/>
      <c r="CBG310" s="151"/>
      <c r="CBH310" s="151"/>
      <c r="CBI310" s="151"/>
      <c r="CBJ310" s="151"/>
      <c r="CBK310" s="151"/>
      <c r="CBL310" s="151"/>
      <c r="CBM310" s="151"/>
      <c r="CBN310" s="151"/>
      <c r="CBO310" s="151"/>
      <c r="CBP310" s="151"/>
      <c r="CBQ310" s="151"/>
      <c r="CBR310" s="151"/>
      <c r="CBS310" s="151"/>
      <c r="CBT310" s="151"/>
      <c r="CBU310" s="151"/>
      <c r="CBV310" s="151"/>
      <c r="CBW310" s="151"/>
      <c r="CBX310" s="151"/>
      <c r="CBY310" s="151"/>
      <c r="CBZ310" s="151"/>
      <c r="CCA310" s="151"/>
      <c r="CCB310" s="151"/>
      <c r="CCC310" s="151"/>
      <c r="CCD310" s="151"/>
      <c r="CCE310" s="151"/>
      <c r="CCF310" s="151"/>
      <c r="CCG310" s="151"/>
      <c r="CCH310" s="151"/>
      <c r="CCI310" s="151"/>
      <c r="CCJ310" s="151"/>
      <c r="CCK310" s="151"/>
      <c r="CCL310" s="151"/>
      <c r="CCM310" s="151"/>
      <c r="CCN310" s="151"/>
      <c r="CCO310" s="151"/>
      <c r="CCP310" s="151"/>
      <c r="CCQ310" s="151"/>
      <c r="CCR310" s="151"/>
      <c r="CCS310" s="151"/>
      <c r="CCT310" s="151"/>
      <c r="CCU310" s="151"/>
      <c r="CCV310" s="151"/>
      <c r="CCW310" s="151"/>
      <c r="CCX310" s="151"/>
      <c r="CCY310" s="151"/>
      <c r="CCZ310" s="151"/>
      <c r="CDA310" s="151"/>
      <c r="CDB310" s="151"/>
      <c r="CDC310" s="151"/>
      <c r="CDD310" s="151"/>
      <c r="CDE310" s="151"/>
      <c r="CDF310" s="151"/>
      <c r="CDG310" s="151"/>
      <c r="CDH310" s="151"/>
      <c r="CDI310" s="151"/>
      <c r="CDJ310" s="151"/>
      <c r="CDK310" s="151"/>
      <c r="CDL310" s="151"/>
      <c r="CDM310" s="151"/>
      <c r="CDN310" s="151"/>
      <c r="CDO310" s="151"/>
      <c r="CDP310" s="151"/>
      <c r="CDQ310" s="151"/>
      <c r="CDR310" s="151"/>
      <c r="CDS310" s="151"/>
      <c r="CDT310" s="151"/>
      <c r="CDU310" s="151"/>
      <c r="CDV310" s="151"/>
      <c r="CDW310" s="151"/>
      <c r="CDX310" s="151"/>
      <c r="CDY310" s="151"/>
      <c r="CDZ310" s="151"/>
      <c r="CEA310" s="151"/>
      <c r="CEB310" s="151"/>
      <c r="CEC310" s="151"/>
      <c r="CED310" s="151"/>
      <c r="CEE310" s="151"/>
      <c r="CEF310" s="151"/>
      <c r="CEG310" s="151"/>
      <c r="CEH310" s="151"/>
      <c r="CEI310" s="151"/>
      <c r="CEJ310" s="151"/>
      <c r="CEK310" s="151"/>
      <c r="CEL310" s="151"/>
      <c r="CEM310" s="151"/>
      <c r="CEN310" s="151"/>
      <c r="CEO310" s="151"/>
      <c r="CEP310" s="151"/>
      <c r="CEQ310" s="151"/>
      <c r="CER310" s="151"/>
      <c r="CES310" s="151"/>
      <c r="CET310" s="151"/>
      <c r="CEU310" s="151"/>
      <c r="CEV310" s="151"/>
      <c r="CEW310" s="151"/>
      <c r="CEX310" s="151"/>
      <c r="CEY310" s="151"/>
      <c r="CEZ310" s="151"/>
      <c r="CFA310" s="151"/>
      <c r="CFB310" s="151"/>
      <c r="CFC310" s="151"/>
      <c r="CFD310" s="151"/>
      <c r="CFE310" s="151"/>
      <c r="CFF310" s="151"/>
      <c r="CFG310" s="151"/>
      <c r="CFH310" s="151"/>
      <c r="CFI310" s="151"/>
      <c r="CFJ310" s="151"/>
      <c r="CFK310" s="151"/>
      <c r="CFL310" s="151"/>
      <c r="CFM310" s="151"/>
      <c r="CFN310" s="151"/>
      <c r="CFO310" s="151"/>
      <c r="CFP310" s="151"/>
      <c r="CFQ310" s="151"/>
      <c r="CFR310" s="151"/>
      <c r="CFS310" s="151"/>
      <c r="CFT310" s="151"/>
      <c r="CFU310" s="151"/>
      <c r="CFV310" s="151"/>
      <c r="CFW310" s="151"/>
      <c r="CFX310" s="151"/>
      <c r="CFY310" s="151"/>
      <c r="CFZ310" s="151"/>
      <c r="CGA310" s="151"/>
      <c r="CGB310" s="151"/>
      <c r="CGC310" s="151"/>
      <c r="CGD310" s="151"/>
      <c r="CGE310" s="151"/>
      <c r="CGF310" s="151"/>
      <c r="CGG310" s="151"/>
      <c r="CGH310" s="151"/>
      <c r="CGI310" s="151"/>
      <c r="CGJ310" s="151"/>
      <c r="CGK310" s="151"/>
      <c r="CGL310" s="151"/>
      <c r="CGM310" s="151"/>
      <c r="CGN310" s="151"/>
      <c r="CGO310" s="151"/>
      <c r="CGP310" s="151"/>
      <c r="CGQ310" s="151"/>
      <c r="CGR310" s="151"/>
      <c r="CGS310" s="151"/>
      <c r="CGT310" s="151"/>
      <c r="CGU310" s="151"/>
      <c r="CGV310" s="151"/>
      <c r="CGW310" s="151"/>
      <c r="CGX310" s="151"/>
      <c r="CGY310" s="151"/>
      <c r="CGZ310" s="151"/>
      <c r="CHA310" s="151"/>
      <c r="CHB310" s="151"/>
      <c r="CHC310" s="151"/>
      <c r="CHD310" s="151"/>
      <c r="CHE310" s="151"/>
      <c r="CHF310" s="151"/>
      <c r="CHG310" s="151"/>
      <c r="CHH310" s="151"/>
      <c r="CHI310" s="151"/>
      <c r="CHJ310" s="151"/>
      <c r="CHK310" s="151"/>
      <c r="CHL310" s="151"/>
      <c r="CHM310" s="151"/>
      <c r="CHN310" s="151"/>
      <c r="CHO310" s="151"/>
      <c r="CHP310" s="151"/>
      <c r="CHQ310" s="151"/>
      <c r="CHR310" s="151"/>
      <c r="CHS310" s="151"/>
      <c r="CHT310" s="151"/>
      <c r="CHU310" s="151"/>
      <c r="CHV310" s="151"/>
      <c r="CHW310" s="151"/>
      <c r="CHX310" s="151"/>
      <c r="CHY310" s="151"/>
      <c r="CHZ310" s="151"/>
      <c r="CIA310" s="151"/>
      <c r="CIB310" s="151"/>
      <c r="CIC310" s="151"/>
      <c r="CID310" s="151"/>
      <c r="CIE310" s="151"/>
      <c r="CIF310" s="151"/>
      <c r="CIG310" s="151"/>
      <c r="CIH310" s="151"/>
      <c r="CII310" s="151"/>
      <c r="CIJ310" s="151"/>
      <c r="CIK310" s="151"/>
      <c r="CIL310" s="151"/>
      <c r="CIM310" s="151"/>
      <c r="CIN310" s="151"/>
      <c r="CIO310" s="151"/>
      <c r="CIP310" s="151"/>
      <c r="CIQ310" s="151"/>
      <c r="CIR310" s="151"/>
      <c r="CIS310" s="151"/>
      <c r="CIT310" s="151"/>
      <c r="CIU310" s="151"/>
      <c r="CIV310" s="151"/>
      <c r="CIW310" s="151"/>
      <c r="CIX310" s="151"/>
      <c r="CIY310" s="151"/>
      <c r="CIZ310" s="151"/>
      <c r="CJA310" s="151"/>
      <c r="CJB310" s="151"/>
      <c r="CJC310" s="151"/>
      <c r="CJD310" s="151"/>
      <c r="CJE310" s="151"/>
      <c r="CJF310" s="151"/>
      <c r="CJG310" s="151"/>
      <c r="CJH310" s="151"/>
      <c r="CJI310" s="151"/>
      <c r="CJJ310" s="151"/>
      <c r="CJK310" s="151"/>
      <c r="CJL310" s="151"/>
      <c r="CJM310" s="151"/>
      <c r="CJN310" s="151"/>
      <c r="CJO310" s="151"/>
      <c r="CJP310" s="151"/>
      <c r="CJQ310" s="151"/>
      <c r="CJR310" s="151"/>
      <c r="CJS310" s="151"/>
      <c r="CJT310" s="151"/>
      <c r="CJU310" s="151"/>
      <c r="CJV310" s="151"/>
      <c r="CJW310" s="151"/>
      <c r="CJX310" s="151"/>
      <c r="CJY310" s="151"/>
      <c r="CJZ310" s="151"/>
      <c r="CKA310" s="151"/>
      <c r="CKB310" s="151"/>
      <c r="CKC310" s="151"/>
      <c r="CKD310" s="151"/>
      <c r="CKE310" s="151"/>
      <c r="CKF310" s="151"/>
      <c r="CKG310" s="151"/>
      <c r="CKH310" s="151"/>
      <c r="CKI310" s="151"/>
      <c r="CKJ310" s="151"/>
      <c r="CKK310" s="151"/>
      <c r="CKL310" s="151"/>
      <c r="CKM310" s="151"/>
      <c r="CKN310" s="151"/>
      <c r="CKO310" s="151"/>
      <c r="CKP310" s="151"/>
      <c r="CKQ310" s="151"/>
      <c r="CKR310" s="151"/>
      <c r="CKS310" s="151"/>
      <c r="CKT310" s="151"/>
      <c r="CKU310" s="151"/>
      <c r="CKV310" s="151"/>
      <c r="CKW310" s="151"/>
      <c r="CKX310" s="151"/>
      <c r="CKY310" s="151"/>
      <c r="CKZ310" s="151"/>
      <c r="CLA310" s="151"/>
      <c r="CLB310" s="151"/>
      <c r="CLC310" s="151"/>
      <c r="CLD310" s="151"/>
      <c r="CLE310" s="151"/>
      <c r="CLF310" s="151"/>
      <c r="CLG310" s="151"/>
      <c r="CLH310" s="151"/>
      <c r="CLI310" s="151"/>
      <c r="CLJ310" s="151"/>
      <c r="CLK310" s="151"/>
      <c r="CLL310" s="151"/>
      <c r="CLM310" s="151"/>
      <c r="CLN310" s="151"/>
      <c r="CLO310" s="151"/>
      <c r="CLP310" s="151"/>
      <c r="CLQ310" s="151"/>
      <c r="CLR310" s="151"/>
      <c r="CLS310" s="151"/>
      <c r="CLT310" s="151"/>
      <c r="CLU310" s="151"/>
      <c r="CLV310" s="151"/>
      <c r="CLW310" s="151"/>
      <c r="CLX310" s="151"/>
      <c r="CLY310" s="151"/>
      <c r="CLZ310" s="151"/>
      <c r="CMA310" s="151"/>
      <c r="CMB310" s="151"/>
      <c r="CMC310" s="151"/>
      <c r="CMD310" s="151"/>
      <c r="CME310" s="151"/>
      <c r="CMF310" s="151"/>
      <c r="CMG310" s="151"/>
      <c r="CMH310" s="151"/>
      <c r="CMI310" s="151"/>
      <c r="CMJ310" s="151"/>
      <c r="CMK310" s="151"/>
      <c r="CML310" s="151"/>
      <c r="CMM310" s="151"/>
      <c r="CMN310" s="151"/>
      <c r="CMO310" s="151"/>
      <c r="CMP310" s="151"/>
      <c r="CMQ310" s="151"/>
      <c r="CMR310" s="151"/>
      <c r="CMS310" s="151"/>
      <c r="CMT310" s="151"/>
      <c r="CMU310" s="151"/>
      <c r="CMV310" s="151"/>
      <c r="CMW310" s="151"/>
      <c r="CMX310" s="151"/>
      <c r="CMY310" s="151"/>
      <c r="CMZ310" s="151"/>
      <c r="CNA310" s="151"/>
      <c r="CNB310" s="151"/>
      <c r="CNC310" s="151"/>
      <c r="CND310" s="151"/>
      <c r="CNE310" s="151"/>
      <c r="CNF310" s="151"/>
      <c r="CNG310" s="151"/>
      <c r="CNH310" s="151"/>
      <c r="CNI310" s="151"/>
      <c r="CNJ310" s="151"/>
      <c r="CNK310" s="151"/>
      <c r="CNL310" s="151"/>
      <c r="CNM310" s="151"/>
      <c r="CNN310" s="151"/>
      <c r="CNO310" s="151"/>
      <c r="CNP310" s="151"/>
      <c r="CNQ310" s="151"/>
      <c r="CNR310" s="151"/>
      <c r="CNS310" s="151"/>
      <c r="CNT310" s="151"/>
      <c r="CNU310" s="151"/>
      <c r="CNV310" s="151"/>
      <c r="CNW310" s="151"/>
      <c r="CNX310" s="151"/>
      <c r="CNY310" s="151"/>
      <c r="CNZ310" s="151"/>
      <c r="COA310" s="151"/>
      <c r="COB310" s="151"/>
      <c r="COC310" s="151"/>
      <c r="COD310" s="151"/>
      <c r="COE310" s="151"/>
      <c r="COF310" s="151"/>
      <c r="COG310" s="151"/>
      <c r="COH310" s="151"/>
      <c r="COI310" s="151"/>
      <c r="COJ310" s="151"/>
      <c r="COK310" s="151"/>
      <c r="COL310" s="151"/>
      <c r="COM310" s="151"/>
      <c r="CON310" s="151"/>
      <c r="COO310" s="151"/>
      <c r="COP310" s="151"/>
      <c r="COQ310" s="151"/>
      <c r="COR310" s="151"/>
      <c r="COS310" s="151"/>
      <c r="COT310" s="151"/>
      <c r="COU310" s="151"/>
      <c r="COV310" s="151"/>
      <c r="COW310" s="151"/>
      <c r="COX310" s="151"/>
      <c r="COY310" s="151"/>
      <c r="COZ310" s="151"/>
      <c r="CPA310" s="151"/>
      <c r="CPB310" s="151"/>
      <c r="CPC310" s="151"/>
      <c r="CPD310" s="151"/>
      <c r="CPE310" s="151"/>
      <c r="CPF310" s="151"/>
      <c r="CPG310" s="151"/>
      <c r="CPH310" s="151"/>
      <c r="CPI310" s="151"/>
      <c r="CPJ310" s="151"/>
      <c r="CPK310" s="151"/>
      <c r="CPL310" s="151"/>
      <c r="CPM310" s="151"/>
      <c r="CPN310" s="151"/>
      <c r="CPO310" s="151"/>
      <c r="CPP310" s="151"/>
      <c r="CPQ310" s="151"/>
      <c r="CPR310" s="151"/>
      <c r="CPS310" s="151"/>
      <c r="CPT310" s="151"/>
      <c r="CPU310" s="151"/>
      <c r="CPV310" s="151"/>
      <c r="CPW310" s="151"/>
      <c r="CPX310" s="151"/>
      <c r="CPY310" s="151"/>
      <c r="CPZ310" s="151"/>
      <c r="CQA310" s="151"/>
      <c r="CQB310" s="151"/>
      <c r="CQC310" s="151"/>
      <c r="CQD310" s="151"/>
      <c r="CQE310" s="151"/>
      <c r="CQF310" s="151"/>
      <c r="CQG310" s="151"/>
      <c r="CQH310" s="151"/>
      <c r="CQI310" s="151"/>
      <c r="CQJ310" s="151"/>
      <c r="CQK310" s="151"/>
      <c r="CQL310" s="151"/>
      <c r="CQM310" s="151"/>
      <c r="CQN310" s="151"/>
      <c r="CQO310" s="151"/>
      <c r="CQP310" s="151"/>
      <c r="CQQ310" s="151"/>
      <c r="CQR310" s="151"/>
      <c r="CQS310" s="151"/>
      <c r="CQT310" s="151"/>
      <c r="CQU310" s="151"/>
      <c r="CQV310" s="151"/>
      <c r="CQW310" s="151"/>
      <c r="CQX310" s="151"/>
      <c r="CQY310" s="151"/>
      <c r="CQZ310" s="151"/>
      <c r="CRA310" s="151"/>
      <c r="CRB310" s="151"/>
      <c r="CRC310" s="151"/>
      <c r="CRD310" s="151"/>
      <c r="CRE310" s="151"/>
      <c r="CRF310" s="151"/>
      <c r="CRG310" s="151"/>
      <c r="CRH310" s="151"/>
      <c r="CRI310" s="151"/>
      <c r="CRJ310" s="151"/>
      <c r="CRK310" s="151"/>
      <c r="CRL310" s="151"/>
      <c r="CRM310" s="151"/>
      <c r="CRN310" s="151"/>
      <c r="CRO310" s="151"/>
      <c r="CRP310" s="151"/>
      <c r="CRQ310" s="151"/>
      <c r="CRR310" s="151"/>
      <c r="CRS310" s="151"/>
      <c r="CRT310" s="151"/>
      <c r="CRU310" s="151"/>
      <c r="CRV310" s="151"/>
      <c r="CRW310" s="151"/>
      <c r="CRX310" s="151"/>
      <c r="CRY310" s="151"/>
      <c r="CRZ310" s="151"/>
      <c r="CSA310" s="151"/>
      <c r="CSB310" s="151"/>
      <c r="CSC310" s="151"/>
      <c r="CSD310" s="151"/>
      <c r="CSE310" s="151"/>
      <c r="CSF310" s="151"/>
      <c r="CSG310" s="151"/>
      <c r="CSH310" s="151"/>
      <c r="CSI310" s="151"/>
      <c r="CSJ310" s="151"/>
      <c r="CSK310" s="151"/>
      <c r="CSL310" s="151"/>
      <c r="CSM310" s="151"/>
      <c r="CSN310" s="151"/>
      <c r="CSO310" s="151"/>
      <c r="CSP310" s="151"/>
      <c r="CSQ310" s="151"/>
      <c r="CSR310" s="151"/>
      <c r="CSS310" s="151"/>
      <c r="CST310" s="151"/>
      <c r="CSU310" s="151"/>
      <c r="CSV310" s="151"/>
      <c r="CSW310" s="151"/>
      <c r="CSX310" s="151"/>
      <c r="CSY310" s="151"/>
      <c r="CSZ310" s="151"/>
      <c r="CTA310" s="151"/>
      <c r="CTB310" s="151"/>
      <c r="CTC310" s="151"/>
      <c r="CTD310" s="151"/>
      <c r="CTE310" s="151"/>
      <c r="CTF310" s="151"/>
      <c r="CTG310" s="151"/>
      <c r="CTH310" s="151"/>
      <c r="CTI310" s="151"/>
      <c r="CTJ310" s="151"/>
      <c r="CTK310" s="151"/>
      <c r="CTL310" s="151"/>
      <c r="CTM310" s="151"/>
      <c r="CTN310" s="151"/>
      <c r="CTO310" s="151"/>
      <c r="CTP310" s="151"/>
      <c r="CTQ310" s="151"/>
      <c r="CTR310" s="151"/>
      <c r="CTS310" s="151"/>
      <c r="CTT310" s="151"/>
      <c r="CTU310" s="151"/>
      <c r="CTV310" s="151"/>
      <c r="CTW310" s="151"/>
      <c r="CTX310" s="151"/>
      <c r="CTY310" s="151"/>
      <c r="CTZ310" s="151"/>
      <c r="CUA310" s="151"/>
      <c r="CUB310" s="151"/>
      <c r="CUC310" s="151"/>
      <c r="CUD310" s="151"/>
      <c r="CUE310" s="151"/>
      <c r="CUF310" s="151"/>
      <c r="CUG310" s="151"/>
      <c r="CUH310" s="151"/>
      <c r="CUI310" s="151"/>
      <c r="CUJ310" s="151"/>
      <c r="CUK310" s="151"/>
      <c r="CUL310" s="151"/>
      <c r="CUM310" s="151"/>
      <c r="CUN310" s="151"/>
      <c r="CUO310" s="151"/>
      <c r="CUP310" s="151"/>
      <c r="CUQ310" s="151"/>
      <c r="CUR310" s="151"/>
      <c r="CUS310" s="151"/>
      <c r="CUT310" s="151"/>
      <c r="CUU310" s="151"/>
      <c r="CUV310" s="151"/>
      <c r="CUW310" s="151"/>
      <c r="CUX310" s="151"/>
      <c r="CUY310" s="151"/>
      <c r="CUZ310" s="151"/>
      <c r="CVA310" s="151"/>
      <c r="CVB310" s="151"/>
      <c r="CVC310" s="151"/>
      <c r="CVD310" s="151"/>
      <c r="CVE310" s="151"/>
      <c r="CVF310" s="151"/>
      <c r="CVG310" s="151"/>
      <c r="CVH310" s="151"/>
      <c r="CVI310" s="151"/>
      <c r="CVJ310" s="151"/>
      <c r="CVK310" s="151"/>
      <c r="CVL310" s="151"/>
      <c r="CVM310" s="151"/>
      <c r="CVN310" s="151"/>
      <c r="CVO310" s="151"/>
      <c r="CVP310" s="151"/>
      <c r="CVQ310" s="151"/>
      <c r="CVR310" s="151"/>
      <c r="CVS310" s="151"/>
      <c r="CVT310" s="151"/>
      <c r="CVU310" s="151"/>
      <c r="CVV310" s="151"/>
      <c r="CVW310" s="151"/>
      <c r="CVX310" s="151"/>
      <c r="CVY310" s="151"/>
      <c r="CVZ310" s="151"/>
      <c r="CWA310" s="151"/>
      <c r="CWB310" s="151"/>
      <c r="CWC310" s="151"/>
      <c r="CWD310" s="151"/>
      <c r="CWE310" s="151"/>
      <c r="CWF310" s="151"/>
      <c r="CWG310" s="151"/>
      <c r="CWH310" s="151"/>
      <c r="CWI310" s="151"/>
      <c r="CWJ310" s="151"/>
      <c r="CWK310" s="151"/>
      <c r="CWL310" s="151"/>
      <c r="CWM310" s="151"/>
      <c r="CWN310" s="151"/>
      <c r="CWO310" s="151"/>
      <c r="CWP310" s="151"/>
      <c r="CWQ310" s="151"/>
      <c r="CWR310" s="151"/>
      <c r="CWS310" s="151"/>
      <c r="CWT310" s="151"/>
      <c r="CWU310" s="151"/>
      <c r="CWV310" s="151"/>
      <c r="CWW310" s="151"/>
      <c r="CWX310" s="151"/>
      <c r="CWY310" s="151"/>
      <c r="CWZ310" s="151"/>
      <c r="CXA310" s="151"/>
      <c r="CXB310" s="151"/>
      <c r="CXC310" s="151"/>
      <c r="CXD310" s="151"/>
      <c r="CXE310" s="151"/>
      <c r="CXF310" s="151"/>
      <c r="CXG310" s="151"/>
      <c r="CXH310" s="151"/>
      <c r="CXI310" s="151"/>
      <c r="CXJ310" s="151"/>
      <c r="CXK310" s="151"/>
      <c r="CXL310" s="151"/>
      <c r="CXM310" s="151"/>
      <c r="CXN310" s="151"/>
      <c r="CXO310" s="151"/>
      <c r="CXP310" s="151"/>
      <c r="CXQ310" s="151"/>
      <c r="CXR310" s="151"/>
      <c r="CXS310" s="151"/>
      <c r="CXT310" s="151"/>
      <c r="CXU310" s="151"/>
      <c r="CXV310" s="151"/>
      <c r="CXW310" s="151"/>
      <c r="CXX310" s="151"/>
      <c r="CXY310" s="151"/>
      <c r="CXZ310" s="151"/>
      <c r="CYA310" s="151"/>
      <c r="CYB310" s="151"/>
      <c r="CYC310" s="151"/>
      <c r="CYD310" s="151"/>
      <c r="CYE310" s="151"/>
      <c r="CYF310" s="151"/>
      <c r="CYG310" s="151"/>
      <c r="CYH310" s="151"/>
      <c r="CYI310" s="151"/>
      <c r="CYJ310" s="151"/>
      <c r="CYK310" s="151"/>
      <c r="CYL310" s="151"/>
      <c r="CYM310" s="151"/>
      <c r="CYN310" s="151"/>
      <c r="CYO310" s="151"/>
      <c r="CYP310" s="151"/>
      <c r="CYQ310" s="151"/>
      <c r="CYR310" s="151"/>
      <c r="CYS310" s="151"/>
      <c r="CYT310" s="151"/>
      <c r="CYU310" s="151"/>
      <c r="CYV310" s="151"/>
      <c r="CYW310" s="151"/>
      <c r="CYX310" s="151"/>
      <c r="CYY310" s="151"/>
      <c r="CYZ310" s="151"/>
      <c r="CZA310" s="151"/>
      <c r="CZB310" s="151"/>
      <c r="CZC310" s="151"/>
      <c r="CZD310" s="151"/>
      <c r="CZE310" s="151"/>
      <c r="CZF310" s="151"/>
      <c r="CZG310" s="151"/>
      <c r="CZH310" s="151"/>
      <c r="CZI310" s="151"/>
      <c r="CZJ310" s="151"/>
      <c r="CZK310" s="151"/>
      <c r="CZL310" s="151"/>
      <c r="CZM310" s="151"/>
      <c r="CZN310" s="151"/>
      <c r="CZO310" s="151"/>
      <c r="CZP310" s="151"/>
      <c r="CZQ310" s="151"/>
      <c r="CZR310" s="151"/>
      <c r="CZS310" s="151"/>
      <c r="CZT310" s="151"/>
      <c r="CZU310" s="151"/>
      <c r="CZV310" s="151"/>
      <c r="CZW310" s="151"/>
      <c r="CZX310" s="151"/>
      <c r="CZY310" s="151"/>
      <c r="CZZ310" s="151"/>
      <c r="DAA310" s="151"/>
      <c r="DAB310" s="151"/>
      <c r="DAC310" s="151"/>
      <c r="DAD310" s="151"/>
      <c r="DAE310" s="151"/>
      <c r="DAF310" s="151"/>
      <c r="DAG310" s="151"/>
      <c r="DAH310" s="151"/>
      <c r="DAI310" s="151"/>
      <c r="DAJ310" s="151"/>
      <c r="DAK310" s="151"/>
      <c r="DAL310" s="151"/>
      <c r="DAM310" s="151"/>
      <c r="DAN310" s="151"/>
      <c r="DAO310" s="151"/>
      <c r="DAP310" s="151"/>
      <c r="DAQ310" s="151"/>
      <c r="DAR310" s="151"/>
      <c r="DAS310" s="151"/>
      <c r="DAT310" s="151"/>
      <c r="DAU310" s="151"/>
      <c r="DAV310" s="151"/>
      <c r="DAW310" s="151"/>
      <c r="DAX310" s="151"/>
      <c r="DAY310" s="151"/>
      <c r="DAZ310" s="151"/>
      <c r="DBA310" s="151"/>
      <c r="DBB310" s="151"/>
      <c r="DBC310" s="151"/>
      <c r="DBD310" s="151"/>
      <c r="DBE310" s="151"/>
      <c r="DBF310" s="151"/>
      <c r="DBG310" s="151"/>
      <c r="DBH310" s="151"/>
      <c r="DBI310" s="151"/>
      <c r="DBJ310" s="151"/>
      <c r="DBK310" s="151"/>
      <c r="DBL310" s="151"/>
      <c r="DBM310" s="151"/>
      <c r="DBN310" s="151"/>
      <c r="DBO310" s="151"/>
      <c r="DBP310" s="151"/>
      <c r="DBQ310" s="151"/>
      <c r="DBR310" s="151"/>
      <c r="DBS310" s="151"/>
      <c r="DBT310" s="151"/>
      <c r="DBU310" s="151"/>
      <c r="DBV310" s="151"/>
      <c r="DBW310" s="151"/>
      <c r="DBX310" s="151"/>
      <c r="DBY310" s="151"/>
      <c r="DBZ310" s="151"/>
      <c r="DCA310" s="151"/>
      <c r="DCB310" s="151"/>
      <c r="DCC310" s="151"/>
      <c r="DCD310" s="151"/>
      <c r="DCE310" s="151"/>
      <c r="DCF310" s="151"/>
      <c r="DCG310" s="151"/>
      <c r="DCH310" s="151"/>
      <c r="DCI310" s="151"/>
      <c r="DCJ310" s="151"/>
      <c r="DCK310" s="151"/>
      <c r="DCL310" s="151"/>
      <c r="DCM310" s="151"/>
      <c r="DCN310" s="151"/>
      <c r="DCO310" s="151"/>
      <c r="DCP310" s="151"/>
      <c r="DCQ310" s="151"/>
      <c r="DCR310" s="151"/>
      <c r="DCS310" s="151"/>
      <c r="DCT310" s="151"/>
      <c r="DCU310" s="151"/>
      <c r="DCV310" s="151"/>
      <c r="DCW310" s="151"/>
      <c r="DCX310" s="151"/>
      <c r="DCY310" s="151"/>
      <c r="DCZ310" s="151"/>
      <c r="DDA310" s="151"/>
      <c r="DDB310" s="151"/>
      <c r="DDC310" s="151"/>
      <c r="DDD310" s="151"/>
      <c r="DDE310" s="151"/>
      <c r="DDF310" s="151"/>
      <c r="DDG310" s="151"/>
      <c r="DDH310" s="151"/>
      <c r="DDI310" s="151"/>
      <c r="DDJ310" s="151"/>
      <c r="DDK310" s="151"/>
      <c r="DDL310" s="151"/>
      <c r="DDM310" s="151"/>
      <c r="DDN310" s="151"/>
      <c r="DDO310" s="151"/>
      <c r="DDP310" s="151"/>
      <c r="DDQ310" s="151"/>
      <c r="DDR310" s="151"/>
      <c r="DDS310" s="151"/>
      <c r="DDT310" s="151"/>
      <c r="DDU310" s="151"/>
      <c r="DDV310" s="151"/>
      <c r="DDW310" s="151"/>
      <c r="DDX310" s="151"/>
      <c r="DDY310" s="151"/>
      <c r="DDZ310" s="151"/>
      <c r="DEA310" s="151"/>
      <c r="DEB310" s="151"/>
      <c r="DEC310" s="151"/>
      <c r="DED310" s="151"/>
      <c r="DEE310" s="151"/>
      <c r="DEF310" s="151"/>
      <c r="DEG310" s="151"/>
      <c r="DEH310" s="151"/>
      <c r="DEI310" s="151"/>
      <c r="DEJ310" s="151"/>
      <c r="DEK310" s="151"/>
      <c r="DEL310" s="151"/>
      <c r="DEM310" s="151"/>
      <c r="DEN310" s="151"/>
      <c r="DEO310" s="151"/>
      <c r="DEP310" s="151"/>
      <c r="DEQ310" s="151"/>
      <c r="DER310" s="151"/>
      <c r="DES310" s="151"/>
      <c r="DET310" s="151"/>
      <c r="DEU310" s="151"/>
      <c r="DEV310" s="151"/>
      <c r="DEW310" s="151"/>
      <c r="DEX310" s="151"/>
      <c r="DEY310" s="151"/>
      <c r="DEZ310" s="151"/>
      <c r="DFA310" s="151"/>
      <c r="DFB310" s="151"/>
      <c r="DFC310" s="151"/>
      <c r="DFD310" s="151"/>
      <c r="DFE310" s="151"/>
      <c r="DFF310" s="151"/>
      <c r="DFG310" s="151"/>
      <c r="DFH310" s="151"/>
      <c r="DFI310" s="151"/>
      <c r="DFJ310" s="151"/>
      <c r="DFK310" s="151"/>
      <c r="DFL310" s="151"/>
      <c r="DFM310" s="151"/>
      <c r="DFN310" s="151"/>
      <c r="DFO310" s="151"/>
      <c r="DFP310" s="151"/>
      <c r="DFQ310" s="151"/>
      <c r="DFR310" s="151"/>
      <c r="DFS310" s="151"/>
      <c r="DFT310" s="151"/>
      <c r="DFU310" s="151"/>
      <c r="DFV310" s="151"/>
      <c r="DFW310" s="151"/>
      <c r="DFX310" s="151"/>
      <c r="DFY310" s="151"/>
      <c r="DFZ310" s="151"/>
      <c r="DGA310" s="151"/>
      <c r="DGB310" s="151"/>
      <c r="DGC310" s="151"/>
      <c r="DGD310" s="151"/>
      <c r="DGE310" s="151"/>
      <c r="DGF310" s="151"/>
      <c r="DGG310" s="151"/>
      <c r="DGH310" s="151"/>
      <c r="DGI310" s="151"/>
      <c r="DGJ310" s="151"/>
      <c r="DGK310" s="151"/>
      <c r="DGL310" s="151"/>
      <c r="DGM310" s="151"/>
      <c r="DGN310" s="151"/>
      <c r="DGO310" s="151"/>
      <c r="DGP310" s="151"/>
      <c r="DGQ310" s="151"/>
      <c r="DGR310" s="151"/>
      <c r="DGS310" s="151"/>
      <c r="DGT310" s="151"/>
      <c r="DGU310" s="151"/>
      <c r="DGV310" s="151"/>
      <c r="DGW310" s="151"/>
      <c r="DGX310" s="151"/>
      <c r="DGY310" s="151"/>
      <c r="DGZ310" s="151"/>
      <c r="DHA310" s="151"/>
      <c r="DHB310" s="151"/>
      <c r="DHC310" s="151"/>
      <c r="DHD310" s="151"/>
      <c r="DHE310" s="151"/>
      <c r="DHF310" s="151"/>
      <c r="DHG310" s="151"/>
      <c r="DHH310" s="151"/>
      <c r="DHI310" s="151"/>
      <c r="DHJ310" s="151"/>
      <c r="DHK310" s="151"/>
      <c r="DHL310" s="151"/>
      <c r="DHM310" s="151"/>
      <c r="DHN310" s="151"/>
      <c r="DHO310" s="151"/>
      <c r="DHP310" s="151"/>
      <c r="DHQ310" s="151"/>
      <c r="DHR310" s="151"/>
      <c r="DHS310" s="151"/>
      <c r="DHT310" s="151"/>
      <c r="DHU310" s="151"/>
      <c r="DHV310" s="151"/>
      <c r="DHW310" s="151"/>
      <c r="DHX310" s="151"/>
      <c r="DHY310" s="151"/>
      <c r="DHZ310" s="151"/>
      <c r="DIA310" s="151"/>
      <c r="DIB310" s="151"/>
      <c r="DIC310" s="151"/>
      <c r="DID310" s="151"/>
      <c r="DIE310" s="151"/>
      <c r="DIF310" s="151"/>
      <c r="DIG310" s="151"/>
      <c r="DIH310" s="151"/>
      <c r="DII310" s="151"/>
      <c r="DIJ310" s="151"/>
      <c r="DIK310" s="151"/>
      <c r="DIL310" s="151"/>
      <c r="DIM310" s="151"/>
      <c r="DIN310" s="151"/>
      <c r="DIO310" s="151"/>
      <c r="DIP310" s="151"/>
      <c r="DIQ310" s="151"/>
      <c r="DIR310" s="151"/>
      <c r="DIS310" s="151"/>
      <c r="DIT310" s="151"/>
      <c r="DIU310" s="151"/>
      <c r="DIV310" s="151"/>
      <c r="DIW310" s="151"/>
      <c r="DIX310" s="151"/>
      <c r="DIY310" s="151"/>
      <c r="DIZ310" s="151"/>
      <c r="DJA310" s="151"/>
      <c r="DJB310" s="151"/>
      <c r="DJC310" s="151"/>
      <c r="DJD310" s="151"/>
      <c r="DJE310" s="151"/>
      <c r="DJF310" s="151"/>
      <c r="DJG310" s="151"/>
      <c r="DJH310" s="151"/>
      <c r="DJI310" s="151"/>
      <c r="DJJ310" s="151"/>
      <c r="DJK310" s="151"/>
      <c r="DJL310" s="151"/>
      <c r="DJM310" s="151"/>
      <c r="DJN310" s="151"/>
      <c r="DJO310" s="151"/>
      <c r="DJP310" s="151"/>
      <c r="DJQ310" s="151"/>
      <c r="DJR310" s="151"/>
      <c r="DJS310" s="151"/>
      <c r="DJT310" s="151"/>
      <c r="DJU310" s="151"/>
      <c r="DJV310" s="151"/>
      <c r="DJW310" s="151"/>
      <c r="DJX310" s="151"/>
      <c r="DJY310" s="151"/>
      <c r="DJZ310" s="151"/>
      <c r="DKA310" s="151"/>
      <c r="DKB310" s="151"/>
      <c r="DKC310" s="151"/>
      <c r="DKD310" s="151"/>
      <c r="DKE310" s="151"/>
      <c r="DKF310" s="151"/>
      <c r="DKG310" s="151"/>
      <c r="DKH310" s="151"/>
      <c r="DKI310" s="151"/>
      <c r="DKJ310" s="151"/>
      <c r="DKK310" s="151"/>
      <c r="DKL310" s="151"/>
      <c r="DKM310" s="151"/>
      <c r="DKN310" s="151"/>
      <c r="DKO310" s="151"/>
      <c r="DKP310" s="151"/>
      <c r="DKQ310" s="151"/>
      <c r="DKR310" s="151"/>
      <c r="DKS310" s="151"/>
      <c r="DKT310" s="151"/>
      <c r="DKU310" s="151"/>
      <c r="DKV310" s="151"/>
      <c r="DKW310" s="151"/>
      <c r="DKX310" s="151"/>
      <c r="DKY310" s="151"/>
      <c r="DKZ310" s="151"/>
      <c r="DLA310" s="151"/>
      <c r="DLB310" s="151"/>
      <c r="DLC310" s="151"/>
      <c r="DLD310" s="151"/>
      <c r="DLE310" s="151"/>
      <c r="DLF310" s="151"/>
      <c r="DLG310" s="151"/>
      <c r="DLH310" s="151"/>
      <c r="DLI310" s="151"/>
      <c r="DLJ310" s="151"/>
      <c r="DLK310" s="151"/>
      <c r="DLL310" s="151"/>
      <c r="DLM310" s="151"/>
      <c r="DLN310" s="151"/>
      <c r="DLO310" s="151"/>
      <c r="DLP310" s="151"/>
      <c r="DLQ310" s="151"/>
      <c r="DLR310" s="151"/>
      <c r="DLS310" s="151"/>
      <c r="DLT310" s="151"/>
      <c r="DLU310" s="151"/>
      <c r="DLV310" s="151"/>
      <c r="DLW310" s="151"/>
      <c r="DLX310" s="151"/>
      <c r="DLY310" s="151"/>
      <c r="DLZ310" s="151"/>
      <c r="DMA310" s="151"/>
      <c r="DMB310" s="151"/>
      <c r="DMC310" s="151"/>
      <c r="DMD310" s="151"/>
      <c r="DME310" s="151"/>
      <c r="DMF310" s="151"/>
      <c r="DMG310" s="151"/>
      <c r="DMH310" s="151"/>
      <c r="DMI310" s="151"/>
      <c r="DMJ310" s="151"/>
      <c r="DMK310" s="151"/>
      <c r="DML310" s="151"/>
      <c r="DMM310" s="151"/>
      <c r="DMN310" s="151"/>
      <c r="DMO310" s="151"/>
      <c r="DMP310" s="151"/>
      <c r="DMQ310" s="151"/>
      <c r="DMR310" s="151"/>
      <c r="DMS310" s="151"/>
      <c r="DMT310" s="151"/>
      <c r="DMU310" s="151"/>
      <c r="DMV310" s="151"/>
      <c r="DMW310" s="151"/>
      <c r="DMX310" s="151"/>
      <c r="DMY310" s="151"/>
      <c r="DMZ310" s="151"/>
      <c r="DNA310" s="151"/>
      <c r="DNB310" s="151"/>
      <c r="DNC310" s="151"/>
      <c r="DND310" s="151"/>
      <c r="DNE310" s="151"/>
      <c r="DNF310" s="151"/>
      <c r="DNG310" s="151"/>
      <c r="DNH310" s="151"/>
      <c r="DNI310" s="151"/>
      <c r="DNJ310" s="151"/>
      <c r="DNK310" s="151"/>
      <c r="DNL310" s="151"/>
      <c r="DNM310" s="151"/>
      <c r="DNN310" s="151"/>
      <c r="DNO310" s="151"/>
      <c r="DNP310" s="151"/>
      <c r="DNQ310" s="151"/>
      <c r="DNR310" s="151"/>
      <c r="DNS310" s="151"/>
      <c r="DNT310" s="151"/>
      <c r="DNU310" s="151"/>
      <c r="DNV310" s="151"/>
      <c r="DNW310" s="151"/>
      <c r="DNX310" s="151"/>
      <c r="DNY310" s="151"/>
      <c r="DNZ310" s="151"/>
      <c r="DOA310" s="151"/>
      <c r="DOB310" s="151"/>
      <c r="DOC310" s="151"/>
      <c r="DOD310" s="151"/>
      <c r="DOE310" s="151"/>
      <c r="DOF310" s="151"/>
      <c r="DOG310" s="151"/>
      <c r="DOH310" s="151"/>
      <c r="DOI310" s="151"/>
      <c r="DOJ310" s="151"/>
      <c r="DOK310" s="151"/>
      <c r="DOL310" s="151"/>
      <c r="DOM310" s="151"/>
      <c r="DON310" s="151"/>
      <c r="DOO310" s="151"/>
      <c r="DOP310" s="151"/>
      <c r="DOQ310" s="151"/>
      <c r="DOR310" s="151"/>
      <c r="DOS310" s="151"/>
      <c r="DOT310" s="151"/>
      <c r="DOU310" s="151"/>
      <c r="DOV310" s="151"/>
      <c r="DOW310" s="151"/>
      <c r="DOX310" s="151"/>
      <c r="DOY310" s="151"/>
      <c r="DOZ310" s="151"/>
      <c r="DPA310" s="151"/>
      <c r="DPB310" s="151"/>
      <c r="DPC310" s="151"/>
      <c r="DPD310" s="151"/>
      <c r="DPE310" s="151"/>
      <c r="DPF310" s="151"/>
      <c r="DPG310" s="151"/>
      <c r="DPH310" s="151"/>
      <c r="DPI310" s="151"/>
      <c r="DPJ310" s="151"/>
      <c r="DPK310" s="151"/>
      <c r="DPL310" s="151"/>
      <c r="DPM310" s="151"/>
      <c r="DPN310" s="151"/>
      <c r="DPO310" s="151"/>
      <c r="DPP310" s="151"/>
      <c r="DPQ310" s="151"/>
      <c r="DPR310" s="151"/>
      <c r="DPS310" s="151"/>
      <c r="DPT310" s="151"/>
      <c r="DPU310" s="151"/>
      <c r="DPV310" s="151"/>
      <c r="DPW310" s="151"/>
      <c r="DPX310" s="151"/>
      <c r="DPY310" s="151"/>
      <c r="DPZ310" s="151"/>
      <c r="DQA310" s="151"/>
      <c r="DQB310" s="151"/>
      <c r="DQC310" s="151"/>
      <c r="DQD310" s="151"/>
      <c r="DQE310" s="151"/>
      <c r="DQF310" s="151"/>
      <c r="DQG310" s="151"/>
      <c r="DQH310" s="151"/>
      <c r="DQI310" s="151"/>
      <c r="DQJ310" s="151"/>
      <c r="DQK310" s="151"/>
      <c r="DQL310" s="151"/>
      <c r="DQM310" s="151"/>
      <c r="DQN310" s="151"/>
      <c r="DQO310" s="151"/>
      <c r="DQP310" s="151"/>
      <c r="DQQ310" s="151"/>
      <c r="DQR310" s="151"/>
      <c r="DQS310" s="151"/>
      <c r="DQT310" s="151"/>
      <c r="DQU310" s="151"/>
      <c r="DQV310" s="151"/>
      <c r="DQW310" s="151"/>
      <c r="DQX310" s="151"/>
      <c r="DQY310" s="151"/>
      <c r="DQZ310" s="151"/>
      <c r="DRA310" s="151"/>
      <c r="DRB310" s="151"/>
      <c r="DRC310" s="151"/>
      <c r="DRD310" s="151"/>
      <c r="DRE310" s="151"/>
      <c r="DRF310" s="151"/>
      <c r="DRG310" s="151"/>
      <c r="DRH310" s="151"/>
      <c r="DRI310" s="151"/>
      <c r="DRJ310" s="151"/>
      <c r="DRK310" s="151"/>
      <c r="DRL310" s="151"/>
      <c r="DRM310" s="151"/>
      <c r="DRN310" s="151"/>
      <c r="DRO310" s="151"/>
      <c r="DRP310" s="151"/>
      <c r="DRQ310" s="151"/>
      <c r="DRR310" s="151"/>
      <c r="DRS310" s="151"/>
      <c r="DRT310" s="151"/>
      <c r="DRU310" s="151"/>
      <c r="DRV310" s="151"/>
      <c r="DRW310" s="151"/>
      <c r="DRX310" s="151"/>
      <c r="DRY310" s="151"/>
      <c r="DRZ310" s="151"/>
      <c r="DSA310" s="151"/>
      <c r="DSB310" s="151"/>
      <c r="DSC310" s="151"/>
      <c r="DSD310" s="151"/>
      <c r="DSE310" s="151"/>
      <c r="DSF310" s="151"/>
      <c r="DSG310" s="151"/>
      <c r="DSH310" s="151"/>
      <c r="DSI310" s="151"/>
      <c r="DSJ310" s="151"/>
      <c r="DSK310" s="151"/>
      <c r="DSL310" s="151"/>
      <c r="DSM310" s="151"/>
      <c r="DSN310" s="151"/>
      <c r="DSO310" s="151"/>
      <c r="DSP310" s="151"/>
      <c r="DSQ310" s="151"/>
      <c r="DSR310" s="151"/>
      <c r="DSS310" s="151"/>
      <c r="DST310" s="151"/>
      <c r="DSU310" s="151"/>
      <c r="DSV310" s="151"/>
      <c r="DSW310" s="151"/>
      <c r="DSX310" s="151"/>
      <c r="DSY310" s="151"/>
      <c r="DSZ310" s="151"/>
      <c r="DTA310" s="151"/>
      <c r="DTB310" s="151"/>
      <c r="DTC310" s="151"/>
      <c r="DTD310" s="151"/>
      <c r="DTE310" s="151"/>
      <c r="DTF310" s="151"/>
      <c r="DTG310" s="151"/>
      <c r="DTH310" s="151"/>
      <c r="DTI310" s="151"/>
      <c r="DTJ310" s="151"/>
      <c r="DTK310" s="151"/>
      <c r="DTL310" s="151"/>
      <c r="DTM310" s="151"/>
      <c r="DTN310" s="151"/>
      <c r="DTO310" s="151"/>
      <c r="DTP310" s="151"/>
      <c r="DTQ310" s="151"/>
      <c r="DTR310" s="151"/>
      <c r="DTS310" s="151"/>
      <c r="DTT310" s="151"/>
      <c r="DTU310" s="151"/>
      <c r="DTV310" s="151"/>
      <c r="DTW310" s="151"/>
      <c r="DTX310" s="151"/>
      <c r="DTY310" s="151"/>
      <c r="DTZ310" s="151"/>
      <c r="DUA310" s="151"/>
      <c r="DUB310" s="151"/>
      <c r="DUC310" s="151"/>
      <c r="DUD310" s="151"/>
      <c r="DUE310" s="151"/>
      <c r="DUF310" s="151"/>
      <c r="DUG310" s="151"/>
      <c r="DUH310" s="151"/>
      <c r="DUI310" s="151"/>
      <c r="DUJ310" s="151"/>
      <c r="DUK310" s="151"/>
      <c r="DUL310" s="151"/>
      <c r="DUM310" s="151"/>
      <c r="DUN310" s="151"/>
      <c r="DUO310" s="151"/>
      <c r="DUP310" s="151"/>
      <c r="DUQ310" s="151"/>
      <c r="DUR310" s="151"/>
      <c r="DUS310" s="151"/>
      <c r="DUT310" s="151"/>
      <c r="DUU310" s="151"/>
      <c r="DUV310" s="151"/>
      <c r="DUW310" s="151"/>
      <c r="DUX310" s="151"/>
      <c r="DUY310" s="151"/>
      <c r="DUZ310" s="151"/>
      <c r="DVA310" s="151"/>
      <c r="DVB310" s="151"/>
      <c r="DVC310" s="151"/>
      <c r="DVD310" s="151"/>
      <c r="DVE310" s="151"/>
      <c r="DVF310" s="151"/>
      <c r="DVG310" s="151"/>
      <c r="DVH310" s="151"/>
      <c r="DVI310" s="151"/>
      <c r="DVJ310" s="151"/>
      <c r="DVK310" s="151"/>
      <c r="DVL310" s="151"/>
      <c r="DVM310" s="151"/>
      <c r="DVN310" s="151"/>
      <c r="DVO310" s="151"/>
      <c r="DVP310" s="151"/>
      <c r="DVQ310" s="151"/>
      <c r="DVR310" s="151"/>
      <c r="DVS310" s="151"/>
      <c r="DVT310" s="151"/>
      <c r="DVU310" s="151"/>
      <c r="DVV310" s="151"/>
      <c r="DVW310" s="151"/>
      <c r="DVX310" s="151"/>
      <c r="DVY310" s="151"/>
      <c r="DVZ310" s="151"/>
      <c r="DWA310" s="151"/>
      <c r="DWB310" s="151"/>
      <c r="DWC310" s="151"/>
      <c r="DWD310" s="151"/>
      <c r="DWE310" s="151"/>
      <c r="DWF310" s="151"/>
      <c r="DWG310" s="151"/>
      <c r="DWH310" s="151"/>
      <c r="DWI310" s="151"/>
      <c r="DWJ310" s="151"/>
      <c r="DWK310" s="151"/>
      <c r="DWL310" s="151"/>
      <c r="DWM310" s="151"/>
      <c r="DWN310" s="151"/>
      <c r="DWO310" s="151"/>
      <c r="DWP310" s="151"/>
      <c r="DWQ310" s="151"/>
      <c r="DWR310" s="151"/>
      <c r="DWS310" s="151"/>
      <c r="DWT310" s="151"/>
      <c r="DWU310" s="151"/>
      <c r="DWV310" s="151"/>
      <c r="DWW310" s="151"/>
      <c r="DWX310" s="151"/>
      <c r="DWY310" s="151"/>
      <c r="DWZ310" s="151"/>
      <c r="DXA310" s="151"/>
      <c r="DXB310" s="151"/>
      <c r="DXC310" s="151"/>
      <c r="DXD310" s="151"/>
      <c r="DXE310" s="151"/>
      <c r="DXF310" s="151"/>
      <c r="DXG310" s="151"/>
      <c r="DXH310" s="151"/>
      <c r="DXI310" s="151"/>
      <c r="DXJ310" s="151"/>
      <c r="DXK310" s="151"/>
      <c r="DXL310" s="151"/>
      <c r="DXM310" s="151"/>
      <c r="DXN310" s="151"/>
      <c r="DXO310" s="151"/>
      <c r="DXP310" s="151"/>
      <c r="DXQ310" s="151"/>
      <c r="DXR310" s="151"/>
      <c r="DXS310" s="151"/>
      <c r="DXT310" s="151"/>
      <c r="DXU310" s="151"/>
      <c r="DXV310" s="151"/>
      <c r="DXW310" s="151"/>
      <c r="DXX310" s="151"/>
      <c r="DXY310" s="151"/>
      <c r="DXZ310" s="151"/>
      <c r="DYA310" s="151"/>
      <c r="DYB310" s="151"/>
      <c r="DYC310" s="151"/>
      <c r="DYD310" s="151"/>
      <c r="DYE310" s="151"/>
      <c r="DYF310" s="151"/>
      <c r="DYG310" s="151"/>
      <c r="DYH310" s="151"/>
      <c r="DYI310" s="151"/>
      <c r="DYJ310" s="151"/>
      <c r="DYK310" s="151"/>
      <c r="DYL310" s="151"/>
      <c r="DYM310" s="151"/>
      <c r="DYN310" s="151"/>
      <c r="DYO310" s="151"/>
      <c r="DYP310" s="151"/>
      <c r="DYQ310" s="151"/>
      <c r="DYR310" s="151"/>
      <c r="DYS310" s="151"/>
      <c r="DYT310" s="151"/>
      <c r="DYU310" s="151"/>
      <c r="DYV310" s="151"/>
      <c r="DYW310" s="151"/>
      <c r="DYX310" s="151"/>
      <c r="DYY310" s="151"/>
      <c r="DYZ310" s="151"/>
      <c r="DZA310" s="151"/>
      <c r="DZB310" s="151"/>
      <c r="DZC310" s="151"/>
      <c r="DZD310" s="151"/>
      <c r="DZE310" s="151"/>
      <c r="DZF310" s="151"/>
      <c r="DZG310" s="151"/>
      <c r="DZH310" s="151"/>
      <c r="DZI310" s="151"/>
      <c r="DZJ310" s="151"/>
      <c r="DZK310" s="151"/>
      <c r="DZL310" s="151"/>
      <c r="DZM310" s="151"/>
      <c r="DZN310" s="151"/>
      <c r="DZO310" s="151"/>
      <c r="DZP310" s="151"/>
      <c r="DZQ310" s="151"/>
      <c r="DZR310" s="151"/>
      <c r="DZS310" s="151"/>
      <c r="DZT310" s="151"/>
      <c r="DZU310" s="151"/>
      <c r="DZV310" s="151"/>
      <c r="DZW310" s="151"/>
      <c r="DZX310" s="151"/>
      <c r="DZY310" s="151"/>
      <c r="DZZ310" s="151"/>
      <c r="EAA310" s="151"/>
      <c r="EAB310" s="151"/>
      <c r="EAC310" s="151"/>
      <c r="EAD310" s="151"/>
      <c r="EAE310" s="151"/>
      <c r="EAF310" s="151"/>
      <c r="EAG310" s="151"/>
      <c r="EAH310" s="151"/>
      <c r="EAI310" s="151"/>
      <c r="EAJ310" s="151"/>
      <c r="EAK310" s="151"/>
      <c r="EAL310" s="151"/>
      <c r="EAM310" s="151"/>
      <c r="EAN310" s="151"/>
      <c r="EAO310" s="151"/>
      <c r="EAP310" s="151"/>
      <c r="EAQ310" s="151"/>
      <c r="EAR310" s="151"/>
      <c r="EAS310" s="151"/>
      <c r="EAT310" s="151"/>
      <c r="EAU310" s="151"/>
      <c r="EAV310" s="151"/>
      <c r="EAW310" s="151"/>
      <c r="EAX310" s="151"/>
      <c r="EAY310" s="151"/>
      <c r="EAZ310" s="151"/>
      <c r="EBA310" s="151"/>
      <c r="EBB310" s="151"/>
      <c r="EBC310" s="151"/>
      <c r="EBD310" s="151"/>
      <c r="EBE310" s="151"/>
      <c r="EBF310" s="151"/>
      <c r="EBG310" s="151"/>
      <c r="EBH310" s="151"/>
      <c r="EBI310" s="151"/>
      <c r="EBJ310" s="151"/>
      <c r="EBK310" s="151"/>
      <c r="EBL310" s="151"/>
      <c r="EBM310" s="151"/>
      <c r="EBN310" s="151"/>
      <c r="EBO310" s="151"/>
      <c r="EBP310" s="151"/>
      <c r="EBQ310" s="151"/>
      <c r="EBR310" s="151"/>
      <c r="EBS310" s="151"/>
      <c r="EBT310" s="151"/>
      <c r="EBU310" s="151"/>
      <c r="EBV310" s="151"/>
      <c r="EBW310" s="151"/>
      <c r="EBX310" s="151"/>
      <c r="EBY310" s="151"/>
      <c r="EBZ310" s="151"/>
      <c r="ECA310" s="151"/>
      <c r="ECB310" s="151"/>
      <c r="ECC310" s="151"/>
      <c r="ECD310" s="151"/>
      <c r="ECE310" s="151"/>
      <c r="ECF310" s="151"/>
      <c r="ECG310" s="151"/>
      <c r="ECH310" s="151"/>
      <c r="ECI310" s="151"/>
      <c r="ECJ310" s="151"/>
      <c r="ECK310" s="151"/>
      <c r="ECL310" s="151"/>
      <c r="ECM310" s="151"/>
      <c r="ECN310" s="151"/>
      <c r="ECO310" s="151"/>
      <c r="ECP310" s="151"/>
      <c r="ECQ310" s="151"/>
      <c r="ECR310" s="151"/>
      <c r="ECS310" s="151"/>
      <c r="ECT310" s="151"/>
      <c r="ECU310" s="151"/>
      <c r="ECV310" s="151"/>
      <c r="ECW310" s="151"/>
      <c r="ECX310" s="151"/>
      <c r="ECY310" s="151"/>
      <c r="ECZ310" s="151"/>
      <c r="EDA310" s="151"/>
      <c r="EDB310" s="151"/>
      <c r="EDC310" s="151"/>
      <c r="EDD310" s="151"/>
      <c r="EDE310" s="151"/>
      <c r="EDF310" s="151"/>
      <c r="EDG310" s="151"/>
      <c r="EDH310" s="151"/>
      <c r="EDI310" s="151"/>
      <c r="EDJ310" s="151"/>
      <c r="EDK310" s="151"/>
      <c r="EDL310" s="151"/>
      <c r="EDM310" s="151"/>
      <c r="EDN310" s="151"/>
      <c r="EDO310" s="151"/>
      <c r="EDP310" s="151"/>
      <c r="EDQ310" s="151"/>
      <c r="EDR310" s="151"/>
      <c r="EDS310" s="151"/>
      <c r="EDT310" s="151"/>
      <c r="EDU310" s="151"/>
      <c r="EDV310" s="151"/>
      <c r="EDW310" s="151"/>
      <c r="EDX310" s="151"/>
      <c r="EDY310" s="151"/>
      <c r="EDZ310" s="151"/>
      <c r="EEA310" s="151"/>
      <c r="EEB310" s="151"/>
      <c r="EEC310" s="151"/>
      <c r="EED310" s="151"/>
      <c r="EEE310" s="151"/>
      <c r="EEF310" s="151"/>
      <c r="EEG310" s="151"/>
      <c r="EEH310" s="151"/>
      <c r="EEI310" s="151"/>
      <c r="EEJ310" s="151"/>
      <c r="EEK310" s="151"/>
      <c r="EEL310" s="151"/>
      <c r="EEM310" s="151"/>
      <c r="EEN310" s="151"/>
      <c r="EEO310" s="151"/>
      <c r="EEP310" s="151"/>
      <c r="EEQ310" s="151"/>
      <c r="EER310" s="151"/>
      <c r="EES310" s="151"/>
      <c r="EET310" s="151"/>
      <c r="EEU310" s="151"/>
      <c r="EEV310" s="151"/>
      <c r="EEW310" s="151"/>
      <c r="EEX310" s="151"/>
      <c r="EEY310" s="151"/>
      <c r="EEZ310" s="151"/>
      <c r="EFA310" s="151"/>
      <c r="EFB310" s="151"/>
      <c r="EFC310" s="151"/>
      <c r="EFD310" s="151"/>
      <c r="EFE310" s="151"/>
      <c r="EFF310" s="151"/>
      <c r="EFG310" s="151"/>
      <c r="EFH310" s="151"/>
      <c r="EFI310" s="151"/>
      <c r="EFJ310" s="151"/>
      <c r="EFK310" s="151"/>
      <c r="EFL310" s="151"/>
      <c r="EFM310" s="151"/>
      <c r="EFN310" s="151"/>
      <c r="EFO310" s="151"/>
      <c r="EFP310" s="151"/>
      <c r="EFQ310" s="151"/>
      <c r="EFR310" s="151"/>
      <c r="EFS310" s="151"/>
      <c r="EFT310" s="151"/>
      <c r="EFU310" s="151"/>
      <c r="EFV310" s="151"/>
      <c r="EFW310" s="151"/>
      <c r="EFX310" s="151"/>
      <c r="EFY310" s="151"/>
      <c r="EFZ310" s="151"/>
      <c r="EGA310" s="151"/>
      <c r="EGB310" s="151"/>
      <c r="EGC310" s="151"/>
      <c r="EGD310" s="151"/>
      <c r="EGE310" s="151"/>
      <c r="EGF310" s="151"/>
      <c r="EGG310" s="151"/>
      <c r="EGH310" s="151"/>
      <c r="EGI310" s="151"/>
      <c r="EGJ310" s="151"/>
      <c r="EGK310" s="151"/>
      <c r="EGL310" s="151"/>
      <c r="EGM310" s="151"/>
      <c r="EGN310" s="151"/>
      <c r="EGO310" s="151"/>
      <c r="EGP310" s="151"/>
      <c r="EGQ310" s="151"/>
      <c r="EGR310" s="151"/>
      <c r="EGS310" s="151"/>
      <c r="EGT310" s="151"/>
      <c r="EGU310" s="151"/>
      <c r="EGV310" s="151"/>
      <c r="EGW310" s="151"/>
      <c r="EGX310" s="151"/>
      <c r="EGY310" s="151"/>
      <c r="EGZ310" s="151"/>
      <c r="EHA310" s="151"/>
      <c r="EHB310" s="151"/>
      <c r="EHC310" s="151"/>
      <c r="EHD310" s="151"/>
      <c r="EHE310" s="151"/>
      <c r="EHF310" s="151"/>
      <c r="EHG310" s="151"/>
      <c r="EHH310" s="151"/>
      <c r="EHI310" s="151"/>
      <c r="EHJ310" s="151"/>
      <c r="EHK310" s="151"/>
      <c r="EHL310" s="151"/>
      <c r="EHM310" s="151"/>
      <c r="EHN310" s="151"/>
      <c r="EHO310" s="151"/>
      <c r="EHP310" s="151"/>
      <c r="EHQ310" s="151"/>
      <c r="EHR310" s="151"/>
      <c r="EHS310" s="151"/>
      <c r="EHT310" s="151"/>
      <c r="EHU310" s="151"/>
      <c r="EHV310" s="151"/>
      <c r="EHW310" s="151"/>
      <c r="EHX310" s="151"/>
      <c r="EHY310" s="151"/>
      <c r="EHZ310" s="151"/>
      <c r="EIA310" s="151"/>
      <c r="EIB310" s="151"/>
      <c r="EIC310" s="151"/>
      <c r="EID310" s="151"/>
      <c r="EIE310" s="151"/>
      <c r="EIF310" s="151"/>
      <c r="EIG310" s="151"/>
      <c r="EIH310" s="151"/>
      <c r="EII310" s="151"/>
      <c r="EIJ310" s="151"/>
      <c r="EIK310" s="151"/>
      <c r="EIL310" s="151"/>
      <c r="EIM310" s="151"/>
      <c r="EIN310" s="151"/>
      <c r="EIO310" s="151"/>
      <c r="EIP310" s="151"/>
      <c r="EIQ310" s="151"/>
      <c r="EIR310" s="151"/>
      <c r="EIS310" s="151"/>
      <c r="EIT310" s="151"/>
      <c r="EIU310" s="151"/>
      <c r="EIV310" s="151"/>
      <c r="EIW310" s="151"/>
      <c r="EIX310" s="151"/>
      <c r="EIY310" s="151"/>
      <c r="EIZ310" s="151"/>
      <c r="EJA310" s="151"/>
      <c r="EJB310" s="151"/>
      <c r="EJC310" s="151"/>
      <c r="EJD310" s="151"/>
      <c r="EJE310" s="151"/>
      <c r="EJF310" s="151"/>
      <c r="EJG310" s="151"/>
      <c r="EJH310" s="151"/>
      <c r="EJI310" s="151"/>
      <c r="EJJ310" s="151"/>
      <c r="EJK310" s="151"/>
      <c r="EJL310" s="151"/>
      <c r="EJM310" s="151"/>
      <c r="EJN310" s="151"/>
      <c r="EJO310" s="151"/>
      <c r="EJP310" s="151"/>
      <c r="EJQ310" s="151"/>
      <c r="EJR310" s="151"/>
      <c r="EJS310" s="151"/>
      <c r="EJT310" s="151"/>
      <c r="EJU310" s="151"/>
      <c r="EJV310" s="151"/>
      <c r="EJW310" s="151"/>
      <c r="EJX310" s="151"/>
      <c r="EJY310" s="151"/>
      <c r="EJZ310" s="151"/>
      <c r="EKA310" s="151"/>
      <c r="EKB310" s="151"/>
      <c r="EKC310" s="151"/>
      <c r="EKD310" s="151"/>
      <c r="EKE310" s="151"/>
      <c r="EKF310" s="151"/>
      <c r="EKG310" s="151"/>
      <c r="EKH310" s="151"/>
      <c r="EKI310" s="151"/>
      <c r="EKJ310" s="151"/>
      <c r="EKK310" s="151"/>
      <c r="EKL310" s="151"/>
      <c r="EKM310" s="151"/>
      <c r="EKN310" s="151"/>
      <c r="EKO310" s="151"/>
      <c r="EKP310" s="151"/>
      <c r="EKQ310" s="151"/>
      <c r="EKR310" s="151"/>
      <c r="EKS310" s="151"/>
      <c r="EKT310" s="151"/>
      <c r="EKU310" s="151"/>
      <c r="EKV310" s="151"/>
      <c r="EKW310" s="151"/>
      <c r="EKX310" s="151"/>
      <c r="EKY310" s="151"/>
      <c r="EKZ310" s="151"/>
      <c r="ELA310" s="151"/>
      <c r="ELB310" s="151"/>
      <c r="ELC310" s="151"/>
      <c r="ELD310" s="151"/>
      <c r="ELE310" s="151"/>
      <c r="ELF310" s="151"/>
      <c r="ELG310" s="151"/>
      <c r="ELH310" s="151"/>
      <c r="ELI310" s="151"/>
      <c r="ELJ310" s="151"/>
      <c r="ELK310" s="151"/>
      <c r="ELL310" s="151"/>
      <c r="ELM310" s="151"/>
      <c r="ELN310" s="151"/>
      <c r="ELO310" s="151"/>
      <c r="ELP310" s="151"/>
      <c r="ELQ310" s="151"/>
      <c r="ELR310" s="151"/>
      <c r="ELS310" s="151"/>
      <c r="ELT310" s="151"/>
      <c r="ELU310" s="151"/>
      <c r="ELV310" s="151"/>
      <c r="ELW310" s="151"/>
      <c r="ELX310" s="151"/>
      <c r="ELY310" s="151"/>
      <c r="ELZ310" s="151"/>
      <c r="EMA310" s="151"/>
      <c r="EMB310" s="151"/>
      <c r="EMC310" s="151"/>
      <c r="EMD310" s="151"/>
      <c r="EME310" s="151"/>
      <c r="EMF310" s="151"/>
      <c r="EMG310" s="151"/>
      <c r="EMH310" s="151"/>
      <c r="EMI310" s="151"/>
      <c r="EMJ310" s="151"/>
      <c r="EMK310" s="151"/>
      <c r="EML310" s="151"/>
      <c r="EMM310" s="151"/>
      <c r="EMN310" s="151"/>
      <c r="EMO310" s="151"/>
      <c r="EMP310" s="151"/>
      <c r="EMQ310" s="151"/>
      <c r="EMR310" s="151"/>
      <c r="EMS310" s="151"/>
      <c r="EMT310" s="151"/>
      <c r="EMU310" s="151"/>
      <c r="EMV310" s="151"/>
      <c r="EMW310" s="151"/>
      <c r="EMX310" s="151"/>
      <c r="EMY310" s="151"/>
      <c r="EMZ310" s="151"/>
      <c r="ENA310" s="151"/>
      <c r="ENB310" s="151"/>
      <c r="ENC310" s="151"/>
      <c r="END310" s="151"/>
      <c r="ENE310" s="151"/>
      <c r="ENF310" s="151"/>
      <c r="ENG310" s="151"/>
      <c r="ENH310" s="151"/>
      <c r="ENI310" s="151"/>
      <c r="ENJ310" s="151"/>
      <c r="ENK310" s="151"/>
      <c r="ENL310" s="151"/>
      <c r="ENM310" s="151"/>
      <c r="ENN310" s="151"/>
      <c r="ENO310" s="151"/>
      <c r="ENP310" s="151"/>
      <c r="ENQ310" s="151"/>
      <c r="ENR310" s="151"/>
      <c r="ENS310" s="151"/>
      <c r="ENT310" s="151"/>
      <c r="ENU310" s="151"/>
      <c r="ENV310" s="151"/>
      <c r="ENW310" s="151"/>
      <c r="ENX310" s="151"/>
      <c r="ENY310" s="151"/>
      <c r="ENZ310" s="151"/>
      <c r="EOA310" s="151"/>
      <c r="EOB310" s="151"/>
      <c r="EOC310" s="151"/>
      <c r="EOD310" s="151"/>
      <c r="EOE310" s="151"/>
      <c r="EOF310" s="151"/>
      <c r="EOG310" s="151"/>
      <c r="EOH310" s="151"/>
      <c r="EOI310" s="151"/>
      <c r="EOJ310" s="151"/>
      <c r="EOK310" s="151"/>
      <c r="EOL310" s="151"/>
      <c r="EOM310" s="151"/>
      <c r="EON310" s="151"/>
      <c r="EOO310" s="151"/>
      <c r="EOP310" s="151"/>
      <c r="EOQ310" s="151"/>
      <c r="EOR310" s="151"/>
      <c r="EOS310" s="151"/>
      <c r="EOT310" s="151"/>
      <c r="EOU310" s="151"/>
      <c r="EOV310" s="151"/>
      <c r="EOW310" s="151"/>
      <c r="EOX310" s="151"/>
      <c r="EOY310" s="151"/>
      <c r="EOZ310" s="151"/>
      <c r="EPA310" s="151"/>
      <c r="EPB310" s="151"/>
      <c r="EPC310" s="151"/>
      <c r="EPD310" s="151"/>
      <c r="EPE310" s="151"/>
      <c r="EPF310" s="151"/>
      <c r="EPG310" s="151"/>
      <c r="EPH310" s="151"/>
      <c r="EPI310" s="151"/>
      <c r="EPJ310" s="151"/>
      <c r="EPK310" s="151"/>
      <c r="EPL310" s="151"/>
      <c r="EPM310" s="151"/>
      <c r="EPN310" s="151"/>
      <c r="EPO310" s="151"/>
      <c r="EPP310" s="151"/>
      <c r="EPQ310" s="151"/>
      <c r="EPR310" s="151"/>
      <c r="EPS310" s="151"/>
      <c r="EPT310" s="151"/>
      <c r="EPU310" s="151"/>
      <c r="EPV310" s="151"/>
      <c r="EPW310" s="151"/>
      <c r="EPX310" s="151"/>
      <c r="EPY310" s="151"/>
      <c r="EPZ310" s="151"/>
      <c r="EQA310" s="151"/>
      <c r="EQB310" s="151"/>
      <c r="EQC310" s="151"/>
      <c r="EQD310" s="151"/>
      <c r="EQE310" s="151"/>
      <c r="EQF310" s="151"/>
      <c r="EQG310" s="151"/>
      <c r="EQH310" s="151"/>
      <c r="EQI310" s="151"/>
      <c r="EQJ310" s="151"/>
      <c r="EQK310" s="151"/>
      <c r="EQL310" s="151"/>
      <c r="EQM310" s="151"/>
      <c r="EQN310" s="151"/>
      <c r="EQO310" s="151"/>
      <c r="EQP310" s="151"/>
      <c r="EQQ310" s="151"/>
      <c r="EQR310" s="151"/>
      <c r="EQS310" s="151"/>
      <c r="EQT310" s="151"/>
      <c r="EQU310" s="151"/>
      <c r="EQV310" s="151"/>
      <c r="EQW310" s="151"/>
      <c r="EQX310" s="151"/>
      <c r="EQY310" s="151"/>
      <c r="EQZ310" s="151"/>
      <c r="ERA310" s="151"/>
      <c r="ERB310" s="151"/>
      <c r="ERC310" s="151"/>
      <c r="ERD310" s="151"/>
      <c r="ERE310" s="151"/>
      <c r="ERF310" s="151"/>
      <c r="ERG310" s="151"/>
      <c r="ERH310" s="151"/>
      <c r="ERI310" s="151"/>
      <c r="ERJ310" s="151"/>
      <c r="ERK310" s="151"/>
      <c r="ERL310" s="151"/>
      <c r="ERM310" s="151"/>
      <c r="ERN310" s="151"/>
      <c r="ERO310" s="151"/>
      <c r="ERP310" s="151"/>
      <c r="ERQ310" s="151"/>
      <c r="ERR310" s="151"/>
      <c r="ERS310" s="151"/>
      <c r="ERT310" s="151"/>
      <c r="ERU310" s="151"/>
      <c r="ERV310" s="151"/>
      <c r="ERW310" s="151"/>
      <c r="ERX310" s="151"/>
      <c r="ERY310" s="151"/>
      <c r="ERZ310" s="151"/>
      <c r="ESA310" s="151"/>
      <c r="ESB310" s="151"/>
      <c r="ESC310" s="151"/>
      <c r="ESD310" s="151"/>
      <c r="ESE310" s="151"/>
      <c r="ESF310" s="151"/>
      <c r="ESG310" s="151"/>
      <c r="ESH310" s="151"/>
      <c r="ESI310" s="151"/>
      <c r="ESJ310" s="151"/>
      <c r="ESK310" s="151"/>
      <c r="ESL310" s="151"/>
      <c r="ESM310" s="151"/>
      <c r="ESN310" s="151"/>
      <c r="ESO310" s="151"/>
      <c r="ESP310" s="151"/>
      <c r="ESQ310" s="151"/>
      <c r="ESR310" s="151"/>
      <c r="ESS310" s="151"/>
      <c r="EST310" s="151"/>
      <c r="ESU310" s="151"/>
      <c r="ESV310" s="151"/>
      <c r="ESW310" s="151"/>
      <c r="ESX310" s="151"/>
      <c r="ESY310" s="151"/>
      <c r="ESZ310" s="151"/>
      <c r="ETA310" s="151"/>
      <c r="ETB310" s="151"/>
      <c r="ETC310" s="151"/>
      <c r="ETD310" s="151"/>
      <c r="ETE310" s="151"/>
      <c r="ETF310" s="151"/>
      <c r="ETG310" s="151"/>
      <c r="ETH310" s="151"/>
      <c r="ETI310" s="151"/>
      <c r="ETJ310" s="151"/>
      <c r="ETK310" s="151"/>
      <c r="ETL310" s="151"/>
      <c r="ETM310" s="151"/>
      <c r="ETN310" s="151"/>
      <c r="ETO310" s="151"/>
      <c r="ETP310" s="151"/>
      <c r="ETQ310" s="151"/>
      <c r="ETR310" s="151"/>
      <c r="ETS310" s="151"/>
      <c r="ETT310" s="151"/>
      <c r="ETU310" s="151"/>
      <c r="ETV310" s="151"/>
      <c r="ETW310" s="151"/>
      <c r="ETX310" s="151"/>
      <c r="ETY310" s="151"/>
      <c r="ETZ310" s="151"/>
      <c r="EUA310" s="151"/>
      <c r="EUB310" s="151"/>
      <c r="EUC310" s="151"/>
      <c r="EUD310" s="151"/>
      <c r="EUE310" s="151"/>
      <c r="EUF310" s="151"/>
      <c r="EUG310" s="151"/>
      <c r="EUH310" s="151"/>
      <c r="EUI310" s="151"/>
      <c r="EUJ310" s="151"/>
      <c r="EUK310" s="151"/>
      <c r="EUL310" s="151"/>
      <c r="EUM310" s="151"/>
      <c r="EUN310" s="151"/>
      <c r="EUO310" s="151"/>
      <c r="EUP310" s="151"/>
      <c r="EUQ310" s="151"/>
      <c r="EUR310" s="151"/>
      <c r="EUS310" s="151"/>
      <c r="EUT310" s="151"/>
      <c r="EUU310" s="151"/>
      <c r="EUV310" s="151"/>
      <c r="EUW310" s="151"/>
      <c r="EUX310" s="151"/>
      <c r="EUY310" s="151"/>
      <c r="EUZ310" s="151"/>
      <c r="EVA310" s="151"/>
      <c r="EVB310" s="151"/>
      <c r="EVC310" s="151"/>
      <c r="EVD310" s="151"/>
      <c r="EVE310" s="151"/>
      <c r="EVF310" s="151"/>
      <c r="EVG310" s="151"/>
      <c r="EVH310" s="151"/>
      <c r="EVI310" s="151"/>
      <c r="EVJ310" s="151"/>
      <c r="EVK310" s="151"/>
      <c r="EVL310" s="151"/>
      <c r="EVM310" s="151"/>
      <c r="EVN310" s="151"/>
      <c r="EVO310" s="151"/>
      <c r="EVP310" s="151"/>
      <c r="EVQ310" s="151"/>
      <c r="EVR310" s="151"/>
      <c r="EVS310" s="151"/>
      <c r="EVT310" s="151"/>
      <c r="EVU310" s="151"/>
      <c r="EVV310" s="151"/>
      <c r="EVW310" s="151"/>
      <c r="EVX310" s="151"/>
      <c r="EVY310" s="151"/>
      <c r="EVZ310" s="151"/>
      <c r="EWA310" s="151"/>
      <c r="EWB310" s="151"/>
      <c r="EWC310" s="151"/>
      <c r="EWD310" s="151"/>
      <c r="EWE310" s="151"/>
      <c r="EWF310" s="151"/>
      <c r="EWG310" s="151"/>
      <c r="EWH310" s="151"/>
      <c r="EWI310" s="151"/>
      <c r="EWJ310" s="151"/>
      <c r="EWK310" s="151"/>
      <c r="EWL310" s="151"/>
      <c r="EWM310" s="151"/>
      <c r="EWN310" s="151"/>
      <c r="EWO310" s="151"/>
      <c r="EWP310" s="151"/>
      <c r="EWQ310" s="151"/>
      <c r="EWR310" s="151"/>
      <c r="EWS310" s="151"/>
      <c r="EWT310" s="151"/>
      <c r="EWU310" s="151"/>
      <c r="EWV310" s="151"/>
      <c r="EWW310" s="151"/>
      <c r="EWX310" s="151"/>
      <c r="EWY310" s="151"/>
      <c r="EWZ310" s="151"/>
      <c r="EXA310" s="151"/>
      <c r="EXB310" s="151"/>
      <c r="EXC310" s="151"/>
      <c r="EXD310" s="151"/>
      <c r="EXE310" s="151"/>
      <c r="EXF310" s="151"/>
      <c r="EXG310" s="151"/>
      <c r="EXH310" s="151"/>
      <c r="EXI310" s="151"/>
      <c r="EXJ310" s="151"/>
      <c r="EXK310" s="151"/>
      <c r="EXL310" s="151"/>
      <c r="EXM310" s="151"/>
      <c r="EXN310" s="151"/>
      <c r="EXO310" s="151"/>
      <c r="EXP310" s="151"/>
      <c r="EXQ310" s="151"/>
      <c r="EXR310" s="151"/>
      <c r="EXS310" s="151"/>
      <c r="EXT310" s="151"/>
      <c r="EXU310" s="151"/>
      <c r="EXV310" s="151"/>
      <c r="EXW310" s="151"/>
      <c r="EXX310" s="151"/>
      <c r="EXY310" s="151"/>
      <c r="EXZ310" s="151"/>
      <c r="EYA310" s="151"/>
      <c r="EYB310" s="151"/>
      <c r="EYC310" s="151"/>
      <c r="EYD310" s="151"/>
      <c r="EYE310" s="151"/>
      <c r="EYF310" s="151"/>
      <c r="EYG310" s="151"/>
      <c r="EYH310" s="151"/>
      <c r="EYI310" s="151"/>
      <c r="EYJ310" s="151"/>
      <c r="EYK310" s="151"/>
      <c r="EYL310" s="151"/>
      <c r="EYM310" s="151"/>
      <c r="EYN310" s="151"/>
      <c r="EYO310" s="151"/>
      <c r="EYP310" s="151"/>
      <c r="EYQ310" s="151"/>
      <c r="EYR310" s="151"/>
      <c r="EYS310" s="151"/>
      <c r="EYT310" s="151"/>
      <c r="EYU310" s="151"/>
      <c r="EYV310" s="151"/>
      <c r="EYW310" s="151"/>
      <c r="EYX310" s="151"/>
      <c r="EYY310" s="151"/>
      <c r="EYZ310" s="151"/>
      <c r="EZA310" s="151"/>
      <c r="EZB310" s="151"/>
      <c r="EZC310" s="151"/>
      <c r="EZD310" s="151"/>
      <c r="EZE310" s="151"/>
      <c r="EZF310" s="151"/>
      <c r="EZG310" s="151"/>
      <c r="EZH310" s="151"/>
      <c r="EZI310" s="151"/>
      <c r="EZJ310" s="151"/>
      <c r="EZK310" s="151"/>
      <c r="EZL310" s="151"/>
      <c r="EZM310" s="151"/>
      <c r="EZN310" s="151"/>
      <c r="EZO310" s="151"/>
      <c r="EZP310" s="151"/>
      <c r="EZQ310" s="151"/>
      <c r="EZR310" s="151"/>
      <c r="EZS310" s="151"/>
      <c r="EZT310" s="151"/>
      <c r="EZU310" s="151"/>
      <c r="EZV310" s="151"/>
      <c r="EZW310" s="151"/>
      <c r="EZX310" s="151"/>
      <c r="EZY310" s="151"/>
      <c r="EZZ310" s="151"/>
      <c r="FAA310" s="151"/>
      <c r="FAB310" s="151"/>
      <c r="FAC310" s="151"/>
      <c r="FAD310" s="151"/>
      <c r="FAE310" s="151"/>
      <c r="FAF310" s="151"/>
      <c r="FAG310" s="151"/>
      <c r="FAH310" s="151"/>
      <c r="FAI310" s="151"/>
      <c r="FAJ310" s="151"/>
      <c r="FAK310" s="151"/>
      <c r="FAL310" s="151"/>
      <c r="FAM310" s="151"/>
      <c r="FAN310" s="151"/>
      <c r="FAO310" s="151"/>
      <c r="FAP310" s="151"/>
      <c r="FAQ310" s="151"/>
      <c r="FAR310" s="151"/>
      <c r="FAS310" s="151"/>
      <c r="FAT310" s="151"/>
      <c r="FAU310" s="151"/>
      <c r="FAV310" s="151"/>
      <c r="FAW310" s="151"/>
      <c r="FAX310" s="151"/>
      <c r="FAY310" s="151"/>
      <c r="FAZ310" s="151"/>
      <c r="FBA310" s="151"/>
      <c r="FBB310" s="151"/>
      <c r="FBC310" s="151"/>
      <c r="FBD310" s="151"/>
      <c r="FBE310" s="151"/>
      <c r="FBF310" s="151"/>
      <c r="FBG310" s="151"/>
      <c r="FBH310" s="151"/>
      <c r="FBI310" s="151"/>
      <c r="FBJ310" s="151"/>
      <c r="FBK310" s="151"/>
      <c r="FBL310" s="151"/>
      <c r="FBM310" s="151"/>
      <c r="FBN310" s="151"/>
      <c r="FBO310" s="151"/>
      <c r="FBP310" s="151"/>
      <c r="FBQ310" s="151"/>
      <c r="FBR310" s="151"/>
      <c r="FBS310" s="151"/>
      <c r="FBT310" s="151"/>
      <c r="FBU310" s="151"/>
      <c r="FBV310" s="151"/>
      <c r="FBW310" s="151"/>
      <c r="FBX310" s="151"/>
      <c r="FBY310" s="151"/>
      <c r="FBZ310" s="151"/>
      <c r="FCA310" s="151"/>
      <c r="FCB310" s="151"/>
      <c r="FCC310" s="151"/>
      <c r="FCD310" s="151"/>
      <c r="FCE310" s="151"/>
      <c r="FCF310" s="151"/>
      <c r="FCG310" s="151"/>
      <c r="FCH310" s="151"/>
      <c r="FCI310" s="151"/>
      <c r="FCJ310" s="151"/>
      <c r="FCK310" s="151"/>
      <c r="FCL310" s="151"/>
      <c r="FCM310" s="151"/>
      <c r="FCN310" s="151"/>
      <c r="FCO310" s="151"/>
      <c r="FCP310" s="151"/>
      <c r="FCQ310" s="151"/>
      <c r="FCR310" s="151"/>
      <c r="FCS310" s="151"/>
      <c r="FCT310" s="151"/>
      <c r="FCU310" s="151"/>
      <c r="FCV310" s="151"/>
      <c r="FCW310" s="151"/>
      <c r="FCX310" s="151"/>
      <c r="FCY310" s="151"/>
      <c r="FCZ310" s="151"/>
      <c r="FDA310" s="151"/>
      <c r="FDB310" s="151"/>
      <c r="FDC310" s="151"/>
      <c r="FDD310" s="151"/>
      <c r="FDE310" s="151"/>
      <c r="FDF310" s="151"/>
      <c r="FDG310" s="151"/>
      <c r="FDH310" s="151"/>
      <c r="FDI310" s="151"/>
      <c r="FDJ310" s="151"/>
      <c r="FDK310" s="151"/>
      <c r="FDL310" s="151"/>
      <c r="FDM310" s="151"/>
      <c r="FDN310" s="151"/>
      <c r="FDO310" s="151"/>
      <c r="FDP310" s="151"/>
      <c r="FDQ310" s="151"/>
      <c r="FDR310" s="151"/>
      <c r="FDS310" s="151"/>
      <c r="FDT310" s="151"/>
      <c r="FDU310" s="151"/>
      <c r="FDV310" s="151"/>
      <c r="FDW310" s="151"/>
      <c r="FDX310" s="151"/>
      <c r="FDY310" s="151"/>
      <c r="FDZ310" s="151"/>
      <c r="FEA310" s="151"/>
      <c r="FEB310" s="151"/>
      <c r="FEC310" s="151"/>
      <c r="FED310" s="151"/>
      <c r="FEE310" s="151"/>
      <c r="FEF310" s="151"/>
      <c r="FEG310" s="151"/>
      <c r="FEH310" s="151"/>
      <c r="FEI310" s="151"/>
      <c r="FEJ310" s="151"/>
      <c r="FEK310" s="151"/>
      <c r="FEL310" s="151"/>
      <c r="FEM310" s="151"/>
      <c r="FEN310" s="151"/>
      <c r="FEO310" s="151"/>
      <c r="FEP310" s="151"/>
      <c r="FEQ310" s="151"/>
      <c r="FER310" s="151"/>
      <c r="FES310" s="151"/>
      <c r="FET310" s="151"/>
      <c r="FEU310" s="151"/>
      <c r="FEV310" s="151"/>
      <c r="FEW310" s="151"/>
      <c r="FEX310" s="151"/>
      <c r="FEY310" s="151"/>
      <c r="FEZ310" s="151"/>
      <c r="FFA310" s="151"/>
      <c r="FFB310" s="151"/>
      <c r="FFC310" s="151"/>
      <c r="FFD310" s="151"/>
      <c r="FFE310" s="151"/>
      <c r="FFF310" s="151"/>
      <c r="FFG310" s="151"/>
      <c r="FFH310" s="151"/>
      <c r="FFI310" s="151"/>
      <c r="FFJ310" s="151"/>
      <c r="FFK310" s="151"/>
      <c r="FFL310" s="151"/>
      <c r="FFM310" s="151"/>
      <c r="FFN310" s="151"/>
      <c r="FFO310" s="151"/>
      <c r="FFP310" s="151"/>
      <c r="FFQ310" s="151"/>
      <c r="FFR310" s="151"/>
      <c r="FFS310" s="151"/>
      <c r="FFT310" s="151"/>
      <c r="FFU310" s="151"/>
      <c r="FFV310" s="151"/>
      <c r="FFW310" s="151"/>
      <c r="FFX310" s="151"/>
      <c r="FFY310" s="151"/>
      <c r="FFZ310" s="151"/>
      <c r="FGA310" s="151"/>
      <c r="FGB310" s="151"/>
      <c r="FGC310" s="151"/>
      <c r="FGD310" s="151"/>
      <c r="FGE310" s="151"/>
      <c r="FGF310" s="151"/>
      <c r="FGG310" s="151"/>
      <c r="FGH310" s="151"/>
      <c r="FGI310" s="151"/>
      <c r="FGJ310" s="151"/>
      <c r="FGK310" s="151"/>
      <c r="FGL310" s="151"/>
      <c r="FGM310" s="151"/>
      <c r="FGN310" s="151"/>
      <c r="FGO310" s="151"/>
      <c r="FGP310" s="151"/>
      <c r="FGQ310" s="151"/>
      <c r="FGR310" s="151"/>
      <c r="FGS310" s="151"/>
      <c r="FGT310" s="151"/>
      <c r="FGU310" s="151"/>
      <c r="FGV310" s="151"/>
      <c r="FGW310" s="151"/>
      <c r="FGX310" s="151"/>
      <c r="FGY310" s="151"/>
      <c r="FGZ310" s="151"/>
      <c r="FHA310" s="151"/>
      <c r="FHB310" s="151"/>
      <c r="FHC310" s="151"/>
      <c r="FHD310" s="151"/>
      <c r="FHE310" s="151"/>
      <c r="FHF310" s="151"/>
      <c r="FHG310" s="151"/>
      <c r="FHH310" s="151"/>
      <c r="FHI310" s="151"/>
      <c r="FHJ310" s="151"/>
      <c r="FHK310" s="151"/>
      <c r="FHL310" s="151"/>
      <c r="FHM310" s="151"/>
      <c r="FHN310" s="151"/>
      <c r="FHO310" s="151"/>
      <c r="FHP310" s="151"/>
      <c r="FHQ310" s="151"/>
      <c r="FHR310" s="151"/>
      <c r="FHS310" s="151"/>
      <c r="FHT310" s="151"/>
      <c r="FHU310" s="151"/>
      <c r="FHV310" s="151"/>
      <c r="FHW310" s="151"/>
      <c r="FHX310" s="151"/>
      <c r="FHY310" s="151"/>
      <c r="FHZ310" s="151"/>
      <c r="FIA310" s="151"/>
      <c r="FIB310" s="151"/>
      <c r="FIC310" s="151"/>
      <c r="FID310" s="151"/>
      <c r="FIE310" s="151"/>
      <c r="FIF310" s="151"/>
      <c r="FIG310" s="151"/>
      <c r="FIH310" s="151"/>
      <c r="FII310" s="151"/>
      <c r="FIJ310" s="151"/>
      <c r="FIK310" s="151"/>
      <c r="FIL310" s="151"/>
      <c r="FIM310" s="151"/>
      <c r="FIN310" s="151"/>
      <c r="FIO310" s="151"/>
      <c r="FIP310" s="151"/>
      <c r="FIQ310" s="151"/>
      <c r="FIR310" s="151"/>
      <c r="FIS310" s="151"/>
      <c r="FIT310" s="151"/>
      <c r="FIU310" s="151"/>
      <c r="FIV310" s="151"/>
      <c r="FIW310" s="151"/>
      <c r="FIX310" s="151"/>
      <c r="FIY310" s="151"/>
      <c r="FIZ310" s="151"/>
      <c r="FJA310" s="151"/>
      <c r="FJB310" s="151"/>
      <c r="FJC310" s="151"/>
      <c r="FJD310" s="151"/>
      <c r="FJE310" s="151"/>
      <c r="FJF310" s="151"/>
      <c r="FJG310" s="151"/>
      <c r="FJH310" s="151"/>
      <c r="FJI310" s="151"/>
      <c r="FJJ310" s="151"/>
      <c r="FJK310" s="151"/>
      <c r="FJL310" s="151"/>
      <c r="FJM310" s="151"/>
      <c r="FJN310" s="151"/>
      <c r="FJO310" s="151"/>
      <c r="FJP310" s="151"/>
      <c r="FJQ310" s="151"/>
      <c r="FJR310" s="151"/>
      <c r="FJS310" s="151"/>
      <c r="FJT310" s="151"/>
      <c r="FJU310" s="151"/>
      <c r="FJV310" s="151"/>
      <c r="FJW310" s="151"/>
      <c r="FJX310" s="151"/>
      <c r="FJY310" s="151"/>
      <c r="FJZ310" s="151"/>
      <c r="FKA310" s="151"/>
      <c r="FKB310" s="151"/>
      <c r="FKC310" s="151"/>
      <c r="FKD310" s="151"/>
      <c r="FKE310" s="151"/>
      <c r="FKF310" s="151"/>
      <c r="FKG310" s="151"/>
      <c r="FKH310" s="151"/>
      <c r="FKI310" s="151"/>
      <c r="FKJ310" s="151"/>
      <c r="FKK310" s="151"/>
      <c r="FKL310" s="151"/>
      <c r="FKM310" s="151"/>
      <c r="FKN310" s="151"/>
      <c r="FKO310" s="151"/>
      <c r="FKP310" s="151"/>
      <c r="FKQ310" s="151"/>
      <c r="FKR310" s="151"/>
      <c r="FKS310" s="151"/>
      <c r="FKT310" s="151"/>
      <c r="FKU310" s="151"/>
      <c r="FKV310" s="151"/>
      <c r="FKW310" s="151"/>
      <c r="FKX310" s="151"/>
      <c r="FKY310" s="151"/>
      <c r="FKZ310" s="151"/>
      <c r="FLA310" s="151"/>
      <c r="FLB310" s="151"/>
      <c r="FLC310" s="151"/>
      <c r="FLD310" s="151"/>
      <c r="FLE310" s="151"/>
      <c r="FLF310" s="151"/>
      <c r="FLG310" s="151"/>
      <c r="FLH310" s="151"/>
      <c r="FLI310" s="151"/>
      <c r="FLJ310" s="151"/>
      <c r="FLK310" s="151"/>
      <c r="FLL310" s="151"/>
      <c r="FLM310" s="151"/>
      <c r="FLN310" s="151"/>
      <c r="FLO310" s="151"/>
      <c r="FLP310" s="151"/>
      <c r="FLQ310" s="151"/>
      <c r="FLR310" s="151"/>
      <c r="FLS310" s="151"/>
      <c r="FLT310" s="151"/>
      <c r="FLU310" s="151"/>
      <c r="FLV310" s="151"/>
      <c r="FLW310" s="151"/>
      <c r="FLX310" s="151"/>
      <c r="FLY310" s="151"/>
      <c r="FLZ310" s="151"/>
      <c r="FMA310" s="151"/>
      <c r="FMB310" s="151"/>
      <c r="FMC310" s="151"/>
      <c r="FMD310" s="151"/>
      <c r="FME310" s="151"/>
      <c r="FMF310" s="151"/>
      <c r="FMG310" s="151"/>
      <c r="FMH310" s="151"/>
      <c r="FMI310" s="151"/>
      <c r="FMJ310" s="151"/>
      <c r="FMK310" s="151"/>
      <c r="FML310" s="151"/>
      <c r="FMM310" s="151"/>
      <c r="FMN310" s="151"/>
      <c r="FMO310" s="151"/>
      <c r="FMP310" s="151"/>
      <c r="FMQ310" s="151"/>
      <c r="FMR310" s="151"/>
      <c r="FMS310" s="151"/>
      <c r="FMT310" s="151"/>
      <c r="FMU310" s="151"/>
      <c r="FMV310" s="151"/>
      <c r="FMW310" s="151"/>
      <c r="FMX310" s="151"/>
      <c r="FMY310" s="151"/>
      <c r="FMZ310" s="151"/>
      <c r="FNA310" s="151"/>
      <c r="FNB310" s="151"/>
      <c r="FNC310" s="151"/>
      <c r="FND310" s="151"/>
      <c r="FNE310" s="151"/>
      <c r="FNF310" s="151"/>
      <c r="FNG310" s="151"/>
      <c r="FNH310" s="151"/>
      <c r="FNI310" s="151"/>
      <c r="FNJ310" s="151"/>
      <c r="FNK310" s="151"/>
      <c r="FNL310" s="151"/>
      <c r="FNM310" s="151"/>
      <c r="FNN310" s="151"/>
      <c r="FNO310" s="151"/>
      <c r="FNP310" s="151"/>
      <c r="FNQ310" s="151"/>
      <c r="FNR310" s="151"/>
      <c r="FNS310" s="151"/>
      <c r="FNT310" s="151"/>
      <c r="FNU310" s="151"/>
      <c r="FNV310" s="151"/>
      <c r="FNW310" s="151"/>
      <c r="FNX310" s="151"/>
      <c r="FNY310" s="151"/>
      <c r="FNZ310" s="151"/>
      <c r="FOA310" s="151"/>
      <c r="FOB310" s="151"/>
      <c r="FOC310" s="151"/>
      <c r="FOD310" s="151"/>
      <c r="FOE310" s="151"/>
      <c r="FOF310" s="151"/>
      <c r="FOG310" s="151"/>
      <c r="FOH310" s="151"/>
      <c r="FOI310" s="151"/>
      <c r="FOJ310" s="151"/>
      <c r="FOK310" s="151"/>
      <c r="FOL310" s="151"/>
      <c r="FOM310" s="151"/>
      <c r="FON310" s="151"/>
      <c r="FOO310" s="151"/>
      <c r="FOP310" s="151"/>
      <c r="FOQ310" s="151"/>
      <c r="FOR310" s="151"/>
      <c r="FOS310" s="151"/>
      <c r="FOT310" s="151"/>
      <c r="FOU310" s="151"/>
      <c r="FOV310" s="151"/>
      <c r="FOW310" s="151"/>
      <c r="FOX310" s="151"/>
      <c r="FOY310" s="151"/>
      <c r="FOZ310" s="151"/>
      <c r="FPA310" s="151"/>
      <c r="FPB310" s="151"/>
      <c r="FPC310" s="151"/>
      <c r="FPD310" s="151"/>
      <c r="FPE310" s="151"/>
      <c r="FPF310" s="151"/>
      <c r="FPG310" s="151"/>
      <c r="FPH310" s="151"/>
      <c r="FPI310" s="151"/>
      <c r="FPJ310" s="151"/>
      <c r="FPK310" s="151"/>
      <c r="FPL310" s="151"/>
      <c r="FPM310" s="151"/>
      <c r="FPN310" s="151"/>
      <c r="FPO310" s="151"/>
      <c r="FPP310" s="151"/>
      <c r="FPQ310" s="151"/>
      <c r="FPR310" s="151"/>
      <c r="FPS310" s="151"/>
      <c r="FPT310" s="151"/>
      <c r="FPU310" s="151"/>
      <c r="FPV310" s="151"/>
      <c r="FPW310" s="151"/>
      <c r="FPX310" s="151"/>
      <c r="FPY310" s="151"/>
      <c r="FPZ310" s="151"/>
      <c r="FQA310" s="151"/>
      <c r="FQB310" s="151"/>
      <c r="FQC310" s="151"/>
      <c r="FQD310" s="151"/>
      <c r="FQE310" s="151"/>
      <c r="FQF310" s="151"/>
      <c r="FQG310" s="151"/>
      <c r="FQH310" s="151"/>
      <c r="FQI310" s="151"/>
      <c r="FQJ310" s="151"/>
      <c r="FQK310" s="151"/>
      <c r="FQL310" s="151"/>
      <c r="FQM310" s="151"/>
      <c r="FQN310" s="151"/>
      <c r="FQO310" s="151"/>
      <c r="FQP310" s="151"/>
      <c r="FQQ310" s="151"/>
      <c r="FQR310" s="151"/>
      <c r="FQS310" s="151"/>
      <c r="FQT310" s="151"/>
      <c r="FQU310" s="151"/>
      <c r="FQV310" s="151"/>
      <c r="FQW310" s="151"/>
      <c r="FQX310" s="151"/>
      <c r="FQY310" s="151"/>
      <c r="FQZ310" s="151"/>
      <c r="FRA310" s="151"/>
      <c r="FRB310" s="151"/>
      <c r="FRC310" s="151"/>
      <c r="FRD310" s="151"/>
      <c r="FRE310" s="151"/>
      <c r="FRF310" s="151"/>
      <c r="FRG310" s="151"/>
      <c r="FRH310" s="151"/>
      <c r="FRI310" s="151"/>
      <c r="FRJ310" s="151"/>
      <c r="FRK310" s="151"/>
      <c r="FRL310" s="151"/>
      <c r="FRM310" s="151"/>
      <c r="FRN310" s="151"/>
      <c r="FRO310" s="151"/>
      <c r="FRP310" s="151"/>
      <c r="FRQ310" s="151"/>
      <c r="FRR310" s="151"/>
      <c r="FRS310" s="151"/>
      <c r="FRT310" s="151"/>
      <c r="FRU310" s="151"/>
      <c r="FRV310" s="151"/>
      <c r="FRW310" s="151"/>
      <c r="FRX310" s="151"/>
      <c r="FRY310" s="151"/>
      <c r="FRZ310" s="151"/>
      <c r="FSA310" s="151"/>
      <c r="FSB310" s="151"/>
      <c r="FSC310" s="151"/>
      <c r="FSD310" s="151"/>
      <c r="FSE310" s="151"/>
      <c r="FSF310" s="151"/>
      <c r="FSG310" s="151"/>
      <c r="FSH310" s="151"/>
      <c r="FSI310" s="151"/>
      <c r="FSJ310" s="151"/>
      <c r="FSK310" s="151"/>
      <c r="FSL310" s="151"/>
      <c r="FSM310" s="151"/>
      <c r="FSN310" s="151"/>
      <c r="FSO310" s="151"/>
      <c r="FSP310" s="151"/>
      <c r="FSQ310" s="151"/>
      <c r="FSR310" s="151"/>
      <c r="FSS310" s="151"/>
      <c r="FST310" s="151"/>
      <c r="FSU310" s="151"/>
      <c r="FSV310" s="151"/>
      <c r="FSW310" s="151"/>
      <c r="FSX310" s="151"/>
      <c r="FSY310" s="151"/>
      <c r="FSZ310" s="151"/>
      <c r="FTA310" s="151"/>
      <c r="FTB310" s="151"/>
      <c r="FTC310" s="151"/>
      <c r="FTD310" s="151"/>
      <c r="FTE310" s="151"/>
      <c r="FTF310" s="151"/>
      <c r="FTG310" s="151"/>
      <c r="FTH310" s="151"/>
      <c r="FTI310" s="151"/>
      <c r="FTJ310" s="151"/>
      <c r="FTK310" s="151"/>
      <c r="FTL310" s="151"/>
      <c r="FTM310" s="151"/>
      <c r="FTN310" s="151"/>
      <c r="FTO310" s="151"/>
      <c r="FTP310" s="151"/>
      <c r="FTQ310" s="151"/>
      <c r="FTR310" s="151"/>
      <c r="FTS310" s="151"/>
      <c r="FTT310" s="151"/>
      <c r="FTU310" s="151"/>
      <c r="FTV310" s="151"/>
      <c r="FTW310" s="151"/>
      <c r="FTX310" s="151"/>
      <c r="FTY310" s="151"/>
      <c r="FTZ310" s="151"/>
      <c r="FUA310" s="151"/>
      <c r="FUB310" s="151"/>
      <c r="FUC310" s="151"/>
      <c r="FUD310" s="151"/>
      <c r="FUE310" s="151"/>
      <c r="FUF310" s="151"/>
      <c r="FUG310" s="151"/>
      <c r="FUH310" s="151"/>
      <c r="FUI310" s="151"/>
      <c r="FUJ310" s="151"/>
      <c r="FUK310" s="151"/>
      <c r="FUL310" s="151"/>
      <c r="FUM310" s="151"/>
      <c r="FUN310" s="151"/>
      <c r="FUO310" s="151"/>
      <c r="FUP310" s="151"/>
      <c r="FUQ310" s="151"/>
      <c r="FUR310" s="151"/>
      <c r="FUS310" s="151"/>
      <c r="FUT310" s="151"/>
      <c r="FUU310" s="151"/>
      <c r="FUV310" s="151"/>
      <c r="FUW310" s="151"/>
      <c r="FUX310" s="151"/>
      <c r="FUY310" s="151"/>
      <c r="FUZ310" s="151"/>
      <c r="FVA310" s="151"/>
      <c r="FVB310" s="151"/>
      <c r="FVC310" s="151"/>
      <c r="FVD310" s="151"/>
      <c r="FVE310" s="151"/>
      <c r="FVF310" s="151"/>
      <c r="FVG310" s="151"/>
      <c r="FVH310" s="151"/>
      <c r="FVI310" s="151"/>
      <c r="FVJ310" s="151"/>
      <c r="FVK310" s="151"/>
      <c r="FVL310" s="151"/>
      <c r="FVM310" s="151"/>
      <c r="FVN310" s="151"/>
      <c r="FVO310" s="151"/>
      <c r="FVP310" s="151"/>
      <c r="FVQ310" s="151"/>
      <c r="FVR310" s="151"/>
      <c r="FVS310" s="151"/>
      <c r="FVT310" s="151"/>
      <c r="FVU310" s="151"/>
      <c r="FVV310" s="151"/>
      <c r="FVW310" s="151"/>
      <c r="FVX310" s="151"/>
      <c r="FVY310" s="151"/>
      <c r="FVZ310" s="151"/>
      <c r="FWA310" s="151"/>
      <c r="FWB310" s="151"/>
      <c r="FWC310" s="151"/>
      <c r="FWD310" s="151"/>
      <c r="FWE310" s="151"/>
      <c r="FWF310" s="151"/>
      <c r="FWG310" s="151"/>
      <c r="FWH310" s="151"/>
      <c r="FWI310" s="151"/>
      <c r="FWJ310" s="151"/>
      <c r="FWK310" s="151"/>
      <c r="FWL310" s="151"/>
      <c r="FWM310" s="151"/>
      <c r="FWN310" s="151"/>
      <c r="FWO310" s="151"/>
      <c r="FWP310" s="151"/>
      <c r="FWQ310" s="151"/>
      <c r="FWR310" s="151"/>
      <c r="FWS310" s="151"/>
      <c r="FWT310" s="151"/>
      <c r="FWU310" s="151"/>
      <c r="FWV310" s="151"/>
      <c r="FWW310" s="151"/>
      <c r="FWX310" s="151"/>
      <c r="FWY310" s="151"/>
      <c r="FWZ310" s="151"/>
      <c r="FXA310" s="151"/>
      <c r="FXB310" s="151"/>
      <c r="FXC310" s="151"/>
      <c r="FXD310" s="151"/>
      <c r="FXE310" s="151"/>
      <c r="FXF310" s="151"/>
      <c r="FXG310" s="151"/>
      <c r="FXH310" s="151"/>
      <c r="FXI310" s="151"/>
      <c r="FXJ310" s="151"/>
      <c r="FXK310" s="151"/>
      <c r="FXL310" s="151"/>
      <c r="FXM310" s="151"/>
      <c r="FXN310" s="151"/>
      <c r="FXO310" s="151"/>
      <c r="FXP310" s="151"/>
      <c r="FXQ310" s="151"/>
      <c r="FXR310" s="151"/>
      <c r="FXS310" s="151"/>
      <c r="FXT310" s="151"/>
      <c r="FXU310" s="151"/>
      <c r="FXV310" s="151"/>
      <c r="FXW310" s="151"/>
      <c r="FXX310" s="151"/>
      <c r="FXY310" s="151"/>
      <c r="FXZ310" s="151"/>
      <c r="FYA310" s="151"/>
      <c r="FYB310" s="151"/>
      <c r="FYC310" s="151"/>
      <c r="FYD310" s="151"/>
      <c r="FYE310" s="151"/>
      <c r="FYF310" s="151"/>
      <c r="FYG310" s="151"/>
      <c r="FYH310" s="151"/>
      <c r="FYI310" s="151"/>
      <c r="FYJ310" s="151"/>
      <c r="FYK310" s="151"/>
      <c r="FYL310" s="151"/>
      <c r="FYM310" s="151"/>
      <c r="FYN310" s="151"/>
      <c r="FYO310" s="151"/>
      <c r="FYP310" s="151"/>
      <c r="FYQ310" s="151"/>
      <c r="FYR310" s="151"/>
      <c r="FYS310" s="151"/>
      <c r="FYT310" s="151"/>
      <c r="FYU310" s="151"/>
      <c r="FYV310" s="151"/>
      <c r="FYW310" s="151"/>
      <c r="FYX310" s="151"/>
      <c r="FYY310" s="151"/>
      <c r="FYZ310" s="151"/>
      <c r="FZA310" s="151"/>
      <c r="FZB310" s="151"/>
      <c r="FZC310" s="151"/>
      <c r="FZD310" s="151"/>
      <c r="FZE310" s="151"/>
      <c r="FZF310" s="151"/>
      <c r="FZG310" s="151"/>
      <c r="FZH310" s="151"/>
      <c r="FZI310" s="151"/>
      <c r="FZJ310" s="151"/>
      <c r="FZK310" s="151"/>
      <c r="FZL310" s="151"/>
      <c r="FZM310" s="151"/>
      <c r="FZN310" s="151"/>
      <c r="FZO310" s="151"/>
      <c r="FZP310" s="151"/>
      <c r="FZQ310" s="151"/>
      <c r="FZR310" s="151"/>
      <c r="FZS310" s="151"/>
      <c r="FZT310" s="151"/>
      <c r="FZU310" s="151"/>
      <c r="FZV310" s="151"/>
      <c r="FZW310" s="151"/>
      <c r="FZX310" s="151"/>
      <c r="FZY310" s="151"/>
      <c r="FZZ310" s="151"/>
      <c r="GAA310" s="151"/>
      <c r="GAB310" s="151"/>
      <c r="GAC310" s="151"/>
      <c r="GAD310" s="151"/>
      <c r="GAE310" s="151"/>
      <c r="GAF310" s="151"/>
      <c r="GAG310" s="151"/>
      <c r="GAH310" s="151"/>
      <c r="GAI310" s="151"/>
      <c r="GAJ310" s="151"/>
      <c r="GAK310" s="151"/>
      <c r="GAL310" s="151"/>
      <c r="GAM310" s="151"/>
      <c r="GAN310" s="151"/>
      <c r="GAO310" s="151"/>
      <c r="GAP310" s="151"/>
      <c r="GAQ310" s="151"/>
      <c r="GAR310" s="151"/>
      <c r="GAS310" s="151"/>
      <c r="GAT310" s="151"/>
      <c r="GAU310" s="151"/>
      <c r="GAV310" s="151"/>
      <c r="GAW310" s="151"/>
      <c r="GAX310" s="151"/>
      <c r="GAY310" s="151"/>
      <c r="GAZ310" s="151"/>
      <c r="GBA310" s="151"/>
      <c r="GBB310" s="151"/>
      <c r="GBC310" s="151"/>
      <c r="GBD310" s="151"/>
      <c r="GBE310" s="151"/>
      <c r="GBF310" s="151"/>
      <c r="GBG310" s="151"/>
      <c r="GBH310" s="151"/>
      <c r="GBI310" s="151"/>
      <c r="GBJ310" s="151"/>
      <c r="GBK310" s="151"/>
      <c r="GBL310" s="151"/>
      <c r="GBM310" s="151"/>
      <c r="GBN310" s="151"/>
      <c r="GBO310" s="151"/>
      <c r="GBP310" s="151"/>
      <c r="GBQ310" s="151"/>
      <c r="GBR310" s="151"/>
      <c r="GBS310" s="151"/>
      <c r="GBT310" s="151"/>
      <c r="GBU310" s="151"/>
      <c r="GBV310" s="151"/>
      <c r="GBW310" s="151"/>
      <c r="GBX310" s="151"/>
      <c r="GBY310" s="151"/>
      <c r="GBZ310" s="151"/>
      <c r="GCA310" s="151"/>
      <c r="GCB310" s="151"/>
      <c r="GCC310" s="151"/>
      <c r="GCD310" s="151"/>
      <c r="GCE310" s="151"/>
      <c r="GCF310" s="151"/>
      <c r="GCG310" s="151"/>
      <c r="GCH310" s="151"/>
      <c r="GCI310" s="151"/>
      <c r="GCJ310" s="151"/>
      <c r="GCK310" s="151"/>
      <c r="GCL310" s="151"/>
      <c r="GCM310" s="151"/>
      <c r="GCN310" s="151"/>
      <c r="GCO310" s="151"/>
      <c r="GCP310" s="151"/>
      <c r="GCQ310" s="151"/>
      <c r="GCR310" s="151"/>
      <c r="GCS310" s="151"/>
      <c r="GCT310" s="151"/>
      <c r="GCU310" s="151"/>
      <c r="GCV310" s="151"/>
      <c r="GCW310" s="151"/>
      <c r="GCX310" s="151"/>
      <c r="GCY310" s="151"/>
      <c r="GCZ310" s="151"/>
      <c r="GDA310" s="151"/>
      <c r="GDB310" s="151"/>
      <c r="GDC310" s="151"/>
      <c r="GDD310" s="151"/>
      <c r="GDE310" s="151"/>
      <c r="GDF310" s="151"/>
      <c r="GDG310" s="151"/>
      <c r="GDH310" s="151"/>
      <c r="GDI310" s="151"/>
      <c r="GDJ310" s="151"/>
      <c r="GDK310" s="151"/>
      <c r="GDL310" s="151"/>
      <c r="GDM310" s="151"/>
      <c r="GDN310" s="151"/>
      <c r="GDO310" s="151"/>
      <c r="GDP310" s="151"/>
      <c r="GDQ310" s="151"/>
      <c r="GDR310" s="151"/>
      <c r="GDS310" s="151"/>
      <c r="GDT310" s="151"/>
      <c r="GDU310" s="151"/>
      <c r="GDV310" s="151"/>
      <c r="GDW310" s="151"/>
      <c r="GDX310" s="151"/>
      <c r="GDY310" s="151"/>
      <c r="GDZ310" s="151"/>
      <c r="GEA310" s="151"/>
      <c r="GEB310" s="151"/>
      <c r="GEC310" s="151"/>
      <c r="GED310" s="151"/>
      <c r="GEE310" s="151"/>
      <c r="GEF310" s="151"/>
      <c r="GEG310" s="151"/>
      <c r="GEH310" s="151"/>
      <c r="GEI310" s="151"/>
      <c r="GEJ310" s="151"/>
      <c r="GEK310" s="151"/>
      <c r="GEL310" s="151"/>
      <c r="GEM310" s="151"/>
      <c r="GEN310" s="151"/>
      <c r="GEO310" s="151"/>
      <c r="GEP310" s="151"/>
      <c r="GEQ310" s="151"/>
      <c r="GER310" s="151"/>
      <c r="GES310" s="151"/>
      <c r="GET310" s="151"/>
      <c r="GEU310" s="151"/>
      <c r="GEV310" s="151"/>
      <c r="GEW310" s="151"/>
      <c r="GEX310" s="151"/>
      <c r="GEY310" s="151"/>
      <c r="GEZ310" s="151"/>
      <c r="GFA310" s="151"/>
      <c r="GFB310" s="151"/>
      <c r="GFC310" s="151"/>
      <c r="GFD310" s="151"/>
      <c r="GFE310" s="151"/>
      <c r="GFF310" s="151"/>
      <c r="GFG310" s="151"/>
      <c r="GFH310" s="151"/>
      <c r="GFI310" s="151"/>
      <c r="GFJ310" s="151"/>
      <c r="GFK310" s="151"/>
      <c r="GFL310" s="151"/>
      <c r="GFM310" s="151"/>
      <c r="GFN310" s="151"/>
      <c r="GFO310" s="151"/>
      <c r="GFP310" s="151"/>
      <c r="GFQ310" s="151"/>
      <c r="GFR310" s="151"/>
      <c r="GFS310" s="151"/>
      <c r="GFT310" s="151"/>
      <c r="GFU310" s="151"/>
      <c r="GFV310" s="151"/>
      <c r="GFW310" s="151"/>
      <c r="GFX310" s="151"/>
      <c r="GFY310" s="151"/>
      <c r="GFZ310" s="151"/>
      <c r="GGA310" s="151"/>
      <c r="GGB310" s="151"/>
      <c r="GGC310" s="151"/>
      <c r="GGD310" s="151"/>
      <c r="GGE310" s="151"/>
      <c r="GGF310" s="151"/>
      <c r="GGG310" s="151"/>
      <c r="GGH310" s="151"/>
      <c r="GGI310" s="151"/>
      <c r="GGJ310" s="151"/>
      <c r="GGK310" s="151"/>
      <c r="GGL310" s="151"/>
      <c r="GGM310" s="151"/>
      <c r="GGN310" s="151"/>
      <c r="GGO310" s="151"/>
      <c r="GGP310" s="151"/>
      <c r="GGQ310" s="151"/>
      <c r="GGR310" s="151"/>
      <c r="GGS310" s="151"/>
      <c r="GGT310" s="151"/>
      <c r="GGU310" s="151"/>
      <c r="GGV310" s="151"/>
      <c r="GGW310" s="151"/>
      <c r="GGX310" s="151"/>
      <c r="GGY310" s="151"/>
      <c r="GGZ310" s="151"/>
      <c r="GHA310" s="151"/>
      <c r="GHB310" s="151"/>
      <c r="GHC310" s="151"/>
      <c r="GHD310" s="151"/>
      <c r="GHE310" s="151"/>
      <c r="GHF310" s="151"/>
      <c r="GHG310" s="151"/>
      <c r="GHH310" s="151"/>
      <c r="GHI310" s="151"/>
      <c r="GHJ310" s="151"/>
      <c r="GHK310" s="151"/>
      <c r="GHL310" s="151"/>
      <c r="GHM310" s="151"/>
      <c r="GHN310" s="151"/>
      <c r="GHO310" s="151"/>
      <c r="GHP310" s="151"/>
      <c r="GHQ310" s="151"/>
      <c r="GHR310" s="151"/>
      <c r="GHS310" s="151"/>
      <c r="GHT310" s="151"/>
      <c r="GHU310" s="151"/>
      <c r="GHV310" s="151"/>
      <c r="GHW310" s="151"/>
      <c r="GHX310" s="151"/>
      <c r="GHY310" s="151"/>
      <c r="GHZ310" s="151"/>
      <c r="GIA310" s="151"/>
      <c r="GIB310" s="151"/>
      <c r="GIC310" s="151"/>
      <c r="GID310" s="151"/>
      <c r="GIE310" s="151"/>
      <c r="GIF310" s="151"/>
      <c r="GIG310" s="151"/>
      <c r="GIH310" s="151"/>
      <c r="GII310" s="151"/>
      <c r="GIJ310" s="151"/>
      <c r="GIK310" s="151"/>
      <c r="GIL310" s="151"/>
      <c r="GIM310" s="151"/>
      <c r="GIN310" s="151"/>
      <c r="GIO310" s="151"/>
      <c r="GIP310" s="151"/>
      <c r="GIQ310" s="151"/>
      <c r="GIR310" s="151"/>
      <c r="GIS310" s="151"/>
      <c r="GIT310" s="151"/>
      <c r="GIU310" s="151"/>
      <c r="GIV310" s="151"/>
      <c r="GIW310" s="151"/>
      <c r="GIX310" s="151"/>
      <c r="GIY310" s="151"/>
      <c r="GIZ310" s="151"/>
      <c r="GJA310" s="151"/>
      <c r="GJB310" s="151"/>
      <c r="GJC310" s="151"/>
      <c r="GJD310" s="151"/>
      <c r="GJE310" s="151"/>
      <c r="GJF310" s="151"/>
      <c r="GJG310" s="151"/>
      <c r="GJH310" s="151"/>
      <c r="GJI310" s="151"/>
      <c r="GJJ310" s="151"/>
      <c r="GJK310" s="151"/>
      <c r="GJL310" s="151"/>
      <c r="GJM310" s="151"/>
      <c r="GJN310" s="151"/>
      <c r="GJO310" s="151"/>
      <c r="GJP310" s="151"/>
      <c r="GJQ310" s="151"/>
      <c r="GJR310" s="151"/>
      <c r="GJS310" s="151"/>
      <c r="GJT310" s="151"/>
      <c r="GJU310" s="151"/>
      <c r="GJV310" s="151"/>
      <c r="GJW310" s="151"/>
      <c r="GJX310" s="151"/>
      <c r="GJY310" s="151"/>
      <c r="GJZ310" s="151"/>
      <c r="GKA310" s="151"/>
      <c r="GKB310" s="151"/>
      <c r="GKC310" s="151"/>
      <c r="GKD310" s="151"/>
      <c r="GKE310" s="151"/>
      <c r="GKF310" s="151"/>
      <c r="GKG310" s="151"/>
      <c r="GKH310" s="151"/>
      <c r="GKI310" s="151"/>
      <c r="GKJ310" s="151"/>
      <c r="GKK310" s="151"/>
      <c r="GKL310" s="151"/>
      <c r="GKM310" s="151"/>
      <c r="GKN310" s="151"/>
      <c r="GKO310" s="151"/>
      <c r="GKP310" s="151"/>
      <c r="GKQ310" s="151"/>
      <c r="GKR310" s="151"/>
      <c r="GKS310" s="151"/>
      <c r="GKT310" s="151"/>
      <c r="GKU310" s="151"/>
      <c r="GKV310" s="151"/>
      <c r="GKW310" s="151"/>
      <c r="GKX310" s="151"/>
      <c r="GKY310" s="151"/>
      <c r="GKZ310" s="151"/>
      <c r="GLA310" s="151"/>
      <c r="GLB310" s="151"/>
      <c r="GLC310" s="151"/>
      <c r="GLD310" s="151"/>
      <c r="GLE310" s="151"/>
      <c r="GLF310" s="151"/>
      <c r="GLG310" s="151"/>
      <c r="GLH310" s="151"/>
      <c r="GLI310" s="151"/>
      <c r="GLJ310" s="151"/>
      <c r="GLK310" s="151"/>
      <c r="GLL310" s="151"/>
      <c r="GLM310" s="151"/>
      <c r="GLN310" s="151"/>
      <c r="GLO310" s="151"/>
      <c r="GLP310" s="151"/>
      <c r="GLQ310" s="151"/>
      <c r="GLR310" s="151"/>
      <c r="GLS310" s="151"/>
      <c r="GLT310" s="151"/>
      <c r="GLU310" s="151"/>
      <c r="GLV310" s="151"/>
      <c r="GLW310" s="151"/>
      <c r="GLX310" s="151"/>
      <c r="GLY310" s="151"/>
      <c r="GLZ310" s="151"/>
      <c r="GMA310" s="151"/>
      <c r="GMB310" s="151"/>
      <c r="GMC310" s="151"/>
      <c r="GMD310" s="151"/>
      <c r="GME310" s="151"/>
      <c r="GMF310" s="151"/>
      <c r="GMG310" s="151"/>
      <c r="GMH310" s="151"/>
      <c r="GMI310" s="151"/>
      <c r="GMJ310" s="151"/>
      <c r="GMK310" s="151"/>
      <c r="GML310" s="151"/>
      <c r="GMM310" s="151"/>
      <c r="GMN310" s="151"/>
      <c r="GMO310" s="151"/>
      <c r="GMP310" s="151"/>
      <c r="GMQ310" s="151"/>
      <c r="GMR310" s="151"/>
      <c r="GMS310" s="151"/>
      <c r="GMT310" s="151"/>
      <c r="GMU310" s="151"/>
      <c r="GMV310" s="151"/>
      <c r="GMW310" s="151"/>
      <c r="GMX310" s="151"/>
      <c r="GMY310" s="151"/>
      <c r="GMZ310" s="151"/>
      <c r="GNA310" s="151"/>
      <c r="GNB310" s="151"/>
      <c r="GNC310" s="151"/>
      <c r="GND310" s="151"/>
      <c r="GNE310" s="151"/>
      <c r="GNF310" s="151"/>
      <c r="GNG310" s="151"/>
      <c r="GNH310" s="151"/>
      <c r="GNI310" s="151"/>
      <c r="GNJ310" s="151"/>
      <c r="GNK310" s="151"/>
      <c r="GNL310" s="151"/>
      <c r="GNM310" s="151"/>
      <c r="GNN310" s="151"/>
      <c r="GNO310" s="151"/>
      <c r="GNP310" s="151"/>
      <c r="GNQ310" s="151"/>
      <c r="GNR310" s="151"/>
      <c r="GNS310" s="151"/>
      <c r="GNT310" s="151"/>
      <c r="GNU310" s="151"/>
      <c r="GNV310" s="151"/>
      <c r="GNW310" s="151"/>
      <c r="GNX310" s="151"/>
      <c r="GNY310" s="151"/>
      <c r="GNZ310" s="151"/>
      <c r="GOA310" s="151"/>
      <c r="GOB310" s="151"/>
      <c r="GOC310" s="151"/>
      <c r="GOD310" s="151"/>
      <c r="GOE310" s="151"/>
      <c r="GOF310" s="151"/>
      <c r="GOG310" s="151"/>
      <c r="GOH310" s="151"/>
      <c r="GOI310" s="151"/>
      <c r="GOJ310" s="151"/>
      <c r="GOK310" s="151"/>
      <c r="GOL310" s="151"/>
      <c r="GOM310" s="151"/>
      <c r="GON310" s="151"/>
      <c r="GOO310" s="151"/>
      <c r="GOP310" s="151"/>
      <c r="GOQ310" s="151"/>
      <c r="GOR310" s="151"/>
      <c r="GOS310" s="151"/>
      <c r="GOT310" s="151"/>
      <c r="GOU310" s="151"/>
      <c r="GOV310" s="151"/>
      <c r="GOW310" s="151"/>
      <c r="GOX310" s="151"/>
      <c r="GOY310" s="151"/>
      <c r="GOZ310" s="151"/>
      <c r="GPA310" s="151"/>
      <c r="GPB310" s="151"/>
      <c r="GPC310" s="151"/>
      <c r="GPD310" s="151"/>
      <c r="GPE310" s="151"/>
      <c r="GPF310" s="151"/>
      <c r="GPG310" s="151"/>
      <c r="GPH310" s="151"/>
      <c r="GPI310" s="151"/>
      <c r="GPJ310" s="151"/>
      <c r="GPK310" s="151"/>
      <c r="GPL310" s="151"/>
      <c r="GPM310" s="151"/>
      <c r="GPN310" s="151"/>
      <c r="GPO310" s="151"/>
      <c r="GPP310" s="151"/>
      <c r="GPQ310" s="151"/>
      <c r="GPR310" s="151"/>
      <c r="GPS310" s="151"/>
      <c r="GPT310" s="151"/>
      <c r="GPU310" s="151"/>
      <c r="GPV310" s="151"/>
      <c r="GPW310" s="151"/>
      <c r="GPX310" s="151"/>
      <c r="GPY310" s="151"/>
      <c r="GPZ310" s="151"/>
      <c r="GQA310" s="151"/>
      <c r="GQB310" s="151"/>
      <c r="GQC310" s="151"/>
      <c r="GQD310" s="151"/>
      <c r="GQE310" s="151"/>
      <c r="GQF310" s="151"/>
      <c r="GQG310" s="151"/>
      <c r="GQH310" s="151"/>
      <c r="GQI310" s="151"/>
      <c r="GQJ310" s="151"/>
      <c r="GQK310" s="151"/>
      <c r="GQL310" s="151"/>
      <c r="GQM310" s="151"/>
      <c r="GQN310" s="151"/>
      <c r="GQO310" s="151"/>
      <c r="GQP310" s="151"/>
      <c r="GQQ310" s="151"/>
      <c r="GQR310" s="151"/>
      <c r="GQS310" s="151"/>
      <c r="GQT310" s="151"/>
      <c r="GQU310" s="151"/>
      <c r="GQV310" s="151"/>
      <c r="GQW310" s="151"/>
      <c r="GQX310" s="151"/>
      <c r="GQY310" s="151"/>
      <c r="GQZ310" s="151"/>
      <c r="GRA310" s="151"/>
      <c r="GRB310" s="151"/>
      <c r="GRC310" s="151"/>
      <c r="GRD310" s="151"/>
      <c r="GRE310" s="151"/>
      <c r="GRF310" s="151"/>
      <c r="GRG310" s="151"/>
      <c r="GRH310" s="151"/>
      <c r="GRI310" s="151"/>
      <c r="GRJ310" s="151"/>
      <c r="GRK310" s="151"/>
      <c r="GRL310" s="151"/>
      <c r="GRM310" s="151"/>
      <c r="GRN310" s="151"/>
      <c r="GRO310" s="151"/>
      <c r="GRP310" s="151"/>
      <c r="GRQ310" s="151"/>
      <c r="GRR310" s="151"/>
      <c r="GRS310" s="151"/>
      <c r="GRT310" s="151"/>
      <c r="GRU310" s="151"/>
      <c r="GRV310" s="151"/>
      <c r="GRW310" s="151"/>
      <c r="GRX310" s="151"/>
      <c r="GRY310" s="151"/>
      <c r="GRZ310" s="151"/>
      <c r="GSA310" s="151"/>
      <c r="GSB310" s="151"/>
      <c r="GSC310" s="151"/>
      <c r="GSD310" s="151"/>
      <c r="GSE310" s="151"/>
      <c r="GSF310" s="151"/>
      <c r="GSG310" s="151"/>
      <c r="GSH310" s="151"/>
      <c r="GSI310" s="151"/>
      <c r="GSJ310" s="151"/>
      <c r="GSK310" s="151"/>
      <c r="GSL310" s="151"/>
      <c r="GSM310" s="151"/>
      <c r="GSN310" s="151"/>
      <c r="GSO310" s="151"/>
      <c r="GSP310" s="151"/>
      <c r="GSQ310" s="151"/>
      <c r="GSR310" s="151"/>
      <c r="GSS310" s="151"/>
      <c r="GST310" s="151"/>
      <c r="GSU310" s="151"/>
      <c r="GSV310" s="151"/>
      <c r="GSW310" s="151"/>
      <c r="GSX310" s="151"/>
      <c r="GSY310" s="151"/>
      <c r="GSZ310" s="151"/>
      <c r="GTA310" s="151"/>
      <c r="GTB310" s="151"/>
      <c r="GTC310" s="151"/>
      <c r="GTD310" s="151"/>
      <c r="GTE310" s="151"/>
      <c r="GTF310" s="151"/>
      <c r="GTG310" s="151"/>
      <c r="GTH310" s="151"/>
      <c r="GTI310" s="151"/>
      <c r="GTJ310" s="151"/>
      <c r="GTK310" s="151"/>
      <c r="GTL310" s="151"/>
      <c r="GTM310" s="151"/>
      <c r="GTN310" s="151"/>
      <c r="GTO310" s="151"/>
      <c r="GTP310" s="151"/>
      <c r="GTQ310" s="151"/>
      <c r="GTR310" s="151"/>
      <c r="GTS310" s="151"/>
      <c r="GTT310" s="151"/>
      <c r="GTU310" s="151"/>
      <c r="GTV310" s="151"/>
      <c r="GTW310" s="151"/>
      <c r="GTX310" s="151"/>
      <c r="GTY310" s="151"/>
      <c r="GTZ310" s="151"/>
      <c r="GUA310" s="151"/>
      <c r="GUB310" s="151"/>
      <c r="GUC310" s="151"/>
      <c r="GUD310" s="151"/>
      <c r="GUE310" s="151"/>
      <c r="GUF310" s="151"/>
      <c r="GUG310" s="151"/>
      <c r="GUH310" s="151"/>
      <c r="GUI310" s="151"/>
      <c r="GUJ310" s="151"/>
      <c r="GUK310" s="151"/>
      <c r="GUL310" s="151"/>
      <c r="GUM310" s="151"/>
      <c r="GUN310" s="151"/>
      <c r="GUO310" s="151"/>
      <c r="GUP310" s="151"/>
      <c r="GUQ310" s="151"/>
      <c r="GUR310" s="151"/>
      <c r="GUS310" s="151"/>
      <c r="GUT310" s="151"/>
      <c r="GUU310" s="151"/>
      <c r="GUV310" s="151"/>
      <c r="GUW310" s="151"/>
      <c r="GUX310" s="151"/>
      <c r="GUY310" s="151"/>
      <c r="GUZ310" s="151"/>
      <c r="GVA310" s="151"/>
      <c r="GVB310" s="151"/>
      <c r="GVC310" s="151"/>
      <c r="GVD310" s="151"/>
      <c r="GVE310" s="151"/>
      <c r="GVF310" s="151"/>
      <c r="GVG310" s="151"/>
      <c r="GVH310" s="151"/>
      <c r="GVI310" s="151"/>
      <c r="GVJ310" s="151"/>
      <c r="GVK310" s="151"/>
      <c r="GVL310" s="151"/>
      <c r="GVM310" s="151"/>
      <c r="GVN310" s="151"/>
      <c r="GVO310" s="151"/>
      <c r="GVP310" s="151"/>
      <c r="GVQ310" s="151"/>
      <c r="GVR310" s="151"/>
      <c r="GVS310" s="151"/>
      <c r="GVT310" s="151"/>
      <c r="GVU310" s="151"/>
      <c r="GVV310" s="151"/>
      <c r="GVW310" s="151"/>
      <c r="GVX310" s="151"/>
      <c r="GVY310" s="151"/>
      <c r="GVZ310" s="151"/>
      <c r="GWA310" s="151"/>
      <c r="GWB310" s="151"/>
      <c r="GWC310" s="151"/>
      <c r="GWD310" s="151"/>
      <c r="GWE310" s="151"/>
      <c r="GWF310" s="151"/>
      <c r="GWG310" s="151"/>
      <c r="GWH310" s="151"/>
      <c r="GWI310" s="151"/>
      <c r="GWJ310" s="151"/>
      <c r="GWK310" s="151"/>
      <c r="GWL310" s="151"/>
      <c r="GWM310" s="151"/>
      <c r="GWN310" s="151"/>
      <c r="GWO310" s="151"/>
      <c r="GWP310" s="151"/>
      <c r="GWQ310" s="151"/>
      <c r="GWR310" s="151"/>
      <c r="GWS310" s="151"/>
      <c r="GWT310" s="151"/>
      <c r="GWU310" s="151"/>
      <c r="GWV310" s="151"/>
      <c r="GWW310" s="151"/>
      <c r="GWX310" s="151"/>
      <c r="GWY310" s="151"/>
      <c r="GWZ310" s="151"/>
      <c r="GXA310" s="151"/>
      <c r="GXB310" s="151"/>
      <c r="GXC310" s="151"/>
      <c r="GXD310" s="151"/>
      <c r="GXE310" s="151"/>
      <c r="GXF310" s="151"/>
      <c r="GXG310" s="151"/>
      <c r="GXH310" s="151"/>
      <c r="GXI310" s="151"/>
      <c r="GXJ310" s="151"/>
      <c r="GXK310" s="151"/>
      <c r="GXL310" s="151"/>
      <c r="GXM310" s="151"/>
      <c r="GXN310" s="151"/>
      <c r="GXO310" s="151"/>
      <c r="GXP310" s="151"/>
      <c r="GXQ310" s="151"/>
      <c r="GXR310" s="151"/>
      <c r="GXS310" s="151"/>
      <c r="GXT310" s="151"/>
      <c r="GXU310" s="151"/>
      <c r="GXV310" s="151"/>
      <c r="GXW310" s="151"/>
      <c r="GXX310" s="151"/>
      <c r="GXY310" s="151"/>
      <c r="GXZ310" s="151"/>
      <c r="GYA310" s="151"/>
      <c r="GYB310" s="151"/>
      <c r="GYC310" s="151"/>
      <c r="GYD310" s="151"/>
      <c r="GYE310" s="151"/>
      <c r="GYF310" s="151"/>
      <c r="GYG310" s="151"/>
      <c r="GYH310" s="151"/>
      <c r="GYI310" s="151"/>
      <c r="GYJ310" s="151"/>
      <c r="GYK310" s="151"/>
      <c r="GYL310" s="151"/>
      <c r="GYM310" s="151"/>
      <c r="GYN310" s="151"/>
      <c r="GYO310" s="151"/>
      <c r="GYP310" s="151"/>
      <c r="GYQ310" s="151"/>
      <c r="GYR310" s="151"/>
      <c r="GYS310" s="151"/>
      <c r="GYT310" s="151"/>
      <c r="GYU310" s="151"/>
      <c r="GYV310" s="151"/>
      <c r="GYW310" s="151"/>
      <c r="GYX310" s="151"/>
      <c r="GYY310" s="151"/>
      <c r="GYZ310" s="151"/>
      <c r="GZA310" s="151"/>
      <c r="GZB310" s="151"/>
      <c r="GZC310" s="151"/>
      <c r="GZD310" s="151"/>
      <c r="GZE310" s="151"/>
      <c r="GZF310" s="151"/>
      <c r="GZG310" s="151"/>
      <c r="GZH310" s="151"/>
      <c r="GZI310" s="151"/>
      <c r="GZJ310" s="151"/>
      <c r="GZK310" s="151"/>
      <c r="GZL310" s="151"/>
      <c r="GZM310" s="151"/>
      <c r="GZN310" s="151"/>
      <c r="GZO310" s="151"/>
      <c r="GZP310" s="151"/>
      <c r="GZQ310" s="151"/>
      <c r="GZR310" s="151"/>
      <c r="GZS310" s="151"/>
      <c r="GZT310" s="151"/>
      <c r="GZU310" s="151"/>
      <c r="GZV310" s="151"/>
      <c r="GZW310" s="151"/>
      <c r="GZX310" s="151"/>
      <c r="GZY310" s="151"/>
      <c r="GZZ310" s="151"/>
      <c r="HAA310" s="151"/>
      <c r="HAB310" s="151"/>
      <c r="HAC310" s="151"/>
      <c r="HAD310" s="151"/>
      <c r="HAE310" s="151"/>
      <c r="HAF310" s="151"/>
      <c r="HAG310" s="151"/>
      <c r="HAH310" s="151"/>
      <c r="HAI310" s="151"/>
      <c r="HAJ310" s="151"/>
      <c r="HAK310" s="151"/>
      <c r="HAL310" s="151"/>
      <c r="HAM310" s="151"/>
      <c r="HAN310" s="151"/>
      <c r="HAO310" s="151"/>
      <c r="HAP310" s="151"/>
      <c r="HAQ310" s="151"/>
      <c r="HAR310" s="151"/>
      <c r="HAS310" s="151"/>
      <c r="HAT310" s="151"/>
      <c r="HAU310" s="151"/>
      <c r="HAV310" s="151"/>
      <c r="HAW310" s="151"/>
      <c r="HAX310" s="151"/>
      <c r="HAY310" s="151"/>
      <c r="HAZ310" s="151"/>
      <c r="HBA310" s="151"/>
      <c r="HBB310" s="151"/>
      <c r="HBC310" s="151"/>
      <c r="HBD310" s="151"/>
      <c r="HBE310" s="151"/>
      <c r="HBF310" s="151"/>
      <c r="HBG310" s="151"/>
      <c r="HBH310" s="151"/>
      <c r="HBI310" s="151"/>
      <c r="HBJ310" s="151"/>
      <c r="HBK310" s="151"/>
      <c r="HBL310" s="151"/>
      <c r="HBM310" s="151"/>
      <c r="HBN310" s="151"/>
      <c r="HBO310" s="151"/>
      <c r="HBP310" s="151"/>
      <c r="HBQ310" s="151"/>
      <c r="HBR310" s="151"/>
      <c r="HBS310" s="151"/>
      <c r="HBT310" s="151"/>
      <c r="HBU310" s="151"/>
      <c r="HBV310" s="151"/>
      <c r="HBW310" s="151"/>
      <c r="HBX310" s="151"/>
      <c r="HBY310" s="151"/>
      <c r="HBZ310" s="151"/>
      <c r="HCA310" s="151"/>
      <c r="HCB310" s="151"/>
      <c r="HCC310" s="151"/>
      <c r="HCD310" s="151"/>
      <c r="HCE310" s="151"/>
      <c r="HCF310" s="151"/>
      <c r="HCG310" s="151"/>
      <c r="HCH310" s="151"/>
      <c r="HCI310" s="151"/>
      <c r="HCJ310" s="151"/>
      <c r="HCK310" s="151"/>
      <c r="HCL310" s="151"/>
      <c r="HCM310" s="151"/>
      <c r="HCN310" s="151"/>
      <c r="HCO310" s="151"/>
      <c r="HCP310" s="151"/>
      <c r="HCQ310" s="151"/>
      <c r="HCR310" s="151"/>
      <c r="HCS310" s="151"/>
      <c r="HCT310" s="151"/>
      <c r="HCU310" s="151"/>
      <c r="HCV310" s="151"/>
      <c r="HCW310" s="151"/>
      <c r="HCX310" s="151"/>
      <c r="HCY310" s="151"/>
      <c r="HCZ310" s="151"/>
      <c r="HDA310" s="151"/>
      <c r="HDB310" s="151"/>
      <c r="HDC310" s="151"/>
      <c r="HDD310" s="151"/>
      <c r="HDE310" s="151"/>
      <c r="HDF310" s="151"/>
      <c r="HDG310" s="151"/>
      <c r="HDH310" s="151"/>
      <c r="HDI310" s="151"/>
      <c r="HDJ310" s="151"/>
      <c r="HDK310" s="151"/>
      <c r="HDL310" s="151"/>
      <c r="HDM310" s="151"/>
      <c r="HDN310" s="151"/>
      <c r="HDO310" s="151"/>
      <c r="HDP310" s="151"/>
      <c r="HDQ310" s="151"/>
      <c r="HDR310" s="151"/>
      <c r="HDS310" s="151"/>
      <c r="HDT310" s="151"/>
      <c r="HDU310" s="151"/>
      <c r="HDV310" s="151"/>
      <c r="HDW310" s="151"/>
      <c r="HDX310" s="151"/>
      <c r="HDY310" s="151"/>
      <c r="HDZ310" s="151"/>
      <c r="HEA310" s="151"/>
      <c r="HEB310" s="151"/>
      <c r="HEC310" s="151"/>
      <c r="HED310" s="151"/>
      <c r="HEE310" s="151"/>
      <c r="HEF310" s="151"/>
      <c r="HEG310" s="151"/>
      <c r="HEH310" s="151"/>
      <c r="HEI310" s="151"/>
      <c r="HEJ310" s="151"/>
      <c r="HEK310" s="151"/>
      <c r="HEL310" s="151"/>
      <c r="HEM310" s="151"/>
      <c r="HEN310" s="151"/>
      <c r="HEO310" s="151"/>
      <c r="HEP310" s="151"/>
      <c r="HEQ310" s="151"/>
      <c r="HER310" s="151"/>
      <c r="HES310" s="151"/>
      <c r="HET310" s="151"/>
      <c r="HEU310" s="151"/>
      <c r="HEV310" s="151"/>
      <c r="HEW310" s="151"/>
      <c r="HEX310" s="151"/>
      <c r="HEY310" s="151"/>
      <c r="HEZ310" s="151"/>
      <c r="HFA310" s="151"/>
      <c r="HFB310" s="151"/>
      <c r="HFC310" s="151"/>
      <c r="HFD310" s="151"/>
      <c r="HFE310" s="151"/>
      <c r="HFF310" s="151"/>
      <c r="HFG310" s="151"/>
      <c r="HFH310" s="151"/>
      <c r="HFI310" s="151"/>
      <c r="HFJ310" s="151"/>
      <c r="HFK310" s="151"/>
      <c r="HFL310" s="151"/>
      <c r="HFM310" s="151"/>
      <c r="HFN310" s="151"/>
      <c r="HFO310" s="151"/>
      <c r="HFP310" s="151"/>
      <c r="HFQ310" s="151"/>
      <c r="HFR310" s="151"/>
      <c r="HFS310" s="151"/>
      <c r="HFT310" s="151"/>
      <c r="HFU310" s="151"/>
      <c r="HFV310" s="151"/>
      <c r="HFW310" s="151"/>
      <c r="HFX310" s="151"/>
      <c r="HFY310" s="151"/>
      <c r="HFZ310" s="151"/>
      <c r="HGA310" s="151"/>
      <c r="HGB310" s="151"/>
      <c r="HGC310" s="151"/>
      <c r="HGD310" s="151"/>
      <c r="HGE310" s="151"/>
      <c r="HGF310" s="151"/>
      <c r="HGG310" s="151"/>
      <c r="HGH310" s="151"/>
      <c r="HGI310" s="151"/>
      <c r="HGJ310" s="151"/>
      <c r="HGK310" s="151"/>
      <c r="HGL310" s="151"/>
      <c r="HGM310" s="151"/>
      <c r="HGN310" s="151"/>
      <c r="HGO310" s="151"/>
      <c r="HGP310" s="151"/>
      <c r="HGQ310" s="151"/>
      <c r="HGR310" s="151"/>
      <c r="HGS310" s="151"/>
      <c r="HGT310" s="151"/>
      <c r="HGU310" s="151"/>
      <c r="HGV310" s="151"/>
      <c r="HGW310" s="151"/>
      <c r="HGX310" s="151"/>
      <c r="HGY310" s="151"/>
      <c r="HGZ310" s="151"/>
      <c r="HHA310" s="151"/>
      <c r="HHB310" s="151"/>
      <c r="HHC310" s="151"/>
      <c r="HHD310" s="151"/>
      <c r="HHE310" s="151"/>
      <c r="HHF310" s="151"/>
      <c r="HHG310" s="151"/>
      <c r="HHH310" s="151"/>
      <c r="HHI310" s="151"/>
      <c r="HHJ310" s="151"/>
      <c r="HHK310" s="151"/>
      <c r="HHL310" s="151"/>
      <c r="HHM310" s="151"/>
      <c r="HHN310" s="151"/>
      <c r="HHO310" s="151"/>
      <c r="HHP310" s="151"/>
      <c r="HHQ310" s="151"/>
      <c r="HHR310" s="151"/>
      <c r="HHS310" s="151"/>
      <c r="HHT310" s="151"/>
      <c r="HHU310" s="151"/>
      <c r="HHV310" s="151"/>
      <c r="HHW310" s="151"/>
      <c r="HHX310" s="151"/>
      <c r="HHY310" s="151"/>
      <c r="HHZ310" s="151"/>
      <c r="HIA310" s="151"/>
      <c r="HIB310" s="151"/>
      <c r="HIC310" s="151"/>
      <c r="HID310" s="151"/>
      <c r="HIE310" s="151"/>
      <c r="HIF310" s="151"/>
      <c r="HIG310" s="151"/>
      <c r="HIH310" s="151"/>
      <c r="HII310" s="151"/>
      <c r="HIJ310" s="151"/>
      <c r="HIK310" s="151"/>
      <c r="HIL310" s="151"/>
      <c r="HIM310" s="151"/>
      <c r="HIN310" s="151"/>
      <c r="HIO310" s="151"/>
      <c r="HIP310" s="151"/>
      <c r="HIQ310" s="151"/>
      <c r="HIR310" s="151"/>
      <c r="HIS310" s="151"/>
      <c r="HIT310" s="151"/>
      <c r="HIU310" s="151"/>
      <c r="HIV310" s="151"/>
      <c r="HIW310" s="151"/>
      <c r="HIX310" s="151"/>
      <c r="HIY310" s="151"/>
      <c r="HIZ310" s="151"/>
      <c r="HJA310" s="151"/>
      <c r="HJB310" s="151"/>
      <c r="HJC310" s="151"/>
      <c r="HJD310" s="151"/>
      <c r="HJE310" s="151"/>
      <c r="HJF310" s="151"/>
      <c r="HJG310" s="151"/>
      <c r="HJH310" s="151"/>
      <c r="HJI310" s="151"/>
      <c r="HJJ310" s="151"/>
      <c r="HJK310" s="151"/>
      <c r="HJL310" s="151"/>
      <c r="HJM310" s="151"/>
      <c r="HJN310" s="151"/>
      <c r="HJO310" s="151"/>
      <c r="HJP310" s="151"/>
      <c r="HJQ310" s="151"/>
      <c r="HJR310" s="151"/>
      <c r="HJS310" s="151"/>
      <c r="HJT310" s="151"/>
      <c r="HJU310" s="151"/>
      <c r="HJV310" s="151"/>
      <c r="HJW310" s="151"/>
      <c r="HJX310" s="151"/>
      <c r="HJY310" s="151"/>
      <c r="HJZ310" s="151"/>
      <c r="HKA310" s="151"/>
      <c r="HKB310" s="151"/>
      <c r="HKC310" s="151"/>
      <c r="HKD310" s="151"/>
      <c r="HKE310" s="151"/>
      <c r="HKF310" s="151"/>
      <c r="HKG310" s="151"/>
      <c r="HKH310" s="151"/>
      <c r="HKI310" s="151"/>
      <c r="HKJ310" s="151"/>
      <c r="HKK310" s="151"/>
      <c r="HKL310" s="151"/>
      <c r="HKM310" s="151"/>
      <c r="HKN310" s="151"/>
      <c r="HKO310" s="151"/>
      <c r="HKP310" s="151"/>
      <c r="HKQ310" s="151"/>
      <c r="HKR310" s="151"/>
      <c r="HKS310" s="151"/>
      <c r="HKT310" s="151"/>
      <c r="HKU310" s="151"/>
      <c r="HKV310" s="151"/>
      <c r="HKW310" s="151"/>
      <c r="HKX310" s="151"/>
      <c r="HKY310" s="151"/>
      <c r="HKZ310" s="151"/>
      <c r="HLA310" s="151"/>
      <c r="HLB310" s="151"/>
      <c r="HLC310" s="151"/>
      <c r="HLD310" s="151"/>
      <c r="HLE310" s="151"/>
      <c r="HLF310" s="151"/>
      <c r="HLG310" s="151"/>
      <c r="HLH310" s="151"/>
      <c r="HLI310" s="151"/>
      <c r="HLJ310" s="151"/>
      <c r="HLK310" s="151"/>
      <c r="HLL310" s="151"/>
      <c r="HLM310" s="151"/>
      <c r="HLN310" s="151"/>
      <c r="HLO310" s="151"/>
      <c r="HLP310" s="151"/>
      <c r="HLQ310" s="151"/>
      <c r="HLR310" s="151"/>
      <c r="HLS310" s="151"/>
      <c r="HLT310" s="151"/>
      <c r="HLU310" s="151"/>
      <c r="HLV310" s="151"/>
      <c r="HLW310" s="151"/>
      <c r="HLX310" s="151"/>
      <c r="HLY310" s="151"/>
      <c r="HLZ310" s="151"/>
      <c r="HMA310" s="151"/>
      <c r="HMB310" s="151"/>
      <c r="HMC310" s="151"/>
      <c r="HMD310" s="151"/>
      <c r="HME310" s="151"/>
      <c r="HMF310" s="151"/>
      <c r="HMG310" s="151"/>
      <c r="HMH310" s="151"/>
      <c r="HMI310" s="151"/>
      <c r="HMJ310" s="151"/>
      <c r="HMK310" s="151"/>
      <c r="HML310" s="151"/>
      <c r="HMM310" s="151"/>
      <c r="HMN310" s="151"/>
      <c r="HMO310" s="151"/>
      <c r="HMP310" s="151"/>
      <c r="HMQ310" s="151"/>
      <c r="HMR310" s="151"/>
      <c r="HMS310" s="151"/>
      <c r="HMT310" s="151"/>
      <c r="HMU310" s="151"/>
      <c r="HMV310" s="151"/>
      <c r="HMW310" s="151"/>
      <c r="HMX310" s="151"/>
      <c r="HMY310" s="151"/>
      <c r="HMZ310" s="151"/>
      <c r="HNA310" s="151"/>
      <c r="HNB310" s="151"/>
      <c r="HNC310" s="151"/>
      <c r="HND310" s="151"/>
      <c r="HNE310" s="151"/>
      <c r="HNF310" s="151"/>
      <c r="HNG310" s="151"/>
      <c r="HNH310" s="151"/>
      <c r="HNI310" s="151"/>
      <c r="HNJ310" s="151"/>
      <c r="HNK310" s="151"/>
      <c r="HNL310" s="151"/>
      <c r="HNM310" s="151"/>
      <c r="HNN310" s="151"/>
      <c r="HNO310" s="151"/>
      <c r="HNP310" s="151"/>
      <c r="HNQ310" s="151"/>
      <c r="HNR310" s="151"/>
      <c r="HNS310" s="151"/>
      <c r="HNT310" s="151"/>
      <c r="HNU310" s="151"/>
      <c r="HNV310" s="151"/>
      <c r="HNW310" s="151"/>
      <c r="HNX310" s="151"/>
      <c r="HNY310" s="151"/>
      <c r="HNZ310" s="151"/>
      <c r="HOA310" s="151"/>
      <c r="HOB310" s="151"/>
      <c r="HOC310" s="151"/>
      <c r="HOD310" s="151"/>
      <c r="HOE310" s="151"/>
      <c r="HOF310" s="151"/>
      <c r="HOG310" s="151"/>
      <c r="HOH310" s="151"/>
      <c r="HOI310" s="151"/>
      <c r="HOJ310" s="151"/>
      <c r="HOK310" s="151"/>
      <c r="HOL310" s="151"/>
      <c r="HOM310" s="151"/>
      <c r="HON310" s="151"/>
      <c r="HOO310" s="151"/>
      <c r="HOP310" s="151"/>
      <c r="HOQ310" s="151"/>
      <c r="HOR310" s="151"/>
      <c r="HOS310" s="151"/>
      <c r="HOT310" s="151"/>
      <c r="HOU310" s="151"/>
      <c r="HOV310" s="151"/>
      <c r="HOW310" s="151"/>
      <c r="HOX310" s="151"/>
      <c r="HOY310" s="151"/>
      <c r="HOZ310" s="151"/>
      <c r="HPA310" s="151"/>
      <c r="HPB310" s="151"/>
      <c r="HPC310" s="151"/>
      <c r="HPD310" s="151"/>
      <c r="HPE310" s="151"/>
      <c r="HPF310" s="151"/>
      <c r="HPG310" s="151"/>
      <c r="HPH310" s="151"/>
      <c r="HPI310" s="151"/>
      <c r="HPJ310" s="151"/>
      <c r="HPK310" s="151"/>
      <c r="HPL310" s="151"/>
      <c r="HPM310" s="151"/>
      <c r="HPN310" s="151"/>
      <c r="HPO310" s="151"/>
      <c r="HPP310" s="151"/>
      <c r="HPQ310" s="151"/>
      <c r="HPR310" s="151"/>
      <c r="HPS310" s="151"/>
      <c r="HPT310" s="151"/>
      <c r="HPU310" s="151"/>
      <c r="HPV310" s="151"/>
      <c r="HPW310" s="151"/>
      <c r="HPX310" s="151"/>
      <c r="HPY310" s="151"/>
      <c r="HPZ310" s="151"/>
      <c r="HQA310" s="151"/>
      <c r="HQB310" s="151"/>
      <c r="HQC310" s="151"/>
      <c r="HQD310" s="151"/>
      <c r="HQE310" s="151"/>
      <c r="HQF310" s="151"/>
      <c r="HQG310" s="151"/>
      <c r="HQH310" s="151"/>
      <c r="HQI310" s="151"/>
      <c r="HQJ310" s="151"/>
      <c r="HQK310" s="151"/>
      <c r="HQL310" s="151"/>
      <c r="HQM310" s="151"/>
      <c r="HQN310" s="151"/>
      <c r="HQO310" s="151"/>
      <c r="HQP310" s="151"/>
      <c r="HQQ310" s="151"/>
      <c r="HQR310" s="151"/>
      <c r="HQS310" s="151"/>
      <c r="HQT310" s="151"/>
      <c r="HQU310" s="151"/>
      <c r="HQV310" s="151"/>
      <c r="HQW310" s="151"/>
      <c r="HQX310" s="151"/>
      <c r="HQY310" s="151"/>
      <c r="HQZ310" s="151"/>
      <c r="HRA310" s="151"/>
      <c r="HRB310" s="151"/>
      <c r="HRC310" s="151"/>
      <c r="HRD310" s="151"/>
      <c r="HRE310" s="151"/>
      <c r="HRF310" s="151"/>
      <c r="HRG310" s="151"/>
      <c r="HRH310" s="151"/>
      <c r="HRI310" s="151"/>
      <c r="HRJ310" s="151"/>
      <c r="HRK310" s="151"/>
      <c r="HRL310" s="151"/>
      <c r="HRM310" s="151"/>
      <c r="HRN310" s="151"/>
      <c r="HRO310" s="151"/>
      <c r="HRP310" s="151"/>
      <c r="HRQ310" s="151"/>
      <c r="HRR310" s="151"/>
      <c r="HRS310" s="151"/>
      <c r="HRT310" s="151"/>
      <c r="HRU310" s="151"/>
      <c r="HRV310" s="151"/>
      <c r="HRW310" s="151"/>
      <c r="HRX310" s="151"/>
      <c r="HRY310" s="151"/>
      <c r="HRZ310" s="151"/>
      <c r="HSA310" s="151"/>
      <c r="HSB310" s="151"/>
      <c r="HSC310" s="151"/>
      <c r="HSD310" s="151"/>
      <c r="HSE310" s="151"/>
      <c r="HSF310" s="151"/>
      <c r="HSG310" s="151"/>
      <c r="HSH310" s="151"/>
      <c r="HSI310" s="151"/>
      <c r="HSJ310" s="151"/>
      <c r="HSK310" s="151"/>
      <c r="HSL310" s="151"/>
      <c r="HSM310" s="151"/>
      <c r="HSN310" s="151"/>
      <c r="HSO310" s="151"/>
      <c r="HSP310" s="151"/>
      <c r="HSQ310" s="151"/>
      <c r="HSR310" s="151"/>
      <c r="HSS310" s="151"/>
      <c r="HST310" s="151"/>
      <c r="HSU310" s="151"/>
      <c r="HSV310" s="151"/>
      <c r="HSW310" s="151"/>
      <c r="HSX310" s="151"/>
      <c r="HSY310" s="151"/>
      <c r="HSZ310" s="151"/>
      <c r="HTA310" s="151"/>
      <c r="HTB310" s="151"/>
      <c r="HTC310" s="151"/>
      <c r="HTD310" s="151"/>
      <c r="HTE310" s="151"/>
      <c r="HTF310" s="151"/>
      <c r="HTG310" s="151"/>
      <c r="HTH310" s="151"/>
      <c r="HTI310" s="151"/>
      <c r="HTJ310" s="151"/>
      <c r="HTK310" s="151"/>
      <c r="HTL310" s="151"/>
      <c r="HTM310" s="151"/>
      <c r="HTN310" s="151"/>
      <c r="HTO310" s="151"/>
      <c r="HTP310" s="151"/>
      <c r="HTQ310" s="151"/>
      <c r="HTR310" s="151"/>
      <c r="HTS310" s="151"/>
      <c r="HTT310" s="151"/>
      <c r="HTU310" s="151"/>
      <c r="HTV310" s="151"/>
      <c r="HTW310" s="151"/>
      <c r="HTX310" s="151"/>
      <c r="HTY310" s="151"/>
      <c r="HTZ310" s="151"/>
      <c r="HUA310" s="151"/>
      <c r="HUB310" s="151"/>
      <c r="HUC310" s="151"/>
      <c r="HUD310" s="151"/>
      <c r="HUE310" s="151"/>
      <c r="HUF310" s="151"/>
      <c r="HUG310" s="151"/>
      <c r="HUH310" s="151"/>
      <c r="HUI310" s="151"/>
      <c r="HUJ310" s="151"/>
      <c r="HUK310" s="151"/>
      <c r="HUL310" s="151"/>
      <c r="HUM310" s="151"/>
      <c r="HUN310" s="151"/>
      <c r="HUO310" s="151"/>
      <c r="HUP310" s="151"/>
      <c r="HUQ310" s="151"/>
      <c r="HUR310" s="151"/>
      <c r="HUS310" s="151"/>
      <c r="HUT310" s="151"/>
      <c r="HUU310" s="151"/>
      <c r="HUV310" s="151"/>
      <c r="HUW310" s="151"/>
      <c r="HUX310" s="151"/>
      <c r="HUY310" s="151"/>
      <c r="HUZ310" s="151"/>
      <c r="HVA310" s="151"/>
      <c r="HVB310" s="151"/>
      <c r="HVC310" s="151"/>
      <c r="HVD310" s="151"/>
      <c r="HVE310" s="151"/>
      <c r="HVF310" s="151"/>
      <c r="HVG310" s="151"/>
      <c r="HVH310" s="151"/>
      <c r="HVI310" s="151"/>
      <c r="HVJ310" s="151"/>
      <c r="HVK310" s="151"/>
      <c r="HVL310" s="151"/>
      <c r="HVM310" s="151"/>
      <c r="HVN310" s="151"/>
      <c r="HVO310" s="151"/>
      <c r="HVP310" s="151"/>
      <c r="HVQ310" s="151"/>
      <c r="HVR310" s="151"/>
      <c r="HVS310" s="151"/>
      <c r="HVT310" s="151"/>
      <c r="HVU310" s="151"/>
      <c r="HVV310" s="151"/>
      <c r="HVW310" s="151"/>
      <c r="HVX310" s="151"/>
      <c r="HVY310" s="151"/>
      <c r="HVZ310" s="151"/>
      <c r="HWA310" s="151"/>
      <c r="HWB310" s="151"/>
      <c r="HWC310" s="151"/>
      <c r="HWD310" s="151"/>
      <c r="HWE310" s="151"/>
      <c r="HWF310" s="151"/>
      <c r="HWG310" s="151"/>
      <c r="HWH310" s="151"/>
      <c r="HWI310" s="151"/>
      <c r="HWJ310" s="151"/>
      <c r="HWK310" s="151"/>
      <c r="HWL310" s="151"/>
      <c r="HWM310" s="151"/>
      <c r="HWN310" s="151"/>
      <c r="HWO310" s="151"/>
      <c r="HWP310" s="151"/>
      <c r="HWQ310" s="151"/>
      <c r="HWR310" s="151"/>
      <c r="HWS310" s="151"/>
      <c r="HWT310" s="151"/>
      <c r="HWU310" s="151"/>
      <c r="HWV310" s="151"/>
      <c r="HWW310" s="151"/>
      <c r="HWX310" s="151"/>
      <c r="HWY310" s="151"/>
      <c r="HWZ310" s="151"/>
      <c r="HXA310" s="151"/>
      <c r="HXB310" s="151"/>
      <c r="HXC310" s="151"/>
      <c r="HXD310" s="151"/>
      <c r="HXE310" s="151"/>
      <c r="HXF310" s="151"/>
      <c r="HXG310" s="151"/>
      <c r="HXH310" s="151"/>
      <c r="HXI310" s="151"/>
      <c r="HXJ310" s="151"/>
      <c r="HXK310" s="151"/>
      <c r="HXL310" s="151"/>
      <c r="HXM310" s="151"/>
      <c r="HXN310" s="151"/>
      <c r="HXO310" s="151"/>
      <c r="HXP310" s="151"/>
      <c r="HXQ310" s="151"/>
      <c r="HXR310" s="151"/>
      <c r="HXS310" s="151"/>
      <c r="HXT310" s="151"/>
      <c r="HXU310" s="151"/>
      <c r="HXV310" s="151"/>
      <c r="HXW310" s="151"/>
      <c r="HXX310" s="151"/>
      <c r="HXY310" s="151"/>
      <c r="HXZ310" s="151"/>
      <c r="HYA310" s="151"/>
      <c r="HYB310" s="151"/>
      <c r="HYC310" s="151"/>
      <c r="HYD310" s="151"/>
      <c r="HYE310" s="151"/>
      <c r="HYF310" s="151"/>
      <c r="HYG310" s="151"/>
      <c r="HYH310" s="151"/>
      <c r="HYI310" s="151"/>
      <c r="HYJ310" s="151"/>
      <c r="HYK310" s="151"/>
      <c r="HYL310" s="151"/>
      <c r="HYM310" s="151"/>
      <c r="HYN310" s="151"/>
      <c r="HYO310" s="151"/>
      <c r="HYP310" s="151"/>
      <c r="HYQ310" s="151"/>
      <c r="HYR310" s="151"/>
      <c r="HYS310" s="151"/>
      <c r="HYT310" s="151"/>
      <c r="HYU310" s="151"/>
      <c r="HYV310" s="151"/>
      <c r="HYW310" s="151"/>
      <c r="HYX310" s="151"/>
      <c r="HYY310" s="151"/>
      <c r="HYZ310" s="151"/>
      <c r="HZA310" s="151"/>
      <c r="HZB310" s="151"/>
      <c r="HZC310" s="151"/>
      <c r="HZD310" s="151"/>
      <c r="HZE310" s="151"/>
      <c r="HZF310" s="151"/>
      <c r="HZG310" s="151"/>
      <c r="HZH310" s="151"/>
      <c r="HZI310" s="151"/>
      <c r="HZJ310" s="151"/>
      <c r="HZK310" s="151"/>
      <c r="HZL310" s="151"/>
      <c r="HZM310" s="151"/>
      <c r="HZN310" s="151"/>
      <c r="HZO310" s="151"/>
      <c r="HZP310" s="151"/>
      <c r="HZQ310" s="151"/>
      <c r="HZR310" s="151"/>
      <c r="HZS310" s="151"/>
      <c r="HZT310" s="151"/>
      <c r="HZU310" s="151"/>
      <c r="HZV310" s="151"/>
      <c r="HZW310" s="151"/>
      <c r="HZX310" s="151"/>
      <c r="HZY310" s="151"/>
      <c r="HZZ310" s="151"/>
      <c r="IAA310" s="151"/>
      <c r="IAB310" s="151"/>
      <c r="IAC310" s="151"/>
      <c r="IAD310" s="151"/>
      <c r="IAE310" s="151"/>
      <c r="IAF310" s="151"/>
      <c r="IAG310" s="151"/>
      <c r="IAH310" s="151"/>
      <c r="IAI310" s="151"/>
      <c r="IAJ310" s="151"/>
      <c r="IAK310" s="151"/>
      <c r="IAL310" s="151"/>
      <c r="IAM310" s="151"/>
      <c r="IAN310" s="151"/>
      <c r="IAO310" s="151"/>
      <c r="IAP310" s="151"/>
      <c r="IAQ310" s="151"/>
      <c r="IAR310" s="151"/>
      <c r="IAS310" s="151"/>
      <c r="IAT310" s="151"/>
      <c r="IAU310" s="151"/>
      <c r="IAV310" s="151"/>
      <c r="IAW310" s="151"/>
      <c r="IAX310" s="151"/>
      <c r="IAY310" s="151"/>
      <c r="IAZ310" s="151"/>
      <c r="IBA310" s="151"/>
      <c r="IBB310" s="151"/>
      <c r="IBC310" s="151"/>
      <c r="IBD310" s="151"/>
      <c r="IBE310" s="151"/>
      <c r="IBF310" s="151"/>
      <c r="IBG310" s="151"/>
      <c r="IBH310" s="151"/>
      <c r="IBI310" s="151"/>
      <c r="IBJ310" s="151"/>
      <c r="IBK310" s="151"/>
      <c r="IBL310" s="151"/>
      <c r="IBM310" s="151"/>
      <c r="IBN310" s="151"/>
      <c r="IBO310" s="151"/>
      <c r="IBP310" s="151"/>
      <c r="IBQ310" s="151"/>
      <c r="IBR310" s="151"/>
      <c r="IBS310" s="151"/>
      <c r="IBT310" s="151"/>
      <c r="IBU310" s="151"/>
      <c r="IBV310" s="151"/>
      <c r="IBW310" s="151"/>
      <c r="IBX310" s="151"/>
      <c r="IBY310" s="151"/>
      <c r="IBZ310" s="151"/>
      <c r="ICA310" s="151"/>
      <c r="ICB310" s="151"/>
      <c r="ICC310" s="151"/>
      <c r="ICD310" s="151"/>
      <c r="ICE310" s="151"/>
      <c r="ICF310" s="151"/>
      <c r="ICG310" s="151"/>
      <c r="ICH310" s="151"/>
      <c r="ICI310" s="151"/>
      <c r="ICJ310" s="151"/>
      <c r="ICK310" s="151"/>
      <c r="ICL310" s="151"/>
      <c r="ICM310" s="151"/>
      <c r="ICN310" s="151"/>
      <c r="ICO310" s="151"/>
      <c r="ICP310" s="151"/>
      <c r="ICQ310" s="151"/>
      <c r="ICR310" s="151"/>
      <c r="ICS310" s="151"/>
      <c r="ICT310" s="151"/>
      <c r="ICU310" s="151"/>
      <c r="ICV310" s="151"/>
      <c r="ICW310" s="151"/>
      <c r="ICX310" s="151"/>
      <c r="ICY310" s="151"/>
      <c r="ICZ310" s="151"/>
      <c r="IDA310" s="151"/>
      <c r="IDB310" s="151"/>
      <c r="IDC310" s="151"/>
      <c r="IDD310" s="151"/>
      <c r="IDE310" s="151"/>
      <c r="IDF310" s="151"/>
      <c r="IDG310" s="151"/>
      <c r="IDH310" s="151"/>
      <c r="IDI310" s="151"/>
      <c r="IDJ310" s="151"/>
      <c r="IDK310" s="151"/>
      <c r="IDL310" s="151"/>
      <c r="IDM310" s="151"/>
      <c r="IDN310" s="151"/>
      <c r="IDO310" s="151"/>
      <c r="IDP310" s="151"/>
      <c r="IDQ310" s="151"/>
      <c r="IDR310" s="151"/>
      <c r="IDS310" s="151"/>
      <c r="IDT310" s="151"/>
      <c r="IDU310" s="151"/>
      <c r="IDV310" s="151"/>
      <c r="IDW310" s="151"/>
      <c r="IDX310" s="151"/>
      <c r="IDY310" s="151"/>
      <c r="IDZ310" s="151"/>
      <c r="IEA310" s="151"/>
      <c r="IEB310" s="151"/>
      <c r="IEC310" s="151"/>
      <c r="IED310" s="151"/>
      <c r="IEE310" s="151"/>
      <c r="IEF310" s="151"/>
      <c r="IEG310" s="151"/>
      <c r="IEH310" s="151"/>
      <c r="IEI310" s="151"/>
      <c r="IEJ310" s="151"/>
      <c r="IEK310" s="151"/>
      <c r="IEL310" s="151"/>
      <c r="IEM310" s="151"/>
      <c r="IEN310" s="151"/>
      <c r="IEO310" s="151"/>
      <c r="IEP310" s="151"/>
      <c r="IEQ310" s="151"/>
      <c r="IER310" s="151"/>
      <c r="IES310" s="151"/>
      <c r="IET310" s="151"/>
      <c r="IEU310" s="151"/>
      <c r="IEV310" s="151"/>
      <c r="IEW310" s="151"/>
      <c r="IEX310" s="151"/>
      <c r="IEY310" s="151"/>
      <c r="IEZ310" s="151"/>
      <c r="IFA310" s="151"/>
      <c r="IFB310" s="151"/>
      <c r="IFC310" s="151"/>
      <c r="IFD310" s="151"/>
      <c r="IFE310" s="151"/>
      <c r="IFF310" s="151"/>
      <c r="IFG310" s="151"/>
      <c r="IFH310" s="151"/>
      <c r="IFI310" s="151"/>
      <c r="IFJ310" s="151"/>
      <c r="IFK310" s="151"/>
      <c r="IFL310" s="151"/>
      <c r="IFM310" s="151"/>
      <c r="IFN310" s="151"/>
      <c r="IFO310" s="151"/>
      <c r="IFP310" s="151"/>
      <c r="IFQ310" s="151"/>
      <c r="IFR310" s="151"/>
      <c r="IFS310" s="151"/>
      <c r="IFT310" s="151"/>
      <c r="IFU310" s="151"/>
      <c r="IFV310" s="151"/>
      <c r="IFW310" s="151"/>
      <c r="IFX310" s="151"/>
      <c r="IFY310" s="151"/>
      <c r="IFZ310" s="151"/>
      <c r="IGA310" s="151"/>
      <c r="IGB310" s="151"/>
      <c r="IGC310" s="151"/>
      <c r="IGD310" s="151"/>
      <c r="IGE310" s="151"/>
      <c r="IGF310" s="151"/>
      <c r="IGG310" s="151"/>
      <c r="IGH310" s="151"/>
      <c r="IGI310" s="151"/>
      <c r="IGJ310" s="151"/>
      <c r="IGK310" s="151"/>
      <c r="IGL310" s="151"/>
      <c r="IGM310" s="151"/>
      <c r="IGN310" s="151"/>
      <c r="IGO310" s="151"/>
      <c r="IGP310" s="151"/>
      <c r="IGQ310" s="151"/>
      <c r="IGR310" s="151"/>
      <c r="IGS310" s="151"/>
      <c r="IGT310" s="151"/>
      <c r="IGU310" s="151"/>
      <c r="IGV310" s="151"/>
      <c r="IGW310" s="151"/>
      <c r="IGX310" s="151"/>
      <c r="IGY310" s="151"/>
      <c r="IGZ310" s="151"/>
      <c r="IHA310" s="151"/>
      <c r="IHB310" s="151"/>
      <c r="IHC310" s="151"/>
      <c r="IHD310" s="151"/>
      <c r="IHE310" s="151"/>
      <c r="IHF310" s="151"/>
      <c r="IHG310" s="151"/>
      <c r="IHH310" s="151"/>
      <c r="IHI310" s="151"/>
      <c r="IHJ310" s="151"/>
      <c r="IHK310" s="151"/>
      <c r="IHL310" s="151"/>
      <c r="IHM310" s="151"/>
      <c r="IHN310" s="151"/>
      <c r="IHO310" s="151"/>
      <c r="IHP310" s="151"/>
      <c r="IHQ310" s="151"/>
      <c r="IHR310" s="151"/>
      <c r="IHS310" s="151"/>
      <c r="IHT310" s="151"/>
      <c r="IHU310" s="151"/>
      <c r="IHV310" s="151"/>
      <c r="IHW310" s="151"/>
      <c r="IHX310" s="151"/>
      <c r="IHY310" s="151"/>
      <c r="IHZ310" s="151"/>
      <c r="IIA310" s="151"/>
      <c r="IIB310" s="151"/>
      <c r="IIC310" s="151"/>
      <c r="IID310" s="151"/>
      <c r="IIE310" s="151"/>
      <c r="IIF310" s="151"/>
      <c r="IIG310" s="151"/>
      <c r="IIH310" s="151"/>
      <c r="III310" s="151"/>
      <c r="IIJ310" s="151"/>
      <c r="IIK310" s="151"/>
      <c r="IIL310" s="151"/>
      <c r="IIM310" s="151"/>
      <c r="IIN310" s="151"/>
      <c r="IIO310" s="151"/>
      <c r="IIP310" s="151"/>
      <c r="IIQ310" s="151"/>
      <c r="IIR310" s="151"/>
      <c r="IIS310" s="151"/>
      <c r="IIT310" s="151"/>
      <c r="IIU310" s="151"/>
      <c r="IIV310" s="151"/>
      <c r="IIW310" s="151"/>
      <c r="IIX310" s="151"/>
      <c r="IIY310" s="151"/>
      <c r="IIZ310" s="151"/>
      <c r="IJA310" s="151"/>
      <c r="IJB310" s="151"/>
      <c r="IJC310" s="151"/>
      <c r="IJD310" s="151"/>
      <c r="IJE310" s="151"/>
      <c r="IJF310" s="151"/>
      <c r="IJG310" s="151"/>
      <c r="IJH310" s="151"/>
      <c r="IJI310" s="151"/>
      <c r="IJJ310" s="151"/>
      <c r="IJK310" s="151"/>
      <c r="IJL310" s="151"/>
      <c r="IJM310" s="151"/>
      <c r="IJN310" s="151"/>
      <c r="IJO310" s="151"/>
      <c r="IJP310" s="151"/>
      <c r="IJQ310" s="151"/>
      <c r="IJR310" s="151"/>
      <c r="IJS310" s="151"/>
      <c r="IJT310" s="151"/>
      <c r="IJU310" s="151"/>
      <c r="IJV310" s="151"/>
      <c r="IJW310" s="151"/>
      <c r="IJX310" s="151"/>
      <c r="IJY310" s="151"/>
      <c r="IJZ310" s="151"/>
      <c r="IKA310" s="151"/>
      <c r="IKB310" s="151"/>
      <c r="IKC310" s="151"/>
      <c r="IKD310" s="151"/>
      <c r="IKE310" s="151"/>
      <c r="IKF310" s="151"/>
      <c r="IKG310" s="151"/>
      <c r="IKH310" s="151"/>
      <c r="IKI310" s="151"/>
      <c r="IKJ310" s="151"/>
      <c r="IKK310" s="151"/>
      <c r="IKL310" s="151"/>
      <c r="IKM310" s="151"/>
      <c r="IKN310" s="151"/>
      <c r="IKO310" s="151"/>
      <c r="IKP310" s="151"/>
      <c r="IKQ310" s="151"/>
      <c r="IKR310" s="151"/>
      <c r="IKS310" s="151"/>
      <c r="IKT310" s="151"/>
      <c r="IKU310" s="151"/>
      <c r="IKV310" s="151"/>
      <c r="IKW310" s="151"/>
      <c r="IKX310" s="151"/>
      <c r="IKY310" s="151"/>
      <c r="IKZ310" s="151"/>
      <c r="ILA310" s="151"/>
      <c r="ILB310" s="151"/>
      <c r="ILC310" s="151"/>
      <c r="ILD310" s="151"/>
      <c r="ILE310" s="151"/>
      <c r="ILF310" s="151"/>
      <c r="ILG310" s="151"/>
      <c r="ILH310" s="151"/>
      <c r="ILI310" s="151"/>
      <c r="ILJ310" s="151"/>
      <c r="ILK310" s="151"/>
      <c r="ILL310" s="151"/>
      <c r="ILM310" s="151"/>
      <c r="ILN310" s="151"/>
      <c r="ILO310" s="151"/>
      <c r="ILP310" s="151"/>
      <c r="ILQ310" s="151"/>
      <c r="ILR310" s="151"/>
      <c r="ILS310" s="151"/>
      <c r="ILT310" s="151"/>
      <c r="ILU310" s="151"/>
      <c r="ILV310" s="151"/>
      <c r="ILW310" s="151"/>
      <c r="ILX310" s="151"/>
      <c r="ILY310" s="151"/>
      <c r="ILZ310" s="151"/>
      <c r="IMA310" s="151"/>
      <c r="IMB310" s="151"/>
      <c r="IMC310" s="151"/>
      <c r="IMD310" s="151"/>
      <c r="IME310" s="151"/>
      <c r="IMF310" s="151"/>
      <c r="IMG310" s="151"/>
      <c r="IMH310" s="151"/>
      <c r="IMI310" s="151"/>
      <c r="IMJ310" s="151"/>
      <c r="IMK310" s="151"/>
      <c r="IML310" s="151"/>
      <c r="IMM310" s="151"/>
      <c r="IMN310" s="151"/>
      <c r="IMO310" s="151"/>
      <c r="IMP310" s="151"/>
      <c r="IMQ310" s="151"/>
      <c r="IMR310" s="151"/>
      <c r="IMS310" s="151"/>
      <c r="IMT310" s="151"/>
      <c r="IMU310" s="151"/>
      <c r="IMV310" s="151"/>
      <c r="IMW310" s="151"/>
      <c r="IMX310" s="151"/>
      <c r="IMY310" s="151"/>
      <c r="IMZ310" s="151"/>
      <c r="INA310" s="151"/>
      <c r="INB310" s="151"/>
      <c r="INC310" s="151"/>
      <c r="IND310" s="151"/>
      <c r="INE310" s="151"/>
      <c r="INF310" s="151"/>
      <c r="ING310" s="151"/>
      <c r="INH310" s="151"/>
      <c r="INI310" s="151"/>
      <c r="INJ310" s="151"/>
      <c r="INK310" s="151"/>
      <c r="INL310" s="151"/>
      <c r="INM310" s="151"/>
      <c r="INN310" s="151"/>
      <c r="INO310" s="151"/>
      <c r="INP310" s="151"/>
      <c r="INQ310" s="151"/>
      <c r="INR310" s="151"/>
      <c r="INS310" s="151"/>
      <c r="INT310" s="151"/>
      <c r="INU310" s="151"/>
      <c r="INV310" s="151"/>
      <c r="INW310" s="151"/>
      <c r="INX310" s="151"/>
      <c r="INY310" s="151"/>
      <c r="INZ310" s="151"/>
      <c r="IOA310" s="151"/>
      <c r="IOB310" s="151"/>
      <c r="IOC310" s="151"/>
      <c r="IOD310" s="151"/>
      <c r="IOE310" s="151"/>
      <c r="IOF310" s="151"/>
      <c r="IOG310" s="151"/>
      <c r="IOH310" s="151"/>
      <c r="IOI310" s="151"/>
      <c r="IOJ310" s="151"/>
      <c r="IOK310" s="151"/>
      <c r="IOL310" s="151"/>
      <c r="IOM310" s="151"/>
      <c r="ION310" s="151"/>
      <c r="IOO310" s="151"/>
      <c r="IOP310" s="151"/>
      <c r="IOQ310" s="151"/>
      <c r="IOR310" s="151"/>
      <c r="IOS310" s="151"/>
      <c r="IOT310" s="151"/>
      <c r="IOU310" s="151"/>
      <c r="IOV310" s="151"/>
      <c r="IOW310" s="151"/>
      <c r="IOX310" s="151"/>
      <c r="IOY310" s="151"/>
      <c r="IOZ310" s="151"/>
      <c r="IPA310" s="151"/>
      <c r="IPB310" s="151"/>
      <c r="IPC310" s="151"/>
      <c r="IPD310" s="151"/>
      <c r="IPE310" s="151"/>
      <c r="IPF310" s="151"/>
      <c r="IPG310" s="151"/>
      <c r="IPH310" s="151"/>
      <c r="IPI310" s="151"/>
      <c r="IPJ310" s="151"/>
      <c r="IPK310" s="151"/>
      <c r="IPL310" s="151"/>
      <c r="IPM310" s="151"/>
      <c r="IPN310" s="151"/>
      <c r="IPO310" s="151"/>
      <c r="IPP310" s="151"/>
      <c r="IPQ310" s="151"/>
      <c r="IPR310" s="151"/>
      <c r="IPS310" s="151"/>
      <c r="IPT310" s="151"/>
      <c r="IPU310" s="151"/>
      <c r="IPV310" s="151"/>
      <c r="IPW310" s="151"/>
      <c r="IPX310" s="151"/>
      <c r="IPY310" s="151"/>
      <c r="IPZ310" s="151"/>
      <c r="IQA310" s="151"/>
      <c r="IQB310" s="151"/>
      <c r="IQC310" s="151"/>
      <c r="IQD310" s="151"/>
      <c r="IQE310" s="151"/>
      <c r="IQF310" s="151"/>
      <c r="IQG310" s="151"/>
      <c r="IQH310" s="151"/>
      <c r="IQI310" s="151"/>
      <c r="IQJ310" s="151"/>
      <c r="IQK310" s="151"/>
      <c r="IQL310" s="151"/>
      <c r="IQM310" s="151"/>
      <c r="IQN310" s="151"/>
      <c r="IQO310" s="151"/>
      <c r="IQP310" s="151"/>
      <c r="IQQ310" s="151"/>
      <c r="IQR310" s="151"/>
      <c r="IQS310" s="151"/>
      <c r="IQT310" s="151"/>
      <c r="IQU310" s="151"/>
      <c r="IQV310" s="151"/>
      <c r="IQW310" s="151"/>
      <c r="IQX310" s="151"/>
      <c r="IQY310" s="151"/>
      <c r="IQZ310" s="151"/>
      <c r="IRA310" s="151"/>
      <c r="IRB310" s="151"/>
      <c r="IRC310" s="151"/>
      <c r="IRD310" s="151"/>
      <c r="IRE310" s="151"/>
      <c r="IRF310" s="151"/>
      <c r="IRG310" s="151"/>
      <c r="IRH310" s="151"/>
      <c r="IRI310" s="151"/>
      <c r="IRJ310" s="151"/>
      <c r="IRK310" s="151"/>
      <c r="IRL310" s="151"/>
      <c r="IRM310" s="151"/>
      <c r="IRN310" s="151"/>
      <c r="IRO310" s="151"/>
      <c r="IRP310" s="151"/>
      <c r="IRQ310" s="151"/>
      <c r="IRR310" s="151"/>
      <c r="IRS310" s="151"/>
      <c r="IRT310" s="151"/>
      <c r="IRU310" s="151"/>
      <c r="IRV310" s="151"/>
      <c r="IRW310" s="151"/>
      <c r="IRX310" s="151"/>
      <c r="IRY310" s="151"/>
      <c r="IRZ310" s="151"/>
      <c r="ISA310" s="151"/>
      <c r="ISB310" s="151"/>
      <c r="ISC310" s="151"/>
      <c r="ISD310" s="151"/>
      <c r="ISE310" s="151"/>
      <c r="ISF310" s="151"/>
      <c r="ISG310" s="151"/>
      <c r="ISH310" s="151"/>
      <c r="ISI310" s="151"/>
      <c r="ISJ310" s="151"/>
      <c r="ISK310" s="151"/>
      <c r="ISL310" s="151"/>
      <c r="ISM310" s="151"/>
      <c r="ISN310" s="151"/>
      <c r="ISO310" s="151"/>
      <c r="ISP310" s="151"/>
      <c r="ISQ310" s="151"/>
      <c r="ISR310" s="151"/>
      <c r="ISS310" s="151"/>
      <c r="IST310" s="151"/>
      <c r="ISU310" s="151"/>
      <c r="ISV310" s="151"/>
      <c r="ISW310" s="151"/>
      <c r="ISX310" s="151"/>
      <c r="ISY310" s="151"/>
      <c r="ISZ310" s="151"/>
      <c r="ITA310" s="151"/>
      <c r="ITB310" s="151"/>
      <c r="ITC310" s="151"/>
      <c r="ITD310" s="151"/>
      <c r="ITE310" s="151"/>
      <c r="ITF310" s="151"/>
      <c r="ITG310" s="151"/>
      <c r="ITH310" s="151"/>
      <c r="ITI310" s="151"/>
      <c r="ITJ310" s="151"/>
      <c r="ITK310" s="151"/>
      <c r="ITL310" s="151"/>
      <c r="ITM310" s="151"/>
      <c r="ITN310" s="151"/>
      <c r="ITO310" s="151"/>
      <c r="ITP310" s="151"/>
      <c r="ITQ310" s="151"/>
      <c r="ITR310" s="151"/>
      <c r="ITS310" s="151"/>
      <c r="ITT310" s="151"/>
      <c r="ITU310" s="151"/>
      <c r="ITV310" s="151"/>
      <c r="ITW310" s="151"/>
      <c r="ITX310" s="151"/>
      <c r="ITY310" s="151"/>
      <c r="ITZ310" s="151"/>
      <c r="IUA310" s="151"/>
      <c r="IUB310" s="151"/>
      <c r="IUC310" s="151"/>
      <c r="IUD310" s="151"/>
      <c r="IUE310" s="151"/>
      <c r="IUF310" s="151"/>
      <c r="IUG310" s="151"/>
      <c r="IUH310" s="151"/>
      <c r="IUI310" s="151"/>
      <c r="IUJ310" s="151"/>
      <c r="IUK310" s="151"/>
      <c r="IUL310" s="151"/>
      <c r="IUM310" s="151"/>
      <c r="IUN310" s="151"/>
      <c r="IUO310" s="151"/>
      <c r="IUP310" s="151"/>
      <c r="IUQ310" s="151"/>
      <c r="IUR310" s="151"/>
      <c r="IUS310" s="151"/>
      <c r="IUT310" s="151"/>
      <c r="IUU310" s="151"/>
      <c r="IUV310" s="151"/>
      <c r="IUW310" s="151"/>
      <c r="IUX310" s="151"/>
      <c r="IUY310" s="151"/>
      <c r="IUZ310" s="151"/>
      <c r="IVA310" s="151"/>
      <c r="IVB310" s="151"/>
      <c r="IVC310" s="151"/>
      <c r="IVD310" s="151"/>
      <c r="IVE310" s="151"/>
      <c r="IVF310" s="151"/>
      <c r="IVG310" s="151"/>
      <c r="IVH310" s="151"/>
      <c r="IVI310" s="151"/>
      <c r="IVJ310" s="151"/>
      <c r="IVK310" s="151"/>
      <c r="IVL310" s="151"/>
      <c r="IVM310" s="151"/>
      <c r="IVN310" s="151"/>
      <c r="IVO310" s="151"/>
      <c r="IVP310" s="151"/>
      <c r="IVQ310" s="151"/>
      <c r="IVR310" s="151"/>
      <c r="IVS310" s="151"/>
      <c r="IVT310" s="151"/>
      <c r="IVU310" s="151"/>
      <c r="IVV310" s="151"/>
      <c r="IVW310" s="151"/>
      <c r="IVX310" s="151"/>
      <c r="IVY310" s="151"/>
      <c r="IVZ310" s="151"/>
      <c r="IWA310" s="151"/>
      <c r="IWB310" s="151"/>
      <c r="IWC310" s="151"/>
      <c r="IWD310" s="151"/>
      <c r="IWE310" s="151"/>
      <c r="IWF310" s="151"/>
      <c r="IWG310" s="151"/>
      <c r="IWH310" s="151"/>
      <c r="IWI310" s="151"/>
      <c r="IWJ310" s="151"/>
      <c r="IWK310" s="151"/>
      <c r="IWL310" s="151"/>
      <c r="IWM310" s="151"/>
      <c r="IWN310" s="151"/>
      <c r="IWO310" s="151"/>
      <c r="IWP310" s="151"/>
      <c r="IWQ310" s="151"/>
      <c r="IWR310" s="151"/>
      <c r="IWS310" s="151"/>
      <c r="IWT310" s="151"/>
      <c r="IWU310" s="151"/>
      <c r="IWV310" s="151"/>
      <c r="IWW310" s="151"/>
      <c r="IWX310" s="151"/>
      <c r="IWY310" s="151"/>
      <c r="IWZ310" s="151"/>
      <c r="IXA310" s="151"/>
      <c r="IXB310" s="151"/>
      <c r="IXC310" s="151"/>
      <c r="IXD310" s="151"/>
      <c r="IXE310" s="151"/>
      <c r="IXF310" s="151"/>
      <c r="IXG310" s="151"/>
      <c r="IXH310" s="151"/>
      <c r="IXI310" s="151"/>
      <c r="IXJ310" s="151"/>
      <c r="IXK310" s="151"/>
      <c r="IXL310" s="151"/>
      <c r="IXM310" s="151"/>
      <c r="IXN310" s="151"/>
      <c r="IXO310" s="151"/>
      <c r="IXP310" s="151"/>
      <c r="IXQ310" s="151"/>
      <c r="IXR310" s="151"/>
      <c r="IXS310" s="151"/>
      <c r="IXT310" s="151"/>
      <c r="IXU310" s="151"/>
      <c r="IXV310" s="151"/>
      <c r="IXW310" s="151"/>
      <c r="IXX310" s="151"/>
      <c r="IXY310" s="151"/>
      <c r="IXZ310" s="151"/>
      <c r="IYA310" s="151"/>
      <c r="IYB310" s="151"/>
      <c r="IYC310" s="151"/>
      <c r="IYD310" s="151"/>
      <c r="IYE310" s="151"/>
      <c r="IYF310" s="151"/>
      <c r="IYG310" s="151"/>
      <c r="IYH310" s="151"/>
      <c r="IYI310" s="151"/>
      <c r="IYJ310" s="151"/>
      <c r="IYK310" s="151"/>
      <c r="IYL310" s="151"/>
      <c r="IYM310" s="151"/>
      <c r="IYN310" s="151"/>
      <c r="IYO310" s="151"/>
      <c r="IYP310" s="151"/>
      <c r="IYQ310" s="151"/>
      <c r="IYR310" s="151"/>
      <c r="IYS310" s="151"/>
      <c r="IYT310" s="151"/>
      <c r="IYU310" s="151"/>
      <c r="IYV310" s="151"/>
      <c r="IYW310" s="151"/>
      <c r="IYX310" s="151"/>
      <c r="IYY310" s="151"/>
      <c r="IYZ310" s="151"/>
      <c r="IZA310" s="151"/>
      <c r="IZB310" s="151"/>
      <c r="IZC310" s="151"/>
      <c r="IZD310" s="151"/>
      <c r="IZE310" s="151"/>
      <c r="IZF310" s="151"/>
      <c r="IZG310" s="151"/>
      <c r="IZH310" s="151"/>
      <c r="IZI310" s="151"/>
      <c r="IZJ310" s="151"/>
      <c r="IZK310" s="151"/>
      <c r="IZL310" s="151"/>
      <c r="IZM310" s="151"/>
      <c r="IZN310" s="151"/>
      <c r="IZO310" s="151"/>
      <c r="IZP310" s="151"/>
      <c r="IZQ310" s="151"/>
      <c r="IZR310" s="151"/>
      <c r="IZS310" s="151"/>
      <c r="IZT310" s="151"/>
      <c r="IZU310" s="151"/>
      <c r="IZV310" s="151"/>
      <c r="IZW310" s="151"/>
      <c r="IZX310" s="151"/>
      <c r="IZY310" s="151"/>
      <c r="IZZ310" s="151"/>
      <c r="JAA310" s="151"/>
      <c r="JAB310" s="151"/>
      <c r="JAC310" s="151"/>
      <c r="JAD310" s="151"/>
      <c r="JAE310" s="151"/>
      <c r="JAF310" s="151"/>
      <c r="JAG310" s="151"/>
      <c r="JAH310" s="151"/>
      <c r="JAI310" s="151"/>
      <c r="JAJ310" s="151"/>
      <c r="JAK310" s="151"/>
      <c r="JAL310" s="151"/>
      <c r="JAM310" s="151"/>
      <c r="JAN310" s="151"/>
      <c r="JAO310" s="151"/>
      <c r="JAP310" s="151"/>
      <c r="JAQ310" s="151"/>
      <c r="JAR310" s="151"/>
      <c r="JAS310" s="151"/>
      <c r="JAT310" s="151"/>
      <c r="JAU310" s="151"/>
      <c r="JAV310" s="151"/>
      <c r="JAW310" s="151"/>
      <c r="JAX310" s="151"/>
      <c r="JAY310" s="151"/>
      <c r="JAZ310" s="151"/>
      <c r="JBA310" s="151"/>
      <c r="JBB310" s="151"/>
      <c r="JBC310" s="151"/>
      <c r="JBD310" s="151"/>
      <c r="JBE310" s="151"/>
      <c r="JBF310" s="151"/>
      <c r="JBG310" s="151"/>
      <c r="JBH310" s="151"/>
      <c r="JBI310" s="151"/>
      <c r="JBJ310" s="151"/>
      <c r="JBK310" s="151"/>
      <c r="JBL310" s="151"/>
      <c r="JBM310" s="151"/>
      <c r="JBN310" s="151"/>
      <c r="JBO310" s="151"/>
      <c r="JBP310" s="151"/>
      <c r="JBQ310" s="151"/>
      <c r="JBR310" s="151"/>
      <c r="JBS310" s="151"/>
      <c r="JBT310" s="151"/>
      <c r="JBU310" s="151"/>
      <c r="JBV310" s="151"/>
      <c r="JBW310" s="151"/>
      <c r="JBX310" s="151"/>
      <c r="JBY310" s="151"/>
      <c r="JBZ310" s="151"/>
      <c r="JCA310" s="151"/>
      <c r="JCB310" s="151"/>
      <c r="JCC310" s="151"/>
      <c r="JCD310" s="151"/>
      <c r="JCE310" s="151"/>
      <c r="JCF310" s="151"/>
      <c r="JCG310" s="151"/>
      <c r="JCH310" s="151"/>
      <c r="JCI310" s="151"/>
      <c r="JCJ310" s="151"/>
      <c r="JCK310" s="151"/>
      <c r="JCL310" s="151"/>
      <c r="JCM310" s="151"/>
      <c r="JCN310" s="151"/>
      <c r="JCO310" s="151"/>
      <c r="JCP310" s="151"/>
      <c r="JCQ310" s="151"/>
      <c r="JCR310" s="151"/>
      <c r="JCS310" s="151"/>
      <c r="JCT310" s="151"/>
      <c r="JCU310" s="151"/>
      <c r="JCV310" s="151"/>
      <c r="JCW310" s="151"/>
      <c r="JCX310" s="151"/>
      <c r="JCY310" s="151"/>
      <c r="JCZ310" s="151"/>
      <c r="JDA310" s="151"/>
      <c r="JDB310" s="151"/>
      <c r="JDC310" s="151"/>
      <c r="JDD310" s="151"/>
      <c r="JDE310" s="151"/>
      <c r="JDF310" s="151"/>
      <c r="JDG310" s="151"/>
      <c r="JDH310" s="151"/>
      <c r="JDI310" s="151"/>
      <c r="JDJ310" s="151"/>
      <c r="JDK310" s="151"/>
      <c r="JDL310" s="151"/>
      <c r="JDM310" s="151"/>
      <c r="JDN310" s="151"/>
      <c r="JDO310" s="151"/>
      <c r="JDP310" s="151"/>
      <c r="JDQ310" s="151"/>
      <c r="JDR310" s="151"/>
      <c r="JDS310" s="151"/>
      <c r="JDT310" s="151"/>
      <c r="JDU310" s="151"/>
      <c r="JDV310" s="151"/>
      <c r="JDW310" s="151"/>
      <c r="JDX310" s="151"/>
      <c r="JDY310" s="151"/>
      <c r="JDZ310" s="151"/>
      <c r="JEA310" s="151"/>
      <c r="JEB310" s="151"/>
      <c r="JEC310" s="151"/>
      <c r="JED310" s="151"/>
      <c r="JEE310" s="151"/>
      <c r="JEF310" s="151"/>
      <c r="JEG310" s="151"/>
      <c r="JEH310" s="151"/>
      <c r="JEI310" s="151"/>
      <c r="JEJ310" s="151"/>
      <c r="JEK310" s="151"/>
      <c r="JEL310" s="151"/>
      <c r="JEM310" s="151"/>
      <c r="JEN310" s="151"/>
      <c r="JEO310" s="151"/>
      <c r="JEP310" s="151"/>
      <c r="JEQ310" s="151"/>
      <c r="JER310" s="151"/>
      <c r="JES310" s="151"/>
      <c r="JET310" s="151"/>
      <c r="JEU310" s="151"/>
      <c r="JEV310" s="151"/>
      <c r="JEW310" s="151"/>
      <c r="JEX310" s="151"/>
      <c r="JEY310" s="151"/>
      <c r="JEZ310" s="151"/>
      <c r="JFA310" s="151"/>
      <c r="JFB310" s="151"/>
      <c r="JFC310" s="151"/>
      <c r="JFD310" s="151"/>
      <c r="JFE310" s="151"/>
      <c r="JFF310" s="151"/>
      <c r="JFG310" s="151"/>
      <c r="JFH310" s="151"/>
      <c r="JFI310" s="151"/>
      <c r="JFJ310" s="151"/>
      <c r="JFK310" s="151"/>
      <c r="JFL310" s="151"/>
      <c r="JFM310" s="151"/>
      <c r="JFN310" s="151"/>
      <c r="JFO310" s="151"/>
      <c r="JFP310" s="151"/>
      <c r="JFQ310" s="151"/>
      <c r="JFR310" s="151"/>
      <c r="JFS310" s="151"/>
      <c r="JFT310" s="151"/>
      <c r="JFU310" s="151"/>
      <c r="JFV310" s="151"/>
      <c r="JFW310" s="151"/>
      <c r="JFX310" s="151"/>
      <c r="JFY310" s="151"/>
      <c r="JFZ310" s="151"/>
      <c r="JGA310" s="151"/>
      <c r="JGB310" s="151"/>
      <c r="JGC310" s="151"/>
      <c r="JGD310" s="151"/>
      <c r="JGE310" s="151"/>
      <c r="JGF310" s="151"/>
      <c r="JGG310" s="151"/>
      <c r="JGH310" s="151"/>
      <c r="JGI310" s="151"/>
      <c r="JGJ310" s="151"/>
      <c r="JGK310" s="151"/>
      <c r="JGL310" s="151"/>
      <c r="JGM310" s="151"/>
      <c r="JGN310" s="151"/>
      <c r="JGO310" s="151"/>
      <c r="JGP310" s="151"/>
      <c r="JGQ310" s="151"/>
      <c r="JGR310" s="151"/>
      <c r="JGS310" s="151"/>
      <c r="JGT310" s="151"/>
      <c r="JGU310" s="151"/>
      <c r="JGV310" s="151"/>
      <c r="JGW310" s="151"/>
      <c r="JGX310" s="151"/>
      <c r="JGY310" s="151"/>
      <c r="JGZ310" s="151"/>
      <c r="JHA310" s="151"/>
      <c r="JHB310" s="151"/>
      <c r="JHC310" s="151"/>
      <c r="JHD310" s="151"/>
      <c r="JHE310" s="151"/>
      <c r="JHF310" s="151"/>
      <c r="JHG310" s="151"/>
      <c r="JHH310" s="151"/>
      <c r="JHI310" s="151"/>
      <c r="JHJ310" s="151"/>
      <c r="JHK310" s="151"/>
      <c r="JHL310" s="151"/>
      <c r="JHM310" s="151"/>
      <c r="JHN310" s="151"/>
      <c r="JHO310" s="151"/>
      <c r="JHP310" s="151"/>
      <c r="JHQ310" s="151"/>
      <c r="JHR310" s="151"/>
      <c r="JHS310" s="151"/>
      <c r="JHT310" s="151"/>
      <c r="JHU310" s="151"/>
      <c r="JHV310" s="151"/>
      <c r="JHW310" s="151"/>
      <c r="JHX310" s="151"/>
      <c r="JHY310" s="151"/>
      <c r="JHZ310" s="151"/>
      <c r="JIA310" s="151"/>
      <c r="JIB310" s="151"/>
      <c r="JIC310" s="151"/>
      <c r="JID310" s="151"/>
      <c r="JIE310" s="151"/>
      <c r="JIF310" s="151"/>
      <c r="JIG310" s="151"/>
      <c r="JIH310" s="151"/>
      <c r="JII310" s="151"/>
      <c r="JIJ310" s="151"/>
      <c r="JIK310" s="151"/>
      <c r="JIL310" s="151"/>
      <c r="JIM310" s="151"/>
      <c r="JIN310" s="151"/>
      <c r="JIO310" s="151"/>
      <c r="JIP310" s="151"/>
      <c r="JIQ310" s="151"/>
      <c r="JIR310" s="151"/>
      <c r="JIS310" s="151"/>
      <c r="JIT310" s="151"/>
      <c r="JIU310" s="151"/>
      <c r="JIV310" s="151"/>
      <c r="JIW310" s="151"/>
      <c r="JIX310" s="151"/>
      <c r="JIY310" s="151"/>
      <c r="JIZ310" s="151"/>
      <c r="JJA310" s="151"/>
      <c r="JJB310" s="151"/>
      <c r="JJC310" s="151"/>
      <c r="JJD310" s="151"/>
      <c r="JJE310" s="151"/>
      <c r="JJF310" s="151"/>
      <c r="JJG310" s="151"/>
      <c r="JJH310" s="151"/>
      <c r="JJI310" s="151"/>
      <c r="JJJ310" s="151"/>
      <c r="JJK310" s="151"/>
      <c r="JJL310" s="151"/>
      <c r="JJM310" s="151"/>
      <c r="JJN310" s="151"/>
      <c r="JJO310" s="151"/>
      <c r="JJP310" s="151"/>
      <c r="JJQ310" s="151"/>
      <c r="JJR310" s="151"/>
      <c r="JJS310" s="151"/>
      <c r="JJT310" s="151"/>
      <c r="JJU310" s="151"/>
      <c r="JJV310" s="151"/>
      <c r="JJW310" s="151"/>
      <c r="JJX310" s="151"/>
      <c r="JJY310" s="151"/>
      <c r="JJZ310" s="151"/>
      <c r="JKA310" s="151"/>
      <c r="JKB310" s="151"/>
      <c r="JKC310" s="151"/>
      <c r="JKD310" s="151"/>
      <c r="JKE310" s="151"/>
      <c r="JKF310" s="151"/>
      <c r="JKG310" s="151"/>
      <c r="JKH310" s="151"/>
      <c r="JKI310" s="151"/>
      <c r="JKJ310" s="151"/>
      <c r="JKK310" s="151"/>
      <c r="JKL310" s="151"/>
      <c r="JKM310" s="151"/>
      <c r="JKN310" s="151"/>
      <c r="JKO310" s="151"/>
      <c r="JKP310" s="151"/>
      <c r="JKQ310" s="151"/>
      <c r="JKR310" s="151"/>
      <c r="JKS310" s="151"/>
      <c r="JKT310" s="151"/>
      <c r="JKU310" s="151"/>
      <c r="JKV310" s="151"/>
      <c r="JKW310" s="151"/>
      <c r="JKX310" s="151"/>
      <c r="JKY310" s="151"/>
      <c r="JKZ310" s="151"/>
      <c r="JLA310" s="151"/>
      <c r="JLB310" s="151"/>
      <c r="JLC310" s="151"/>
      <c r="JLD310" s="151"/>
      <c r="JLE310" s="151"/>
      <c r="JLF310" s="151"/>
      <c r="JLG310" s="151"/>
      <c r="JLH310" s="151"/>
      <c r="JLI310" s="151"/>
      <c r="JLJ310" s="151"/>
      <c r="JLK310" s="151"/>
      <c r="JLL310" s="151"/>
      <c r="JLM310" s="151"/>
      <c r="JLN310" s="151"/>
      <c r="JLO310" s="151"/>
      <c r="JLP310" s="151"/>
      <c r="JLQ310" s="151"/>
      <c r="JLR310" s="151"/>
      <c r="JLS310" s="151"/>
      <c r="JLT310" s="151"/>
      <c r="JLU310" s="151"/>
      <c r="JLV310" s="151"/>
      <c r="JLW310" s="151"/>
      <c r="JLX310" s="151"/>
      <c r="JLY310" s="151"/>
      <c r="JLZ310" s="151"/>
      <c r="JMA310" s="151"/>
      <c r="JMB310" s="151"/>
      <c r="JMC310" s="151"/>
      <c r="JMD310" s="151"/>
      <c r="JME310" s="151"/>
      <c r="JMF310" s="151"/>
      <c r="JMG310" s="151"/>
      <c r="JMH310" s="151"/>
      <c r="JMI310" s="151"/>
      <c r="JMJ310" s="151"/>
      <c r="JMK310" s="151"/>
      <c r="JML310" s="151"/>
      <c r="JMM310" s="151"/>
      <c r="JMN310" s="151"/>
      <c r="JMO310" s="151"/>
      <c r="JMP310" s="151"/>
      <c r="JMQ310" s="151"/>
      <c r="JMR310" s="151"/>
      <c r="JMS310" s="151"/>
      <c r="JMT310" s="151"/>
      <c r="JMU310" s="151"/>
      <c r="JMV310" s="151"/>
      <c r="JMW310" s="151"/>
      <c r="JMX310" s="151"/>
      <c r="JMY310" s="151"/>
      <c r="JMZ310" s="151"/>
      <c r="JNA310" s="151"/>
      <c r="JNB310" s="151"/>
      <c r="JNC310" s="151"/>
      <c r="JND310" s="151"/>
      <c r="JNE310" s="151"/>
      <c r="JNF310" s="151"/>
      <c r="JNG310" s="151"/>
      <c r="JNH310" s="151"/>
      <c r="JNI310" s="151"/>
      <c r="JNJ310" s="151"/>
      <c r="JNK310" s="151"/>
      <c r="JNL310" s="151"/>
      <c r="JNM310" s="151"/>
      <c r="JNN310" s="151"/>
      <c r="JNO310" s="151"/>
      <c r="JNP310" s="151"/>
      <c r="JNQ310" s="151"/>
      <c r="JNR310" s="151"/>
      <c r="JNS310" s="151"/>
      <c r="JNT310" s="151"/>
      <c r="JNU310" s="151"/>
      <c r="JNV310" s="151"/>
      <c r="JNW310" s="151"/>
      <c r="JNX310" s="151"/>
      <c r="JNY310" s="151"/>
      <c r="JNZ310" s="151"/>
      <c r="JOA310" s="151"/>
      <c r="JOB310" s="151"/>
      <c r="JOC310" s="151"/>
      <c r="JOD310" s="151"/>
      <c r="JOE310" s="151"/>
      <c r="JOF310" s="151"/>
      <c r="JOG310" s="151"/>
      <c r="JOH310" s="151"/>
      <c r="JOI310" s="151"/>
      <c r="JOJ310" s="151"/>
      <c r="JOK310" s="151"/>
      <c r="JOL310" s="151"/>
      <c r="JOM310" s="151"/>
      <c r="JON310" s="151"/>
      <c r="JOO310" s="151"/>
      <c r="JOP310" s="151"/>
      <c r="JOQ310" s="151"/>
      <c r="JOR310" s="151"/>
      <c r="JOS310" s="151"/>
      <c r="JOT310" s="151"/>
      <c r="JOU310" s="151"/>
      <c r="JOV310" s="151"/>
      <c r="JOW310" s="151"/>
      <c r="JOX310" s="151"/>
      <c r="JOY310" s="151"/>
      <c r="JOZ310" s="151"/>
      <c r="JPA310" s="151"/>
      <c r="JPB310" s="151"/>
      <c r="JPC310" s="151"/>
      <c r="JPD310" s="151"/>
      <c r="JPE310" s="151"/>
      <c r="JPF310" s="151"/>
      <c r="JPG310" s="151"/>
      <c r="JPH310" s="151"/>
      <c r="JPI310" s="151"/>
      <c r="JPJ310" s="151"/>
      <c r="JPK310" s="151"/>
      <c r="JPL310" s="151"/>
      <c r="JPM310" s="151"/>
      <c r="JPN310" s="151"/>
      <c r="JPO310" s="151"/>
      <c r="JPP310" s="151"/>
      <c r="JPQ310" s="151"/>
      <c r="JPR310" s="151"/>
      <c r="JPS310" s="151"/>
      <c r="JPT310" s="151"/>
      <c r="JPU310" s="151"/>
      <c r="JPV310" s="151"/>
      <c r="JPW310" s="151"/>
      <c r="JPX310" s="151"/>
      <c r="JPY310" s="151"/>
      <c r="JPZ310" s="151"/>
      <c r="JQA310" s="151"/>
      <c r="JQB310" s="151"/>
      <c r="JQC310" s="151"/>
      <c r="JQD310" s="151"/>
      <c r="JQE310" s="151"/>
      <c r="JQF310" s="151"/>
      <c r="JQG310" s="151"/>
      <c r="JQH310" s="151"/>
      <c r="JQI310" s="151"/>
      <c r="JQJ310" s="151"/>
      <c r="JQK310" s="151"/>
      <c r="JQL310" s="151"/>
      <c r="JQM310" s="151"/>
      <c r="JQN310" s="151"/>
      <c r="JQO310" s="151"/>
      <c r="JQP310" s="151"/>
      <c r="JQQ310" s="151"/>
      <c r="JQR310" s="151"/>
      <c r="JQS310" s="151"/>
      <c r="JQT310" s="151"/>
      <c r="JQU310" s="151"/>
      <c r="JQV310" s="151"/>
      <c r="JQW310" s="151"/>
      <c r="JQX310" s="151"/>
      <c r="JQY310" s="151"/>
      <c r="JQZ310" s="151"/>
      <c r="JRA310" s="151"/>
      <c r="JRB310" s="151"/>
      <c r="JRC310" s="151"/>
      <c r="JRD310" s="151"/>
      <c r="JRE310" s="151"/>
      <c r="JRF310" s="151"/>
      <c r="JRG310" s="151"/>
      <c r="JRH310" s="151"/>
      <c r="JRI310" s="151"/>
      <c r="JRJ310" s="151"/>
      <c r="JRK310" s="151"/>
      <c r="JRL310" s="151"/>
      <c r="JRM310" s="151"/>
      <c r="JRN310" s="151"/>
      <c r="JRO310" s="151"/>
      <c r="JRP310" s="151"/>
      <c r="JRQ310" s="151"/>
      <c r="JRR310" s="151"/>
      <c r="JRS310" s="151"/>
      <c r="JRT310" s="151"/>
      <c r="JRU310" s="151"/>
      <c r="JRV310" s="151"/>
      <c r="JRW310" s="151"/>
      <c r="JRX310" s="151"/>
      <c r="JRY310" s="151"/>
      <c r="JRZ310" s="151"/>
      <c r="JSA310" s="151"/>
      <c r="JSB310" s="151"/>
      <c r="JSC310" s="151"/>
      <c r="JSD310" s="151"/>
      <c r="JSE310" s="151"/>
      <c r="JSF310" s="151"/>
      <c r="JSG310" s="151"/>
      <c r="JSH310" s="151"/>
      <c r="JSI310" s="151"/>
      <c r="JSJ310" s="151"/>
      <c r="JSK310" s="151"/>
      <c r="JSL310" s="151"/>
      <c r="JSM310" s="151"/>
      <c r="JSN310" s="151"/>
      <c r="JSO310" s="151"/>
      <c r="JSP310" s="151"/>
      <c r="JSQ310" s="151"/>
      <c r="JSR310" s="151"/>
      <c r="JSS310" s="151"/>
      <c r="JST310" s="151"/>
      <c r="JSU310" s="151"/>
      <c r="JSV310" s="151"/>
      <c r="JSW310" s="151"/>
      <c r="JSX310" s="151"/>
      <c r="JSY310" s="151"/>
      <c r="JSZ310" s="151"/>
      <c r="JTA310" s="151"/>
      <c r="JTB310" s="151"/>
      <c r="JTC310" s="151"/>
      <c r="JTD310" s="151"/>
      <c r="JTE310" s="151"/>
      <c r="JTF310" s="151"/>
      <c r="JTG310" s="151"/>
      <c r="JTH310" s="151"/>
      <c r="JTI310" s="151"/>
      <c r="JTJ310" s="151"/>
      <c r="JTK310" s="151"/>
      <c r="JTL310" s="151"/>
      <c r="JTM310" s="151"/>
      <c r="JTN310" s="151"/>
      <c r="JTO310" s="151"/>
      <c r="JTP310" s="151"/>
      <c r="JTQ310" s="151"/>
      <c r="JTR310" s="151"/>
      <c r="JTS310" s="151"/>
      <c r="JTT310" s="151"/>
      <c r="JTU310" s="151"/>
      <c r="JTV310" s="151"/>
      <c r="JTW310" s="151"/>
      <c r="JTX310" s="151"/>
      <c r="JTY310" s="151"/>
      <c r="JTZ310" s="151"/>
      <c r="JUA310" s="151"/>
      <c r="JUB310" s="151"/>
      <c r="JUC310" s="151"/>
      <c r="JUD310" s="151"/>
      <c r="JUE310" s="151"/>
      <c r="JUF310" s="151"/>
      <c r="JUG310" s="151"/>
      <c r="JUH310" s="151"/>
      <c r="JUI310" s="151"/>
      <c r="JUJ310" s="151"/>
      <c r="JUK310" s="151"/>
      <c r="JUL310" s="151"/>
      <c r="JUM310" s="151"/>
      <c r="JUN310" s="151"/>
      <c r="JUO310" s="151"/>
      <c r="JUP310" s="151"/>
      <c r="JUQ310" s="151"/>
      <c r="JUR310" s="151"/>
      <c r="JUS310" s="151"/>
      <c r="JUT310" s="151"/>
      <c r="JUU310" s="151"/>
      <c r="JUV310" s="151"/>
      <c r="JUW310" s="151"/>
      <c r="JUX310" s="151"/>
      <c r="JUY310" s="151"/>
      <c r="JUZ310" s="151"/>
      <c r="JVA310" s="151"/>
      <c r="JVB310" s="151"/>
      <c r="JVC310" s="151"/>
      <c r="JVD310" s="151"/>
      <c r="JVE310" s="151"/>
      <c r="JVF310" s="151"/>
      <c r="JVG310" s="151"/>
      <c r="JVH310" s="151"/>
      <c r="JVI310" s="151"/>
      <c r="JVJ310" s="151"/>
      <c r="JVK310" s="151"/>
      <c r="JVL310" s="151"/>
      <c r="JVM310" s="151"/>
      <c r="JVN310" s="151"/>
      <c r="JVO310" s="151"/>
      <c r="JVP310" s="151"/>
      <c r="JVQ310" s="151"/>
      <c r="JVR310" s="151"/>
      <c r="JVS310" s="151"/>
      <c r="JVT310" s="151"/>
      <c r="JVU310" s="151"/>
      <c r="JVV310" s="151"/>
      <c r="JVW310" s="151"/>
      <c r="JVX310" s="151"/>
      <c r="JVY310" s="151"/>
      <c r="JVZ310" s="151"/>
      <c r="JWA310" s="151"/>
      <c r="JWB310" s="151"/>
      <c r="JWC310" s="151"/>
      <c r="JWD310" s="151"/>
      <c r="JWE310" s="151"/>
      <c r="JWF310" s="151"/>
      <c r="JWG310" s="151"/>
      <c r="JWH310" s="151"/>
      <c r="JWI310" s="151"/>
      <c r="JWJ310" s="151"/>
      <c r="JWK310" s="151"/>
      <c r="JWL310" s="151"/>
      <c r="JWM310" s="151"/>
      <c r="JWN310" s="151"/>
      <c r="JWO310" s="151"/>
      <c r="JWP310" s="151"/>
      <c r="JWQ310" s="151"/>
      <c r="JWR310" s="151"/>
      <c r="JWS310" s="151"/>
      <c r="JWT310" s="151"/>
      <c r="JWU310" s="151"/>
      <c r="JWV310" s="151"/>
      <c r="JWW310" s="151"/>
      <c r="JWX310" s="151"/>
      <c r="JWY310" s="151"/>
      <c r="JWZ310" s="151"/>
      <c r="JXA310" s="151"/>
      <c r="JXB310" s="151"/>
      <c r="JXC310" s="151"/>
      <c r="JXD310" s="151"/>
      <c r="JXE310" s="151"/>
      <c r="JXF310" s="151"/>
      <c r="JXG310" s="151"/>
      <c r="JXH310" s="151"/>
      <c r="JXI310" s="151"/>
      <c r="JXJ310" s="151"/>
      <c r="JXK310" s="151"/>
      <c r="JXL310" s="151"/>
      <c r="JXM310" s="151"/>
      <c r="JXN310" s="151"/>
      <c r="JXO310" s="151"/>
      <c r="JXP310" s="151"/>
      <c r="JXQ310" s="151"/>
      <c r="JXR310" s="151"/>
      <c r="JXS310" s="151"/>
      <c r="JXT310" s="151"/>
      <c r="JXU310" s="151"/>
      <c r="JXV310" s="151"/>
      <c r="JXW310" s="151"/>
      <c r="JXX310" s="151"/>
      <c r="JXY310" s="151"/>
      <c r="JXZ310" s="151"/>
      <c r="JYA310" s="151"/>
      <c r="JYB310" s="151"/>
      <c r="JYC310" s="151"/>
      <c r="JYD310" s="151"/>
      <c r="JYE310" s="151"/>
      <c r="JYF310" s="151"/>
      <c r="JYG310" s="151"/>
      <c r="JYH310" s="151"/>
      <c r="JYI310" s="151"/>
      <c r="JYJ310" s="151"/>
      <c r="JYK310" s="151"/>
      <c r="JYL310" s="151"/>
      <c r="JYM310" s="151"/>
      <c r="JYN310" s="151"/>
      <c r="JYO310" s="151"/>
      <c r="JYP310" s="151"/>
      <c r="JYQ310" s="151"/>
      <c r="JYR310" s="151"/>
      <c r="JYS310" s="151"/>
      <c r="JYT310" s="151"/>
      <c r="JYU310" s="151"/>
      <c r="JYV310" s="151"/>
      <c r="JYW310" s="151"/>
      <c r="JYX310" s="151"/>
      <c r="JYY310" s="151"/>
      <c r="JYZ310" s="151"/>
      <c r="JZA310" s="151"/>
      <c r="JZB310" s="151"/>
      <c r="JZC310" s="151"/>
      <c r="JZD310" s="151"/>
      <c r="JZE310" s="151"/>
      <c r="JZF310" s="151"/>
      <c r="JZG310" s="151"/>
      <c r="JZH310" s="151"/>
      <c r="JZI310" s="151"/>
      <c r="JZJ310" s="151"/>
      <c r="JZK310" s="151"/>
      <c r="JZL310" s="151"/>
      <c r="JZM310" s="151"/>
      <c r="JZN310" s="151"/>
      <c r="JZO310" s="151"/>
      <c r="JZP310" s="151"/>
      <c r="JZQ310" s="151"/>
      <c r="JZR310" s="151"/>
      <c r="JZS310" s="151"/>
      <c r="JZT310" s="151"/>
      <c r="JZU310" s="151"/>
      <c r="JZV310" s="151"/>
      <c r="JZW310" s="151"/>
      <c r="JZX310" s="151"/>
      <c r="JZY310" s="151"/>
      <c r="JZZ310" s="151"/>
      <c r="KAA310" s="151"/>
      <c r="KAB310" s="151"/>
      <c r="KAC310" s="151"/>
      <c r="KAD310" s="151"/>
      <c r="KAE310" s="151"/>
      <c r="KAF310" s="151"/>
      <c r="KAG310" s="151"/>
      <c r="KAH310" s="151"/>
      <c r="KAI310" s="151"/>
      <c r="KAJ310" s="151"/>
      <c r="KAK310" s="151"/>
      <c r="KAL310" s="151"/>
      <c r="KAM310" s="151"/>
      <c r="KAN310" s="151"/>
      <c r="KAO310" s="151"/>
      <c r="KAP310" s="151"/>
      <c r="KAQ310" s="151"/>
      <c r="KAR310" s="151"/>
      <c r="KAS310" s="151"/>
      <c r="KAT310" s="151"/>
      <c r="KAU310" s="151"/>
      <c r="KAV310" s="151"/>
      <c r="KAW310" s="151"/>
      <c r="KAX310" s="151"/>
      <c r="KAY310" s="151"/>
      <c r="KAZ310" s="151"/>
      <c r="KBA310" s="151"/>
      <c r="KBB310" s="151"/>
      <c r="KBC310" s="151"/>
      <c r="KBD310" s="151"/>
      <c r="KBE310" s="151"/>
      <c r="KBF310" s="151"/>
      <c r="KBG310" s="151"/>
      <c r="KBH310" s="151"/>
      <c r="KBI310" s="151"/>
      <c r="KBJ310" s="151"/>
      <c r="KBK310" s="151"/>
      <c r="KBL310" s="151"/>
      <c r="KBM310" s="151"/>
      <c r="KBN310" s="151"/>
      <c r="KBO310" s="151"/>
      <c r="KBP310" s="151"/>
      <c r="KBQ310" s="151"/>
      <c r="KBR310" s="151"/>
      <c r="KBS310" s="151"/>
      <c r="KBT310" s="151"/>
      <c r="KBU310" s="151"/>
      <c r="KBV310" s="151"/>
      <c r="KBW310" s="151"/>
      <c r="KBX310" s="151"/>
      <c r="KBY310" s="151"/>
      <c r="KBZ310" s="151"/>
      <c r="KCA310" s="151"/>
      <c r="KCB310" s="151"/>
      <c r="KCC310" s="151"/>
      <c r="KCD310" s="151"/>
      <c r="KCE310" s="151"/>
      <c r="KCF310" s="151"/>
      <c r="KCG310" s="151"/>
      <c r="KCH310" s="151"/>
      <c r="KCI310" s="151"/>
      <c r="KCJ310" s="151"/>
      <c r="KCK310" s="151"/>
      <c r="KCL310" s="151"/>
      <c r="KCM310" s="151"/>
      <c r="KCN310" s="151"/>
      <c r="KCO310" s="151"/>
      <c r="KCP310" s="151"/>
      <c r="KCQ310" s="151"/>
      <c r="KCR310" s="151"/>
      <c r="KCS310" s="151"/>
      <c r="KCT310" s="151"/>
      <c r="KCU310" s="151"/>
      <c r="KCV310" s="151"/>
      <c r="KCW310" s="151"/>
      <c r="KCX310" s="151"/>
      <c r="KCY310" s="151"/>
      <c r="KCZ310" s="151"/>
      <c r="KDA310" s="151"/>
      <c r="KDB310" s="151"/>
      <c r="KDC310" s="151"/>
      <c r="KDD310" s="151"/>
      <c r="KDE310" s="151"/>
      <c r="KDF310" s="151"/>
      <c r="KDG310" s="151"/>
      <c r="KDH310" s="151"/>
      <c r="KDI310" s="151"/>
      <c r="KDJ310" s="151"/>
      <c r="KDK310" s="151"/>
      <c r="KDL310" s="151"/>
      <c r="KDM310" s="151"/>
      <c r="KDN310" s="151"/>
      <c r="KDO310" s="151"/>
      <c r="KDP310" s="151"/>
      <c r="KDQ310" s="151"/>
      <c r="KDR310" s="151"/>
      <c r="KDS310" s="151"/>
      <c r="KDT310" s="151"/>
      <c r="KDU310" s="151"/>
      <c r="KDV310" s="151"/>
      <c r="KDW310" s="151"/>
      <c r="KDX310" s="151"/>
      <c r="KDY310" s="151"/>
      <c r="KDZ310" s="151"/>
      <c r="KEA310" s="151"/>
      <c r="KEB310" s="151"/>
      <c r="KEC310" s="151"/>
      <c r="KED310" s="151"/>
      <c r="KEE310" s="151"/>
      <c r="KEF310" s="151"/>
      <c r="KEG310" s="151"/>
      <c r="KEH310" s="151"/>
      <c r="KEI310" s="151"/>
      <c r="KEJ310" s="151"/>
      <c r="KEK310" s="151"/>
      <c r="KEL310" s="151"/>
      <c r="KEM310" s="151"/>
      <c r="KEN310" s="151"/>
      <c r="KEO310" s="151"/>
      <c r="KEP310" s="151"/>
      <c r="KEQ310" s="151"/>
      <c r="KER310" s="151"/>
      <c r="KES310" s="151"/>
      <c r="KET310" s="151"/>
      <c r="KEU310" s="151"/>
      <c r="KEV310" s="151"/>
      <c r="KEW310" s="151"/>
      <c r="KEX310" s="151"/>
      <c r="KEY310" s="151"/>
      <c r="KEZ310" s="151"/>
      <c r="KFA310" s="151"/>
      <c r="KFB310" s="151"/>
      <c r="KFC310" s="151"/>
      <c r="KFD310" s="151"/>
      <c r="KFE310" s="151"/>
      <c r="KFF310" s="151"/>
      <c r="KFG310" s="151"/>
      <c r="KFH310" s="151"/>
      <c r="KFI310" s="151"/>
      <c r="KFJ310" s="151"/>
      <c r="KFK310" s="151"/>
      <c r="KFL310" s="151"/>
      <c r="KFM310" s="151"/>
      <c r="KFN310" s="151"/>
      <c r="KFO310" s="151"/>
      <c r="KFP310" s="151"/>
      <c r="KFQ310" s="151"/>
      <c r="KFR310" s="151"/>
      <c r="KFS310" s="151"/>
      <c r="KFT310" s="151"/>
      <c r="KFU310" s="151"/>
      <c r="KFV310" s="151"/>
      <c r="KFW310" s="151"/>
      <c r="KFX310" s="151"/>
      <c r="KFY310" s="151"/>
      <c r="KFZ310" s="151"/>
      <c r="KGA310" s="151"/>
      <c r="KGB310" s="151"/>
      <c r="KGC310" s="151"/>
      <c r="KGD310" s="151"/>
      <c r="KGE310" s="151"/>
      <c r="KGF310" s="151"/>
      <c r="KGG310" s="151"/>
      <c r="KGH310" s="151"/>
      <c r="KGI310" s="151"/>
      <c r="KGJ310" s="151"/>
      <c r="KGK310" s="151"/>
      <c r="KGL310" s="151"/>
      <c r="KGM310" s="151"/>
      <c r="KGN310" s="151"/>
      <c r="KGO310" s="151"/>
      <c r="KGP310" s="151"/>
      <c r="KGQ310" s="151"/>
      <c r="KGR310" s="151"/>
      <c r="KGS310" s="151"/>
      <c r="KGT310" s="151"/>
      <c r="KGU310" s="151"/>
      <c r="KGV310" s="151"/>
      <c r="KGW310" s="151"/>
      <c r="KGX310" s="151"/>
      <c r="KGY310" s="151"/>
      <c r="KGZ310" s="151"/>
      <c r="KHA310" s="151"/>
      <c r="KHB310" s="151"/>
      <c r="KHC310" s="151"/>
      <c r="KHD310" s="151"/>
      <c r="KHE310" s="151"/>
      <c r="KHF310" s="151"/>
      <c r="KHG310" s="151"/>
      <c r="KHH310" s="151"/>
      <c r="KHI310" s="151"/>
      <c r="KHJ310" s="151"/>
      <c r="KHK310" s="151"/>
      <c r="KHL310" s="151"/>
      <c r="KHM310" s="151"/>
      <c r="KHN310" s="151"/>
      <c r="KHO310" s="151"/>
      <c r="KHP310" s="151"/>
      <c r="KHQ310" s="151"/>
      <c r="KHR310" s="151"/>
      <c r="KHS310" s="151"/>
      <c r="KHT310" s="151"/>
      <c r="KHU310" s="151"/>
      <c r="KHV310" s="151"/>
      <c r="KHW310" s="151"/>
      <c r="KHX310" s="151"/>
      <c r="KHY310" s="151"/>
      <c r="KHZ310" s="151"/>
      <c r="KIA310" s="151"/>
      <c r="KIB310" s="151"/>
      <c r="KIC310" s="151"/>
      <c r="KID310" s="151"/>
      <c r="KIE310" s="151"/>
      <c r="KIF310" s="151"/>
      <c r="KIG310" s="151"/>
      <c r="KIH310" s="151"/>
      <c r="KII310" s="151"/>
      <c r="KIJ310" s="151"/>
      <c r="KIK310" s="151"/>
      <c r="KIL310" s="151"/>
      <c r="KIM310" s="151"/>
      <c r="KIN310" s="151"/>
      <c r="KIO310" s="151"/>
      <c r="KIP310" s="151"/>
      <c r="KIQ310" s="151"/>
      <c r="KIR310" s="151"/>
      <c r="KIS310" s="151"/>
      <c r="KIT310" s="151"/>
      <c r="KIU310" s="151"/>
      <c r="KIV310" s="151"/>
      <c r="KIW310" s="151"/>
      <c r="KIX310" s="151"/>
      <c r="KIY310" s="151"/>
      <c r="KIZ310" s="151"/>
      <c r="KJA310" s="151"/>
      <c r="KJB310" s="151"/>
      <c r="KJC310" s="151"/>
      <c r="KJD310" s="151"/>
      <c r="KJE310" s="151"/>
      <c r="KJF310" s="151"/>
      <c r="KJG310" s="151"/>
      <c r="KJH310" s="151"/>
      <c r="KJI310" s="151"/>
      <c r="KJJ310" s="151"/>
      <c r="KJK310" s="151"/>
      <c r="KJL310" s="151"/>
      <c r="KJM310" s="151"/>
      <c r="KJN310" s="151"/>
      <c r="KJO310" s="151"/>
      <c r="KJP310" s="151"/>
      <c r="KJQ310" s="151"/>
      <c r="KJR310" s="151"/>
      <c r="KJS310" s="151"/>
      <c r="KJT310" s="151"/>
      <c r="KJU310" s="151"/>
      <c r="KJV310" s="151"/>
      <c r="KJW310" s="151"/>
      <c r="KJX310" s="151"/>
      <c r="KJY310" s="151"/>
      <c r="KJZ310" s="151"/>
      <c r="KKA310" s="151"/>
      <c r="KKB310" s="151"/>
      <c r="KKC310" s="151"/>
      <c r="KKD310" s="151"/>
      <c r="KKE310" s="151"/>
      <c r="KKF310" s="151"/>
      <c r="KKG310" s="151"/>
      <c r="KKH310" s="151"/>
      <c r="KKI310" s="151"/>
      <c r="KKJ310" s="151"/>
      <c r="KKK310" s="151"/>
      <c r="KKL310" s="151"/>
      <c r="KKM310" s="151"/>
      <c r="KKN310" s="151"/>
      <c r="KKO310" s="151"/>
      <c r="KKP310" s="151"/>
      <c r="KKQ310" s="151"/>
      <c r="KKR310" s="151"/>
      <c r="KKS310" s="151"/>
      <c r="KKT310" s="151"/>
      <c r="KKU310" s="151"/>
      <c r="KKV310" s="151"/>
      <c r="KKW310" s="151"/>
      <c r="KKX310" s="151"/>
      <c r="KKY310" s="151"/>
      <c r="KKZ310" s="151"/>
      <c r="KLA310" s="151"/>
      <c r="KLB310" s="151"/>
      <c r="KLC310" s="151"/>
      <c r="KLD310" s="151"/>
      <c r="KLE310" s="151"/>
      <c r="KLF310" s="151"/>
      <c r="KLG310" s="151"/>
      <c r="KLH310" s="151"/>
      <c r="KLI310" s="151"/>
      <c r="KLJ310" s="151"/>
      <c r="KLK310" s="151"/>
      <c r="KLL310" s="151"/>
      <c r="KLM310" s="151"/>
      <c r="KLN310" s="151"/>
      <c r="KLO310" s="151"/>
      <c r="KLP310" s="151"/>
      <c r="KLQ310" s="151"/>
      <c r="KLR310" s="151"/>
      <c r="KLS310" s="151"/>
      <c r="KLT310" s="151"/>
      <c r="KLU310" s="151"/>
      <c r="KLV310" s="151"/>
      <c r="KLW310" s="151"/>
      <c r="KLX310" s="151"/>
      <c r="KLY310" s="151"/>
      <c r="KLZ310" s="151"/>
      <c r="KMA310" s="151"/>
      <c r="KMB310" s="151"/>
      <c r="KMC310" s="151"/>
      <c r="KMD310" s="151"/>
      <c r="KME310" s="151"/>
      <c r="KMF310" s="151"/>
      <c r="KMG310" s="151"/>
      <c r="KMH310" s="151"/>
      <c r="KMI310" s="151"/>
      <c r="KMJ310" s="151"/>
      <c r="KMK310" s="151"/>
      <c r="KML310" s="151"/>
      <c r="KMM310" s="151"/>
      <c r="KMN310" s="151"/>
      <c r="KMO310" s="151"/>
      <c r="KMP310" s="151"/>
      <c r="KMQ310" s="151"/>
      <c r="KMR310" s="151"/>
      <c r="KMS310" s="151"/>
      <c r="KMT310" s="151"/>
      <c r="KMU310" s="151"/>
      <c r="KMV310" s="151"/>
      <c r="KMW310" s="151"/>
      <c r="KMX310" s="151"/>
      <c r="KMY310" s="151"/>
      <c r="KMZ310" s="151"/>
      <c r="KNA310" s="151"/>
      <c r="KNB310" s="151"/>
      <c r="KNC310" s="151"/>
      <c r="KND310" s="151"/>
      <c r="KNE310" s="151"/>
      <c r="KNF310" s="151"/>
      <c r="KNG310" s="151"/>
      <c r="KNH310" s="151"/>
      <c r="KNI310" s="151"/>
      <c r="KNJ310" s="151"/>
      <c r="KNK310" s="151"/>
      <c r="KNL310" s="151"/>
      <c r="KNM310" s="151"/>
      <c r="KNN310" s="151"/>
      <c r="KNO310" s="151"/>
      <c r="KNP310" s="151"/>
      <c r="KNQ310" s="151"/>
      <c r="KNR310" s="151"/>
      <c r="KNS310" s="151"/>
      <c r="KNT310" s="151"/>
      <c r="KNU310" s="151"/>
      <c r="KNV310" s="151"/>
      <c r="KNW310" s="151"/>
      <c r="KNX310" s="151"/>
      <c r="KNY310" s="151"/>
      <c r="KNZ310" s="151"/>
      <c r="KOA310" s="151"/>
      <c r="KOB310" s="151"/>
      <c r="KOC310" s="151"/>
      <c r="KOD310" s="151"/>
      <c r="KOE310" s="151"/>
      <c r="KOF310" s="151"/>
      <c r="KOG310" s="151"/>
      <c r="KOH310" s="151"/>
      <c r="KOI310" s="151"/>
      <c r="KOJ310" s="151"/>
      <c r="KOK310" s="151"/>
      <c r="KOL310" s="151"/>
      <c r="KOM310" s="151"/>
      <c r="KON310" s="151"/>
      <c r="KOO310" s="151"/>
      <c r="KOP310" s="151"/>
      <c r="KOQ310" s="151"/>
      <c r="KOR310" s="151"/>
      <c r="KOS310" s="151"/>
      <c r="KOT310" s="151"/>
      <c r="KOU310" s="151"/>
      <c r="KOV310" s="151"/>
      <c r="KOW310" s="151"/>
      <c r="KOX310" s="151"/>
      <c r="KOY310" s="151"/>
      <c r="KOZ310" s="151"/>
      <c r="KPA310" s="151"/>
      <c r="KPB310" s="151"/>
      <c r="KPC310" s="151"/>
      <c r="KPD310" s="151"/>
      <c r="KPE310" s="151"/>
      <c r="KPF310" s="151"/>
      <c r="KPG310" s="151"/>
      <c r="KPH310" s="151"/>
      <c r="KPI310" s="151"/>
      <c r="KPJ310" s="151"/>
      <c r="KPK310" s="151"/>
      <c r="KPL310" s="151"/>
      <c r="KPM310" s="151"/>
      <c r="KPN310" s="151"/>
      <c r="KPO310" s="151"/>
      <c r="KPP310" s="151"/>
      <c r="KPQ310" s="151"/>
      <c r="KPR310" s="151"/>
      <c r="KPS310" s="151"/>
      <c r="KPT310" s="151"/>
      <c r="KPU310" s="151"/>
      <c r="KPV310" s="151"/>
      <c r="KPW310" s="151"/>
      <c r="KPX310" s="151"/>
      <c r="KPY310" s="151"/>
      <c r="KPZ310" s="151"/>
      <c r="KQA310" s="151"/>
      <c r="KQB310" s="151"/>
      <c r="KQC310" s="151"/>
      <c r="KQD310" s="151"/>
      <c r="KQE310" s="151"/>
      <c r="KQF310" s="151"/>
      <c r="KQG310" s="151"/>
      <c r="KQH310" s="151"/>
      <c r="KQI310" s="151"/>
      <c r="KQJ310" s="151"/>
      <c r="KQK310" s="151"/>
      <c r="KQL310" s="151"/>
      <c r="KQM310" s="151"/>
      <c r="KQN310" s="151"/>
      <c r="KQO310" s="151"/>
      <c r="KQP310" s="151"/>
      <c r="KQQ310" s="151"/>
      <c r="KQR310" s="151"/>
      <c r="KQS310" s="151"/>
      <c r="KQT310" s="151"/>
      <c r="KQU310" s="151"/>
      <c r="KQV310" s="151"/>
      <c r="KQW310" s="151"/>
      <c r="KQX310" s="151"/>
      <c r="KQY310" s="151"/>
      <c r="KQZ310" s="151"/>
      <c r="KRA310" s="151"/>
      <c r="KRB310" s="151"/>
      <c r="KRC310" s="151"/>
      <c r="KRD310" s="151"/>
      <c r="KRE310" s="151"/>
      <c r="KRF310" s="151"/>
      <c r="KRG310" s="151"/>
      <c r="KRH310" s="151"/>
      <c r="KRI310" s="151"/>
      <c r="KRJ310" s="151"/>
      <c r="KRK310" s="151"/>
      <c r="KRL310" s="151"/>
      <c r="KRM310" s="151"/>
      <c r="KRN310" s="151"/>
      <c r="KRO310" s="151"/>
      <c r="KRP310" s="151"/>
      <c r="KRQ310" s="151"/>
      <c r="KRR310" s="151"/>
      <c r="KRS310" s="151"/>
      <c r="KRT310" s="151"/>
      <c r="KRU310" s="151"/>
      <c r="KRV310" s="151"/>
      <c r="KRW310" s="151"/>
      <c r="KRX310" s="151"/>
      <c r="KRY310" s="151"/>
      <c r="KRZ310" s="151"/>
      <c r="KSA310" s="151"/>
      <c r="KSB310" s="151"/>
      <c r="KSC310" s="151"/>
      <c r="KSD310" s="151"/>
      <c r="KSE310" s="151"/>
      <c r="KSF310" s="151"/>
      <c r="KSG310" s="151"/>
      <c r="KSH310" s="151"/>
      <c r="KSI310" s="151"/>
      <c r="KSJ310" s="151"/>
      <c r="KSK310" s="151"/>
      <c r="KSL310" s="151"/>
      <c r="KSM310" s="151"/>
      <c r="KSN310" s="151"/>
      <c r="KSO310" s="151"/>
      <c r="KSP310" s="151"/>
      <c r="KSQ310" s="151"/>
      <c r="KSR310" s="151"/>
      <c r="KSS310" s="151"/>
      <c r="KST310" s="151"/>
      <c r="KSU310" s="151"/>
      <c r="KSV310" s="151"/>
      <c r="KSW310" s="151"/>
      <c r="KSX310" s="151"/>
      <c r="KSY310" s="151"/>
      <c r="KSZ310" s="151"/>
      <c r="KTA310" s="151"/>
      <c r="KTB310" s="151"/>
      <c r="KTC310" s="151"/>
      <c r="KTD310" s="151"/>
      <c r="KTE310" s="151"/>
      <c r="KTF310" s="151"/>
      <c r="KTG310" s="151"/>
      <c r="KTH310" s="151"/>
      <c r="KTI310" s="151"/>
      <c r="KTJ310" s="151"/>
      <c r="KTK310" s="151"/>
      <c r="KTL310" s="151"/>
      <c r="KTM310" s="151"/>
      <c r="KTN310" s="151"/>
      <c r="KTO310" s="151"/>
      <c r="KTP310" s="151"/>
      <c r="KTQ310" s="151"/>
      <c r="KTR310" s="151"/>
      <c r="KTS310" s="151"/>
      <c r="KTT310" s="151"/>
      <c r="KTU310" s="151"/>
      <c r="KTV310" s="151"/>
      <c r="KTW310" s="151"/>
      <c r="KTX310" s="151"/>
      <c r="KTY310" s="151"/>
      <c r="KTZ310" s="151"/>
      <c r="KUA310" s="151"/>
      <c r="KUB310" s="151"/>
      <c r="KUC310" s="151"/>
      <c r="KUD310" s="151"/>
      <c r="KUE310" s="151"/>
      <c r="KUF310" s="151"/>
      <c r="KUG310" s="151"/>
      <c r="KUH310" s="151"/>
      <c r="KUI310" s="151"/>
      <c r="KUJ310" s="151"/>
      <c r="KUK310" s="151"/>
      <c r="KUL310" s="151"/>
      <c r="KUM310" s="151"/>
      <c r="KUN310" s="151"/>
      <c r="KUO310" s="151"/>
      <c r="KUP310" s="151"/>
      <c r="KUQ310" s="151"/>
      <c r="KUR310" s="151"/>
      <c r="KUS310" s="151"/>
      <c r="KUT310" s="151"/>
      <c r="KUU310" s="151"/>
      <c r="KUV310" s="151"/>
      <c r="KUW310" s="151"/>
      <c r="KUX310" s="151"/>
      <c r="KUY310" s="151"/>
      <c r="KUZ310" s="151"/>
      <c r="KVA310" s="151"/>
      <c r="KVB310" s="151"/>
      <c r="KVC310" s="151"/>
      <c r="KVD310" s="151"/>
      <c r="KVE310" s="151"/>
      <c r="KVF310" s="151"/>
      <c r="KVG310" s="151"/>
      <c r="KVH310" s="151"/>
      <c r="KVI310" s="151"/>
      <c r="KVJ310" s="151"/>
      <c r="KVK310" s="151"/>
      <c r="KVL310" s="151"/>
      <c r="KVM310" s="151"/>
      <c r="KVN310" s="151"/>
      <c r="KVO310" s="151"/>
      <c r="KVP310" s="151"/>
      <c r="KVQ310" s="151"/>
      <c r="KVR310" s="151"/>
      <c r="KVS310" s="151"/>
      <c r="KVT310" s="151"/>
      <c r="KVU310" s="151"/>
      <c r="KVV310" s="151"/>
      <c r="KVW310" s="151"/>
      <c r="KVX310" s="151"/>
      <c r="KVY310" s="151"/>
      <c r="KVZ310" s="151"/>
      <c r="KWA310" s="151"/>
      <c r="KWB310" s="151"/>
      <c r="KWC310" s="151"/>
      <c r="KWD310" s="151"/>
      <c r="KWE310" s="151"/>
      <c r="KWF310" s="151"/>
      <c r="KWG310" s="151"/>
      <c r="KWH310" s="151"/>
      <c r="KWI310" s="151"/>
      <c r="KWJ310" s="151"/>
      <c r="KWK310" s="151"/>
      <c r="KWL310" s="151"/>
      <c r="KWM310" s="151"/>
      <c r="KWN310" s="151"/>
      <c r="KWO310" s="151"/>
      <c r="KWP310" s="151"/>
      <c r="KWQ310" s="151"/>
      <c r="KWR310" s="151"/>
      <c r="KWS310" s="151"/>
      <c r="KWT310" s="151"/>
      <c r="KWU310" s="151"/>
      <c r="KWV310" s="151"/>
      <c r="KWW310" s="151"/>
      <c r="KWX310" s="151"/>
      <c r="KWY310" s="151"/>
      <c r="KWZ310" s="151"/>
      <c r="KXA310" s="151"/>
      <c r="KXB310" s="151"/>
      <c r="KXC310" s="151"/>
      <c r="KXD310" s="151"/>
      <c r="KXE310" s="151"/>
      <c r="KXF310" s="151"/>
      <c r="KXG310" s="151"/>
      <c r="KXH310" s="151"/>
      <c r="KXI310" s="151"/>
      <c r="KXJ310" s="151"/>
      <c r="KXK310" s="151"/>
      <c r="KXL310" s="151"/>
      <c r="KXM310" s="151"/>
      <c r="KXN310" s="151"/>
      <c r="KXO310" s="151"/>
      <c r="KXP310" s="151"/>
      <c r="KXQ310" s="151"/>
      <c r="KXR310" s="151"/>
      <c r="KXS310" s="151"/>
      <c r="KXT310" s="151"/>
      <c r="KXU310" s="151"/>
      <c r="KXV310" s="151"/>
      <c r="KXW310" s="151"/>
      <c r="KXX310" s="151"/>
      <c r="KXY310" s="151"/>
      <c r="KXZ310" s="151"/>
      <c r="KYA310" s="151"/>
      <c r="KYB310" s="151"/>
      <c r="KYC310" s="151"/>
      <c r="KYD310" s="151"/>
      <c r="KYE310" s="151"/>
      <c r="KYF310" s="151"/>
      <c r="KYG310" s="151"/>
      <c r="KYH310" s="151"/>
      <c r="KYI310" s="151"/>
      <c r="KYJ310" s="151"/>
      <c r="KYK310" s="151"/>
      <c r="KYL310" s="151"/>
      <c r="KYM310" s="151"/>
      <c r="KYN310" s="151"/>
      <c r="KYO310" s="151"/>
      <c r="KYP310" s="151"/>
      <c r="KYQ310" s="151"/>
      <c r="KYR310" s="151"/>
      <c r="KYS310" s="151"/>
      <c r="KYT310" s="151"/>
      <c r="KYU310" s="151"/>
      <c r="KYV310" s="151"/>
      <c r="KYW310" s="151"/>
      <c r="KYX310" s="151"/>
      <c r="KYY310" s="151"/>
      <c r="KYZ310" s="151"/>
      <c r="KZA310" s="151"/>
      <c r="KZB310" s="151"/>
      <c r="KZC310" s="151"/>
      <c r="KZD310" s="151"/>
      <c r="KZE310" s="151"/>
      <c r="KZF310" s="151"/>
      <c r="KZG310" s="151"/>
      <c r="KZH310" s="151"/>
      <c r="KZI310" s="151"/>
      <c r="KZJ310" s="151"/>
      <c r="KZK310" s="151"/>
      <c r="KZL310" s="151"/>
      <c r="KZM310" s="151"/>
      <c r="KZN310" s="151"/>
      <c r="KZO310" s="151"/>
      <c r="KZP310" s="151"/>
      <c r="KZQ310" s="151"/>
      <c r="KZR310" s="151"/>
      <c r="KZS310" s="151"/>
      <c r="KZT310" s="151"/>
      <c r="KZU310" s="151"/>
      <c r="KZV310" s="151"/>
      <c r="KZW310" s="151"/>
      <c r="KZX310" s="151"/>
      <c r="KZY310" s="151"/>
      <c r="KZZ310" s="151"/>
      <c r="LAA310" s="151"/>
      <c r="LAB310" s="151"/>
      <c r="LAC310" s="151"/>
      <c r="LAD310" s="151"/>
      <c r="LAE310" s="151"/>
      <c r="LAF310" s="151"/>
      <c r="LAG310" s="151"/>
      <c r="LAH310" s="151"/>
      <c r="LAI310" s="151"/>
      <c r="LAJ310" s="151"/>
      <c r="LAK310" s="151"/>
      <c r="LAL310" s="151"/>
      <c r="LAM310" s="151"/>
      <c r="LAN310" s="151"/>
      <c r="LAO310" s="151"/>
      <c r="LAP310" s="151"/>
      <c r="LAQ310" s="151"/>
      <c r="LAR310" s="151"/>
      <c r="LAS310" s="151"/>
      <c r="LAT310" s="151"/>
      <c r="LAU310" s="151"/>
      <c r="LAV310" s="151"/>
      <c r="LAW310" s="151"/>
      <c r="LAX310" s="151"/>
      <c r="LAY310" s="151"/>
      <c r="LAZ310" s="151"/>
      <c r="LBA310" s="151"/>
      <c r="LBB310" s="151"/>
      <c r="LBC310" s="151"/>
      <c r="LBD310" s="151"/>
      <c r="LBE310" s="151"/>
      <c r="LBF310" s="151"/>
      <c r="LBG310" s="151"/>
      <c r="LBH310" s="151"/>
      <c r="LBI310" s="151"/>
      <c r="LBJ310" s="151"/>
      <c r="LBK310" s="151"/>
      <c r="LBL310" s="151"/>
      <c r="LBM310" s="151"/>
      <c r="LBN310" s="151"/>
      <c r="LBO310" s="151"/>
      <c r="LBP310" s="151"/>
      <c r="LBQ310" s="151"/>
      <c r="LBR310" s="151"/>
      <c r="LBS310" s="151"/>
      <c r="LBT310" s="151"/>
      <c r="LBU310" s="151"/>
      <c r="LBV310" s="151"/>
      <c r="LBW310" s="151"/>
      <c r="LBX310" s="151"/>
      <c r="LBY310" s="151"/>
      <c r="LBZ310" s="151"/>
      <c r="LCA310" s="151"/>
      <c r="LCB310" s="151"/>
      <c r="LCC310" s="151"/>
      <c r="LCD310" s="151"/>
      <c r="LCE310" s="151"/>
      <c r="LCF310" s="151"/>
      <c r="LCG310" s="151"/>
      <c r="LCH310" s="151"/>
      <c r="LCI310" s="151"/>
      <c r="LCJ310" s="151"/>
      <c r="LCK310" s="151"/>
      <c r="LCL310" s="151"/>
      <c r="LCM310" s="151"/>
      <c r="LCN310" s="151"/>
      <c r="LCO310" s="151"/>
      <c r="LCP310" s="151"/>
      <c r="LCQ310" s="151"/>
      <c r="LCR310" s="151"/>
      <c r="LCS310" s="151"/>
      <c r="LCT310" s="151"/>
      <c r="LCU310" s="151"/>
      <c r="LCV310" s="151"/>
      <c r="LCW310" s="151"/>
      <c r="LCX310" s="151"/>
      <c r="LCY310" s="151"/>
      <c r="LCZ310" s="151"/>
      <c r="LDA310" s="151"/>
      <c r="LDB310" s="151"/>
      <c r="LDC310" s="151"/>
      <c r="LDD310" s="151"/>
      <c r="LDE310" s="151"/>
      <c r="LDF310" s="151"/>
      <c r="LDG310" s="151"/>
      <c r="LDH310" s="151"/>
      <c r="LDI310" s="151"/>
      <c r="LDJ310" s="151"/>
      <c r="LDK310" s="151"/>
      <c r="LDL310" s="151"/>
      <c r="LDM310" s="151"/>
      <c r="LDN310" s="151"/>
      <c r="LDO310" s="151"/>
      <c r="LDP310" s="151"/>
      <c r="LDQ310" s="151"/>
      <c r="LDR310" s="151"/>
      <c r="LDS310" s="151"/>
      <c r="LDT310" s="151"/>
      <c r="LDU310" s="151"/>
      <c r="LDV310" s="151"/>
      <c r="LDW310" s="151"/>
      <c r="LDX310" s="151"/>
      <c r="LDY310" s="151"/>
      <c r="LDZ310" s="151"/>
      <c r="LEA310" s="151"/>
      <c r="LEB310" s="151"/>
      <c r="LEC310" s="151"/>
      <c r="LED310" s="151"/>
      <c r="LEE310" s="151"/>
      <c r="LEF310" s="151"/>
      <c r="LEG310" s="151"/>
      <c r="LEH310" s="151"/>
      <c r="LEI310" s="151"/>
      <c r="LEJ310" s="151"/>
      <c r="LEK310" s="151"/>
      <c r="LEL310" s="151"/>
      <c r="LEM310" s="151"/>
      <c r="LEN310" s="151"/>
      <c r="LEO310" s="151"/>
      <c r="LEP310" s="151"/>
      <c r="LEQ310" s="151"/>
      <c r="LER310" s="151"/>
      <c r="LES310" s="151"/>
      <c r="LET310" s="151"/>
      <c r="LEU310" s="151"/>
      <c r="LEV310" s="151"/>
      <c r="LEW310" s="151"/>
      <c r="LEX310" s="151"/>
      <c r="LEY310" s="151"/>
      <c r="LEZ310" s="151"/>
      <c r="LFA310" s="151"/>
      <c r="LFB310" s="151"/>
      <c r="LFC310" s="151"/>
      <c r="LFD310" s="151"/>
      <c r="LFE310" s="151"/>
      <c r="LFF310" s="151"/>
      <c r="LFG310" s="151"/>
      <c r="LFH310" s="151"/>
      <c r="LFI310" s="151"/>
      <c r="LFJ310" s="151"/>
      <c r="LFK310" s="151"/>
      <c r="LFL310" s="151"/>
      <c r="LFM310" s="151"/>
      <c r="LFN310" s="151"/>
      <c r="LFO310" s="151"/>
      <c r="LFP310" s="151"/>
      <c r="LFQ310" s="151"/>
      <c r="LFR310" s="151"/>
      <c r="LFS310" s="151"/>
      <c r="LFT310" s="151"/>
      <c r="LFU310" s="151"/>
      <c r="LFV310" s="151"/>
      <c r="LFW310" s="151"/>
      <c r="LFX310" s="151"/>
      <c r="LFY310" s="151"/>
      <c r="LFZ310" s="151"/>
      <c r="LGA310" s="151"/>
      <c r="LGB310" s="151"/>
      <c r="LGC310" s="151"/>
      <c r="LGD310" s="151"/>
      <c r="LGE310" s="151"/>
      <c r="LGF310" s="151"/>
      <c r="LGG310" s="151"/>
      <c r="LGH310" s="151"/>
      <c r="LGI310" s="151"/>
      <c r="LGJ310" s="151"/>
      <c r="LGK310" s="151"/>
      <c r="LGL310" s="151"/>
      <c r="LGM310" s="151"/>
      <c r="LGN310" s="151"/>
      <c r="LGO310" s="151"/>
      <c r="LGP310" s="151"/>
      <c r="LGQ310" s="151"/>
      <c r="LGR310" s="151"/>
      <c r="LGS310" s="151"/>
      <c r="LGT310" s="151"/>
      <c r="LGU310" s="151"/>
      <c r="LGV310" s="151"/>
      <c r="LGW310" s="151"/>
      <c r="LGX310" s="151"/>
      <c r="LGY310" s="151"/>
      <c r="LGZ310" s="151"/>
      <c r="LHA310" s="151"/>
      <c r="LHB310" s="151"/>
      <c r="LHC310" s="151"/>
      <c r="LHD310" s="151"/>
      <c r="LHE310" s="151"/>
      <c r="LHF310" s="151"/>
      <c r="LHG310" s="151"/>
      <c r="LHH310" s="151"/>
      <c r="LHI310" s="151"/>
      <c r="LHJ310" s="151"/>
      <c r="LHK310" s="151"/>
      <c r="LHL310" s="151"/>
      <c r="LHM310" s="151"/>
      <c r="LHN310" s="151"/>
      <c r="LHO310" s="151"/>
      <c r="LHP310" s="151"/>
      <c r="LHQ310" s="151"/>
      <c r="LHR310" s="151"/>
      <c r="LHS310" s="151"/>
      <c r="LHT310" s="151"/>
      <c r="LHU310" s="151"/>
      <c r="LHV310" s="151"/>
      <c r="LHW310" s="151"/>
      <c r="LHX310" s="151"/>
      <c r="LHY310" s="151"/>
      <c r="LHZ310" s="151"/>
      <c r="LIA310" s="151"/>
      <c r="LIB310" s="151"/>
      <c r="LIC310" s="151"/>
      <c r="LID310" s="151"/>
      <c r="LIE310" s="151"/>
      <c r="LIF310" s="151"/>
      <c r="LIG310" s="151"/>
      <c r="LIH310" s="151"/>
      <c r="LII310" s="151"/>
      <c r="LIJ310" s="151"/>
      <c r="LIK310" s="151"/>
      <c r="LIL310" s="151"/>
      <c r="LIM310" s="151"/>
      <c r="LIN310" s="151"/>
      <c r="LIO310" s="151"/>
      <c r="LIP310" s="151"/>
      <c r="LIQ310" s="151"/>
      <c r="LIR310" s="151"/>
      <c r="LIS310" s="151"/>
      <c r="LIT310" s="151"/>
      <c r="LIU310" s="151"/>
      <c r="LIV310" s="151"/>
      <c r="LIW310" s="151"/>
      <c r="LIX310" s="151"/>
      <c r="LIY310" s="151"/>
      <c r="LIZ310" s="151"/>
      <c r="LJA310" s="151"/>
      <c r="LJB310" s="151"/>
      <c r="LJC310" s="151"/>
      <c r="LJD310" s="151"/>
      <c r="LJE310" s="151"/>
      <c r="LJF310" s="151"/>
      <c r="LJG310" s="151"/>
      <c r="LJH310" s="151"/>
      <c r="LJI310" s="151"/>
      <c r="LJJ310" s="151"/>
      <c r="LJK310" s="151"/>
      <c r="LJL310" s="151"/>
      <c r="LJM310" s="151"/>
      <c r="LJN310" s="151"/>
      <c r="LJO310" s="151"/>
      <c r="LJP310" s="151"/>
      <c r="LJQ310" s="151"/>
      <c r="LJR310" s="151"/>
      <c r="LJS310" s="151"/>
      <c r="LJT310" s="151"/>
      <c r="LJU310" s="151"/>
      <c r="LJV310" s="151"/>
      <c r="LJW310" s="151"/>
      <c r="LJX310" s="151"/>
      <c r="LJY310" s="151"/>
      <c r="LJZ310" s="151"/>
      <c r="LKA310" s="151"/>
      <c r="LKB310" s="151"/>
      <c r="LKC310" s="151"/>
      <c r="LKD310" s="151"/>
      <c r="LKE310" s="151"/>
      <c r="LKF310" s="151"/>
      <c r="LKG310" s="151"/>
      <c r="LKH310" s="151"/>
      <c r="LKI310" s="151"/>
      <c r="LKJ310" s="151"/>
      <c r="LKK310" s="151"/>
      <c r="LKL310" s="151"/>
      <c r="LKM310" s="151"/>
      <c r="LKN310" s="151"/>
      <c r="LKO310" s="151"/>
      <c r="LKP310" s="151"/>
      <c r="LKQ310" s="151"/>
      <c r="LKR310" s="151"/>
      <c r="LKS310" s="151"/>
      <c r="LKT310" s="151"/>
      <c r="LKU310" s="151"/>
      <c r="LKV310" s="151"/>
      <c r="LKW310" s="151"/>
      <c r="LKX310" s="151"/>
      <c r="LKY310" s="151"/>
      <c r="LKZ310" s="151"/>
      <c r="LLA310" s="151"/>
      <c r="LLB310" s="151"/>
      <c r="LLC310" s="151"/>
      <c r="LLD310" s="151"/>
      <c r="LLE310" s="151"/>
      <c r="LLF310" s="151"/>
      <c r="LLG310" s="151"/>
      <c r="LLH310" s="151"/>
      <c r="LLI310" s="151"/>
      <c r="LLJ310" s="151"/>
      <c r="LLK310" s="151"/>
      <c r="LLL310" s="151"/>
      <c r="LLM310" s="151"/>
      <c r="LLN310" s="151"/>
      <c r="LLO310" s="151"/>
      <c r="LLP310" s="151"/>
      <c r="LLQ310" s="151"/>
      <c r="LLR310" s="151"/>
      <c r="LLS310" s="151"/>
      <c r="LLT310" s="151"/>
      <c r="LLU310" s="151"/>
      <c r="LLV310" s="151"/>
      <c r="LLW310" s="151"/>
      <c r="LLX310" s="151"/>
      <c r="LLY310" s="151"/>
      <c r="LLZ310" s="151"/>
      <c r="LMA310" s="151"/>
      <c r="LMB310" s="151"/>
      <c r="LMC310" s="151"/>
      <c r="LMD310" s="151"/>
      <c r="LME310" s="151"/>
      <c r="LMF310" s="151"/>
      <c r="LMG310" s="151"/>
      <c r="LMH310" s="151"/>
      <c r="LMI310" s="151"/>
      <c r="LMJ310" s="151"/>
      <c r="LMK310" s="151"/>
      <c r="LML310" s="151"/>
      <c r="LMM310" s="151"/>
      <c r="LMN310" s="151"/>
      <c r="LMO310" s="151"/>
      <c r="LMP310" s="151"/>
      <c r="LMQ310" s="151"/>
      <c r="LMR310" s="151"/>
      <c r="LMS310" s="151"/>
      <c r="LMT310" s="151"/>
      <c r="LMU310" s="151"/>
      <c r="LMV310" s="151"/>
      <c r="LMW310" s="151"/>
      <c r="LMX310" s="151"/>
      <c r="LMY310" s="151"/>
      <c r="LMZ310" s="151"/>
      <c r="LNA310" s="151"/>
      <c r="LNB310" s="151"/>
      <c r="LNC310" s="151"/>
      <c r="LND310" s="151"/>
      <c r="LNE310" s="151"/>
      <c r="LNF310" s="151"/>
      <c r="LNG310" s="151"/>
      <c r="LNH310" s="151"/>
      <c r="LNI310" s="151"/>
      <c r="LNJ310" s="151"/>
      <c r="LNK310" s="151"/>
      <c r="LNL310" s="151"/>
      <c r="LNM310" s="151"/>
      <c r="LNN310" s="151"/>
      <c r="LNO310" s="151"/>
      <c r="LNP310" s="151"/>
      <c r="LNQ310" s="151"/>
      <c r="LNR310" s="151"/>
      <c r="LNS310" s="151"/>
      <c r="LNT310" s="151"/>
      <c r="LNU310" s="151"/>
      <c r="LNV310" s="151"/>
      <c r="LNW310" s="151"/>
      <c r="LNX310" s="151"/>
      <c r="LNY310" s="151"/>
      <c r="LNZ310" s="151"/>
      <c r="LOA310" s="151"/>
      <c r="LOB310" s="151"/>
      <c r="LOC310" s="151"/>
      <c r="LOD310" s="151"/>
      <c r="LOE310" s="151"/>
      <c r="LOF310" s="151"/>
      <c r="LOG310" s="151"/>
      <c r="LOH310" s="151"/>
      <c r="LOI310" s="151"/>
      <c r="LOJ310" s="151"/>
      <c r="LOK310" s="151"/>
      <c r="LOL310" s="151"/>
      <c r="LOM310" s="151"/>
      <c r="LON310" s="151"/>
      <c r="LOO310" s="151"/>
      <c r="LOP310" s="151"/>
      <c r="LOQ310" s="151"/>
      <c r="LOR310" s="151"/>
      <c r="LOS310" s="151"/>
      <c r="LOT310" s="151"/>
      <c r="LOU310" s="151"/>
      <c r="LOV310" s="151"/>
      <c r="LOW310" s="151"/>
      <c r="LOX310" s="151"/>
      <c r="LOY310" s="151"/>
      <c r="LOZ310" s="151"/>
      <c r="LPA310" s="151"/>
      <c r="LPB310" s="151"/>
      <c r="LPC310" s="151"/>
      <c r="LPD310" s="151"/>
      <c r="LPE310" s="151"/>
      <c r="LPF310" s="151"/>
      <c r="LPG310" s="151"/>
      <c r="LPH310" s="151"/>
      <c r="LPI310" s="151"/>
      <c r="LPJ310" s="151"/>
      <c r="LPK310" s="151"/>
      <c r="LPL310" s="151"/>
      <c r="LPM310" s="151"/>
      <c r="LPN310" s="151"/>
      <c r="LPO310" s="151"/>
      <c r="LPP310" s="151"/>
      <c r="LPQ310" s="151"/>
      <c r="LPR310" s="151"/>
      <c r="LPS310" s="151"/>
      <c r="LPT310" s="151"/>
      <c r="LPU310" s="151"/>
      <c r="LPV310" s="151"/>
      <c r="LPW310" s="151"/>
      <c r="LPX310" s="151"/>
      <c r="LPY310" s="151"/>
      <c r="LPZ310" s="151"/>
      <c r="LQA310" s="151"/>
      <c r="LQB310" s="151"/>
      <c r="LQC310" s="151"/>
      <c r="LQD310" s="151"/>
      <c r="LQE310" s="151"/>
      <c r="LQF310" s="151"/>
      <c r="LQG310" s="151"/>
      <c r="LQH310" s="151"/>
      <c r="LQI310" s="151"/>
      <c r="LQJ310" s="151"/>
      <c r="LQK310" s="151"/>
      <c r="LQL310" s="151"/>
      <c r="LQM310" s="151"/>
      <c r="LQN310" s="151"/>
      <c r="LQO310" s="151"/>
      <c r="LQP310" s="151"/>
      <c r="LQQ310" s="151"/>
      <c r="LQR310" s="151"/>
      <c r="LQS310" s="151"/>
      <c r="LQT310" s="151"/>
      <c r="LQU310" s="151"/>
      <c r="LQV310" s="151"/>
      <c r="LQW310" s="151"/>
      <c r="LQX310" s="151"/>
      <c r="LQY310" s="151"/>
      <c r="LQZ310" s="151"/>
      <c r="LRA310" s="151"/>
      <c r="LRB310" s="151"/>
      <c r="LRC310" s="151"/>
      <c r="LRD310" s="151"/>
      <c r="LRE310" s="151"/>
      <c r="LRF310" s="151"/>
      <c r="LRG310" s="151"/>
      <c r="LRH310" s="151"/>
      <c r="LRI310" s="151"/>
      <c r="LRJ310" s="151"/>
      <c r="LRK310" s="151"/>
      <c r="LRL310" s="151"/>
      <c r="LRM310" s="151"/>
      <c r="LRN310" s="151"/>
      <c r="LRO310" s="151"/>
      <c r="LRP310" s="151"/>
      <c r="LRQ310" s="151"/>
      <c r="LRR310" s="151"/>
      <c r="LRS310" s="151"/>
      <c r="LRT310" s="151"/>
      <c r="LRU310" s="151"/>
      <c r="LRV310" s="151"/>
      <c r="LRW310" s="151"/>
      <c r="LRX310" s="151"/>
      <c r="LRY310" s="151"/>
      <c r="LRZ310" s="151"/>
      <c r="LSA310" s="151"/>
      <c r="LSB310" s="151"/>
      <c r="LSC310" s="151"/>
      <c r="LSD310" s="151"/>
      <c r="LSE310" s="151"/>
      <c r="LSF310" s="151"/>
      <c r="LSG310" s="151"/>
      <c r="LSH310" s="151"/>
      <c r="LSI310" s="151"/>
      <c r="LSJ310" s="151"/>
      <c r="LSK310" s="151"/>
      <c r="LSL310" s="151"/>
      <c r="LSM310" s="151"/>
      <c r="LSN310" s="151"/>
      <c r="LSO310" s="151"/>
      <c r="LSP310" s="151"/>
      <c r="LSQ310" s="151"/>
      <c r="LSR310" s="151"/>
      <c r="LSS310" s="151"/>
      <c r="LST310" s="151"/>
      <c r="LSU310" s="151"/>
      <c r="LSV310" s="151"/>
      <c r="LSW310" s="151"/>
      <c r="LSX310" s="151"/>
      <c r="LSY310" s="151"/>
      <c r="LSZ310" s="151"/>
      <c r="LTA310" s="151"/>
      <c r="LTB310" s="151"/>
      <c r="LTC310" s="151"/>
      <c r="LTD310" s="151"/>
      <c r="LTE310" s="151"/>
      <c r="LTF310" s="151"/>
      <c r="LTG310" s="151"/>
      <c r="LTH310" s="151"/>
      <c r="LTI310" s="151"/>
      <c r="LTJ310" s="151"/>
      <c r="LTK310" s="151"/>
      <c r="LTL310" s="151"/>
      <c r="LTM310" s="151"/>
      <c r="LTN310" s="151"/>
      <c r="LTO310" s="151"/>
      <c r="LTP310" s="151"/>
      <c r="LTQ310" s="151"/>
      <c r="LTR310" s="151"/>
      <c r="LTS310" s="151"/>
      <c r="LTT310" s="151"/>
      <c r="LTU310" s="151"/>
      <c r="LTV310" s="151"/>
      <c r="LTW310" s="151"/>
      <c r="LTX310" s="151"/>
      <c r="LTY310" s="151"/>
      <c r="LTZ310" s="151"/>
      <c r="LUA310" s="151"/>
      <c r="LUB310" s="151"/>
      <c r="LUC310" s="151"/>
      <c r="LUD310" s="151"/>
      <c r="LUE310" s="151"/>
      <c r="LUF310" s="151"/>
      <c r="LUG310" s="151"/>
      <c r="LUH310" s="151"/>
      <c r="LUI310" s="151"/>
      <c r="LUJ310" s="151"/>
      <c r="LUK310" s="151"/>
      <c r="LUL310" s="151"/>
      <c r="LUM310" s="151"/>
      <c r="LUN310" s="151"/>
      <c r="LUO310" s="151"/>
      <c r="LUP310" s="151"/>
      <c r="LUQ310" s="151"/>
      <c r="LUR310" s="151"/>
      <c r="LUS310" s="151"/>
      <c r="LUT310" s="151"/>
      <c r="LUU310" s="151"/>
      <c r="LUV310" s="151"/>
      <c r="LUW310" s="151"/>
      <c r="LUX310" s="151"/>
      <c r="LUY310" s="151"/>
      <c r="LUZ310" s="151"/>
      <c r="LVA310" s="151"/>
      <c r="LVB310" s="151"/>
      <c r="LVC310" s="151"/>
      <c r="LVD310" s="151"/>
      <c r="LVE310" s="151"/>
      <c r="LVF310" s="151"/>
      <c r="LVG310" s="151"/>
      <c r="LVH310" s="151"/>
      <c r="LVI310" s="151"/>
      <c r="LVJ310" s="151"/>
      <c r="LVK310" s="151"/>
      <c r="LVL310" s="151"/>
      <c r="LVM310" s="151"/>
      <c r="LVN310" s="151"/>
      <c r="LVO310" s="151"/>
      <c r="LVP310" s="151"/>
      <c r="LVQ310" s="151"/>
      <c r="LVR310" s="151"/>
      <c r="LVS310" s="151"/>
      <c r="LVT310" s="151"/>
      <c r="LVU310" s="151"/>
      <c r="LVV310" s="151"/>
      <c r="LVW310" s="151"/>
      <c r="LVX310" s="151"/>
      <c r="LVY310" s="151"/>
      <c r="LVZ310" s="151"/>
      <c r="LWA310" s="151"/>
      <c r="LWB310" s="151"/>
      <c r="LWC310" s="151"/>
      <c r="LWD310" s="151"/>
      <c r="LWE310" s="151"/>
      <c r="LWF310" s="151"/>
      <c r="LWG310" s="151"/>
      <c r="LWH310" s="151"/>
      <c r="LWI310" s="151"/>
      <c r="LWJ310" s="151"/>
      <c r="LWK310" s="151"/>
      <c r="LWL310" s="151"/>
      <c r="LWM310" s="151"/>
      <c r="LWN310" s="151"/>
      <c r="LWO310" s="151"/>
      <c r="LWP310" s="151"/>
      <c r="LWQ310" s="151"/>
      <c r="LWR310" s="151"/>
      <c r="LWS310" s="151"/>
      <c r="LWT310" s="151"/>
      <c r="LWU310" s="151"/>
      <c r="LWV310" s="151"/>
      <c r="LWW310" s="151"/>
      <c r="LWX310" s="151"/>
      <c r="LWY310" s="151"/>
      <c r="LWZ310" s="151"/>
      <c r="LXA310" s="151"/>
      <c r="LXB310" s="151"/>
      <c r="LXC310" s="151"/>
      <c r="LXD310" s="151"/>
      <c r="LXE310" s="151"/>
      <c r="LXF310" s="151"/>
      <c r="LXG310" s="151"/>
      <c r="LXH310" s="151"/>
      <c r="LXI310" s="151"/>
      <c r="LXJ310" s="151"/>
      <c r="LXK310" s="151"/>
      <c r="LXL310" s="151"/>
      <c r="LXM310" s="151"/>
      <c r="LXN310" s="151"/>
      <c r="LXO310" s="151"/>
      <c r="LXP310" s="151"/>
      <c r="LXQ310" s="151"/>
      <c r="LXR310" s="151"/>
      <c r="LXS310" s="151"/>
      <c r="LXT310" s="151"/>
      <c r="LXU310" s="151"/>
      <c r="LXV310" s="151"/>
      <c r="LXW310" s="151"/>
      <c r="LXX310" s="151"/>
      <c r="LXY310" s="151"/>
      <c r="LXZ310" s="151"/>
      <c r="LYA310" s="151"/>
      <c r="LYB310" s="151"/>
      <c r="LYC310" s="151"/>
      <c r="LYD310" s="151"/>
      <c r="LYE310" s="151"/>
      <c r="LYF310" s="151"/>
      <c r="LYG310" s="151"/>
      <c r="LYH310" s="151"/>
      <c r="LYI310" s="151"/>
      <c r="LYJ310" s="151"/>
      <c r="LYK310" s="151"/>
      <c r="LYL310" s="151"/>
      <c r="LYM310" s="151"/>
      <c r="LYN310" s="151"/>
      <c r="LYO310" s="151"/>
      <c r="LYP310" s="151"/>
      <c r="LYQ310" s="151"/>
      <c r="LYR310" s="151"/>
      <c r="LYS310" s="151"/>
      <c r="LYT310" s="151"/>
      <c r="LYU310" s="151"/>
      <c r="LYV310" s="151"/>
      <c r="LYW310" s="151"/>
      <c r="LYX310" s="151"/>
      <c r="LYY310" s="151"/>
      <c r="LYZ310" s="151"/>
      <c r="LZA310" s="151"/>
      <c r="LZB310" s="151"/>
      <c r="LZC310" s="151"/>
      <c r="LZD310" s="151"/>
      <c r="LZE310" s="151"/>
      <c r="LZF310" s="151"/>
      <c r="LZG310" s="151"/>
      <c r="LZH310" s="151"/>
      <c r="LZI310" s="151"/>
      <c r="LZJ310" s="151"/>
      <c r="LZK310" s="151"/>
      <c r="LZL310" s="151"/>
      <c r="LZM310" s="151"/>
      <c r="LZN310" s="151"/>
      <c r="LZO310" s="151"/>
      <c r="LZP310" s="151"/>
      <c r="LZQ310" s="151"/>
      <c r="LZR310" s="151"/>
      <c r="LZS310" s="151"/>
      <c r="LZT310" s="151"/>
      <c r="LZU310" s="151"/>
      <c r="LZV310" s="151"/>
      <c r="LZW310" s="151"/>
      <c r="LZX310" s="151"/>
      <c r="LZY310" s="151"/>
      <c r="LZZ310" s="151"/>
      <c r="MAA310" s="151"/>
      <c r="MAB310" s="151"/>
      <c r="MAC310" s="151"/>
      <c r="MAD310" s="151"/>
      <c r="MAE310" s="151"/>
      <c r="MAF310" s="151"/>
      <c r="MAG310" s="151"/>
      <c r="MAH310" s="151"/>
      <c r="MAI310" s="151"/>
      <c r="MAJ310" s="151"/>
      <c r="MAK310" s="151"/>
      <c r="MAL310" s="151"/>
      <c r="MAM310" s="151"/>
      <c r="MAN310" s="151"/>
      <c r="MAO310" s="151"/>
      <c r="MAP310" s="151"/>
      <c r="MAQ310" s="151"/>
      <c r="MAR310" s="151"/>
      <c r="MAS310" s="151"/>
      <c r="MAT310" s="151"/>
      <c r="MAU310" s="151"/>
      <c r="MAV310" s="151"/>
      <c r="MAW310" s="151"/>
      <c r="MAX310" s="151"/>
      <c r="MAY310" s="151"/>
      <c r="MAZ310" s="151"/>
      <c r="MBA310" s="151"/>
      <c r="MBB310" s="151"/>
      <c r="MBC310" s="151"/>
      <c r="MBD310" s="151"/>
      <c r="MBE310" s="151"/>
      <c r="MBF310" s="151"/>
      <c r="MBG310" s="151"/>
      <c r="MBH310" s="151"/>
      <c r="MBI310" s="151"/>
      <c r="MBJ310" s="151"/>
      <c r="MBK310" s="151"/>
      <c r="MBL310" s="151"/>
      <c r="MBM310" s="151"/>
      <c r="MBN310" s="151"/>
      <c r="MBO310" s="151"/>
      <c r="MBP310" s="151"/>
      <c r="MBQ310" s="151"/>
      <c r="MBR310" s="151"/>
      <c r="MBS310" s="151"/>
      <c r="MBT310" s="151"/>
      <c r="MBU310" s="151"/>
      <c r="MBV310" s="151"/>
      <c r="MBW310" s="151"/>
      <c r="MBX310" s="151"/>
      <c r="MBY310" s="151"/>
      <c r="MBZ310" s="151"/>
      <c r="MCA310" s="151"/>
      <c r="MCB310" s="151"/>
      <c r="MCC310" s="151"/>
      <c r="MCD310" s="151"/>
      <c r="MCE310" s="151"/>
      <c r="MCF310" s="151"/>
      <c r="MCG310" s="151"/>
      <c r="MCH310" s="151"/>
      <c r="MCI310" s="151"/>
      <c r="MCJ310" s="151"/>
      <c r="MCK310" s="151"/>
      <c r="MCL310" s="151"/>
      <c r="MCM310" s="151"/>
      <c r="MCN310" s="151"/>
      <c r="MCO310" s="151"/>
      <c r="MCP310" s="151"/>
      <c r="MCQ310" s="151"/>
      <c r="MCR310" s="151"/>
      <c r="MCS310" s="151"/>
      <c r="MCT310" s="151"/>
      <c r="MCU310" s="151"/>
      <c r="MCV310" s="151"/>
      <c r="MCW310" s="151"/>
      <c r="MCX310" s="151"/>
      <c r="MCY310" s="151"/>
      <c r="MCZ310" s="151"/>
      <c r="MDA310" s="151"/>
      <c r="MDB310" s="151"/>
      <c r="MDC310" s="151"/>
      <c r="MDD310" s="151"/>
      <c r="MDE310" s="151"/>
      <c r="MDF310" s="151"/>
      <c r="MDG310" s="151"/>
      <c r="MDH310" s="151"/>
      <c r="MDI310" s="151"/>
      <c r="MDJ310" s="151"/>
      <c r="MDK310" s="151"/>
      <c r="MDL310" s="151"/>
      <c r="MDM310" s="151"/>
      <c r="MDN310" s="151"/>
      <c r="MDO310" s="151"/>
      <c r="MDP310" s="151"/>
      <c r="MDQ310" s="151"/>
      <c r="MDR310" s="151"/>
      <c r="MDS310" s="151"/>
      <c r="MDT310" s="151"/>
      <c r="MDU310" s="151"/>
      <c r="MDV310" s="151"/>
      <c r="MDW310" s="151"/>
      <c r="MDX310" s="151"/>
      <c r="MDY310" s="151"/>
      <c r="MDZ310" s="151"/>
      <c r="MEA310" s="151"/>
      <c r="MEB310" s="151"/>
      <c r="MEC310" s="151"/>
      <c r="MED310" s="151"/>
      <c r="MEE310" s="151"/>
      <c r="MEF310" s="151"/>
      <c r="MEG310" s="151"/>
      <c r="MEH310" s="151"/>
      <c r="MEI310" s="151"/>
      <c r="MEJ310" s="151"/>
      <c r="MEK310" s="151"/>
      <c r="MEL310" s="151"/>
      <c r="MEM310" s="151"/>
      <c r="MEN310" s="151"/>
      <c r="MEO310" s="151"/>
      <c r="MEP310" s="151"/>
      <c r="MEQ310" s="151"/>
      <c r="MER310" s="151"/>
      <c r="MES310" s="151"/>
      <c r="MET310" s="151"/>
      <c r="MEU310" s="151"/>
      <c r="MEV310" s="151"/>
      <c r="MEW310" s="151"/>
      <c r="MEX310" s="151"/>
      <c r="MEY310" s="151"/>
      <c r="MEZ310" s="151"/>
      <c r="MFA310" s="151"/>
      <c r="MFB310" s="151"/>
      <c r="MFC310" s="151"/>
      <c r="MFD310" s="151"/>
      <c r="MFE310" s="151"/>
      <c r="MFF310" s="151"/>
      <c r="MFG310" s="151"/>
      <c r="MFH310" s="151"/>
      <c r="MFI310" s="151"/>
      <c r="MFJ310" s="151"/>
      <c r="MFK310" s="151"/>
      <c r="MFL310" s="151"/>
      <c r="MFM310" s="151"/>
      <c r="MFN310" s="151"/>
      <c r="MFO310" s="151"/>
      <c r="MFP310" s="151"/>
      <c r="MFQ310" s="151"/>
      <c r="MFR310" s="151"/>
      <c r="MFS310" s="151"/>
      <c r="MFT310" s="151"/>
      <c r="MFU310" s="151"/>
      <c r="MFV310" s="151"/>
      <c r="MFW310" s="151"/>
      <c r="MFX310" s="151"/>
      <c r="MFY310" s="151"/>
      <c r="MFZ310" s="151"/>
      <c r="MGA310" s="151"/>
      <c r="MGB310" s="151"/>
      <c r="MGC310" s="151"/>
      <c r="MGD310" s="151"/>
      <c r="MGE310" s="151"/>
      <c r="MGF310" s="151"/>
      <c r="MGG310" s="151"/>
      <c r="MGH310" s="151"/>
      <c r="MGI310" s="151"/>
      <c r="MGJ310" s="151"/>
      <c r="MGK310" s="151"/>
      <c r="MGL310" s="151"/>
      <c r="MGM310" s="151"/>
      <c r="MGN310" s="151"/>
      <c r="MGO310" s="151"/>
      <c r="MGP310" s="151"/>
      <c r="MGQ310" s="151"/>
      <c r="MGR310" s="151"/>
      <c r="MGS310" s="151"/>
      <c r="MGT310" s="151"/>
      <c r="MGU310" s="151"/>
      <c r="MGV310" s="151"/>
      <c r="MGW310" s="151"/>
      <c r="MGX310" s="151"/>
      <c r="MGY310" s="151"/>
      <c r="MGZ310" s="151"/>
      <c r="MHA310" s="151"/>
      <c r="MHB310" s="151"/>
      <c r="MHC310" s="151"/>
      <c r="MHD310" s="151"/>
      <c r="MHE310" s="151"/>
      <c r="MHF310" s="151"/>
      <c r="MHG310" s="151"/>
      <c r="MHH310" s="151"/>
      <c r="MHI310" s="151"/>
      <c r="MHJ310" s="151"/>
      <c r="MHK310" s="151"/>
      <c r="MHL310" s="151"/>
      <c r="MHM310" s="151"/>
      <c r="MHN310" s="151"/>
      <c r="MHO310" s="151"/>
      <c r="MHP310" s="151"/>
      <c r="MHQ310" s="151"/>
      <c r="MHR310" s="151"/>
      <c r="MHS310" s="151"/>
      <c r="MHT310" s="151"/>
      <c r="MHU310" s="151"/>
      <c r="MHV310" s="151"/>
      <c r="MHW310" s="151"/>
      <c r="MHX310" s="151"/>
      <c r="MHY310" s="151"/>
      <c r="MHZ310" s="151"/>
      <c r="MIA310" s="151"/>
      <c r="MIB310" s="151"/>
      <c r="MIC310" s="151"/>
      <c r="MID310" s="151"/>
      <c r="MIE310" s="151"/>
      <c r="MIF310" s="151"/>
      <c r="MIG310" s="151"/>
      <c r="MIH310" s="151"/>
      <c r="MII310" s="151"/>
      <c r="MIJ310" s="151"/>
      <c r="MIK310" s="151"/>
      <c r="MIL310" s="151"/>
      <c r="MIM310" s="151"/>
      <c r="MIN310" s="151"/>
      <c r="MIO310" s="151"/>
      <c r="MIP310" s="151"/>
      <c r="MIQ310" s="151"/>
      <c r="MIR310" s="151"/>
      <c r="MIS310" s="151"/>
      <c r="MIT310" s="151"/>
      <c r="MIU310" s="151"/>
      <c r="MIV310" s="151"/>
      <c r="MIW310" s="151"/>
      <c r="MIX310" s="151"/>
      <c r="MIY310" s="151"/>
      <c r="MIZ310" s="151"/>
      <c r="MJA310" s="151"/>
      <c r="MJB310" s="151"/>
      <c r="MJC310" s="151"/>
      <c r="MJD310" s="151"/>
      <c r="MJE310" s="151"/>
      <c r="MJF310" s="151"/>
      <c r="MJG310" s="151"/>
      <c r="MJH310" s="151"/>
      <c r="MJI310" s="151"/>
      <c r="MJJ310" s="151"/>
      <c r="MJK310" s="151"/>
      <c r="MJL310" s="151"/>
      <c r="MJM310" s="151"/>
      <c r="MJN310" s="151"/>
      <c r="MJO310" s="151"/>
      <c r="MJP310" s="151"/>
      <c r="MJQ310" s="151"/>
      <c r="MJR310" s="151"/>
      <c r="MJS310" s="151"/>
      <c r="MJT310" s="151"/>
      <c r="MJU310" s="151"/>
      <c r="MJV310" s="151"/>
      <c r="MJW310" s="151"/>
      <c r="MJX310" s="151"/>
      <c r="MJY310" s="151"/>
      <c r="MJZ310" s="151"/>
      <c r="MKA310" s="151"/>
      <c r="MKB310" s="151"/>
      <c r="MKC310" s="151"/>
      <c r="MKD310" s="151"/>
      <c r="MKE310" s="151"/>
      <c r="MKF310" s="151"/>
      <c r="MKG310" s="151"/>
      <c r="MKH310" s="151"/>
      <c r="MKI310" s="151"/>
      <c r="MKJ310" s="151"/>
      <c r="MKK310" s="151"/>
      <c r="MKL310" s="151"/>
      <c r="MKM310" s="151"/>
      <c r="MKN310" s="151"/>
      <c r="MKO310" s="151"/>
      <c r="MKP310" s="151"/>
      <c r="MKQ310" s="151"/>
      <c r="MKR310" s="151"/>
      <c r="MKS310" s="151"/>
      <c r="MKT310" s="151"/>
      <c r="MKU310" s="151"/>
      <c r="MKV310" s="151"/>
      <c r="MKW310" s="151"/>
      <c r="MKX310" s="151"/>
      <c r="MKY310" s="151"/>
      <c r="MKZ310" s="151"/>
      <c r="MLA310" s="151"/>
      <c r="MLB310" s="151"/>
      <c r="MLC310" s="151"/>
      <c r="MLD310" s="151"/>
      <c r="MLE310" s="151"/>
      <c r="MLF310" s="151"/>
      <c r="MLG310" s="151"/>
      <c r="MLH310" s="151"/>
      <c r="MLI310" s="151"/>
      <c r="MLJ310" s="151"/>
      <c r="MLK310" s="151"/>
      <c r="MLL310" s="151"/>
      <c r="MLM310" s="151"/>
      <c r="MLN310" s="151"/>
      <c r="MLO310" s="151"/>
      <c r="MLP310" s="151"/>
      <c r="MLQ310" s="151"/>
      <c r="MLR310" s="151"/>
      <c r="MLS310" s="151"/>
      <c r="MLT310" s="151"/>
      <c r="MLU310" s="151"/>
      <c r="MLV310" s="151"/>
      <c r="MLW310" s="151"/>
      <c r="MLX310" s="151"/>
      <c r="MLY310" s="151"/>
      <c r="MLZ310" s="151"/>
      <c r="MMA310" s="151"/>
      <c r="MMB310" s="151"/>
      <c r="MMC310" s="151"/>
      <c r="MMD310" s="151"/>
      <c r="MME310" s="151"/>
      <c r="MMF310" s="151"/>
      <c r="MMG310" s="151"/>
      <c r="MMH310" s="151"/>
      <c r="MMI310" s="151"/>
      <c r="MMJ310" s="151"/>
      <c r="MMK310" s="151"/>
      <c r="MML310" s="151"/>
      <c r="MMM310" s="151"/>
      <c r="MMN310" s="151"/>
      <c r="MMO310" s="151"/>
      <c r="MMP310" s="151"/>
      <c r="MMQ310" s="151"/>
      <c r="MMR310" s="151"/>
      <c r="MMS310" s="151"/>
      <c r="MMT310" s="151"/>
      <c r="MMU310" s="151"/>
      <c r="MMV310" s="151"/>
      <c r="MMW310" s="151"/>
      <c r="MMX310" s="151"/>
      <c r="MMY310" s="151"/>
      <c r="MMZ310" s="151"/>
      <c r="MNA310" s="151"/>
      <c r="MNB310" s="151"/>
      <c r="MNC310" s="151"/>
      <c r="MND310" s="151"/>
      <c r="MNE310" s="151"/>
      <c r="MNF310" s="151"/>
      <c r="MNG310" s="151"/>
      <c r="MNH310" s="151"/>
      <c r="MNI310" s="151"/>
      <c r="MNJ310" s="151"/>
      <c r="MNK310" s="151"/>
      <c r="MNL310" s="151"/>
      <c r="MNM310" s="151"/>
      <c r="MNN310" s="151"/>
      <c r="MNO310" s="151"/>
      <c r="MNP310" s="151"/>
      <c r="MNQ310" s="151"/>
      <c r="MNR310" s="151"/>
      <c r="MNS310" s="151"/>
      <c r="MNT310" s="151"/>
      <c r="MNU310" s="151"/>
      <c r="MNV310" s="151"/>
      <c r="MNW310" s="151"/>
      <c r="MNX310" s="151"/>
      <c r="MNY310" s="151"/>
      <c r="MNZ310" s="151"/>
      <c r="MOA310" s="151"/>
      <c r="MOB310" s="151"/>
      <c r="MOC310" s="151"/>
      <c r="MOD310" s="151"/>
      <c r="MOE310" s="151"/>
      <c r="MOF310" s="151"/>
      <c r="MOG310" s="151"/>
      <c r="MOH310" s="151"/>
      <c r="MOI310" s="151"/>
      <c r="MOJ310" s="151"/>
      <c r="MOK310" s="151"/>
      <c r="MOL310" s="151"/>
      <c r="MOM310" s="151"/>
      <c r="MON310" s="151"/>
      <c r="MOO310" s="151"/>
      <c r="MOP310" s="151"/>
      <c r="MOQ310" s="151"/>
      <c r="MOR310" s="151"/>
      <c r="MOS310" s="151"/>
      <c r="MOT310" s="151"/>
      <c r="MOU310" s="151"/>
      <c r="MOV310" s="151"/>
      <c r="MOW310" s="151"/>
      <c r="MOX310" s="151"/>
      <c r="MOY310" s="151"/>
      <c r="MOZ310" s="151"/>
      <c r="MPA310" s="151"/>
      <c r="MPB310" s="151"/>
      <c r="MPC310" s="151"/>
      <c r="MPD310" s="151"/>
      <c r="MPE310" s="151"/>
      <c r="MPF310" s="151"/>
      <c r="MPG310" s="151"/>
      <c r="MPH310" s="151"/>
      <c r="MPI310" s="151"/>
      <c r="MPJ310" s="151"/>
      <c r="MPK310" s="151"/>
      <c r="MPL310" s="151"/>
      <c r="MPM310" s="151"/>
      <c r="MPN310" s="151"/>
      <c r="MPO310" s="151"/>
      <c r="MPP310" s="151"/>
      <c r="MPQ310" s="151"/>
      <c r="MPR310" s="151"/>
      <c r="MPS310" s="151"/>
      <c r="MPT310" s="151"/>
      <c r="MPU310" s="151"/>
      <c r="MPV310" s="151"/>
      <c r="MPW310" s="151"/>
      <c r="MPX310" s="151"/>
      <c r="MPY310" s="151"/>
      <c r="MPZ310" s="151"/>
      <c r="MQA310" s="151"/>
      <c r="MQB310" s="151"/>
      <c r="MQC310" s="151"/>
      <c r="MQD310" s="151"/>
      <c r="MQE310" s="151"/>
      <c r="MQF310" s="151"/>
      <c r="MQG310" s="151"/>
      <c r="MQH310" s="151"/>
      <c r="MQI310" s="151"/>
      <c r="MQJ310" s="151"/>
      <c r="MQK310" s="151"/>
      <c r="MQL310" s="151"/>
      <c r="MQM310" s="151"/>
      <c r="MQN310" s="151"/>
      <c r="MQO310" s="151"/>
      <c r="MQP310" s="151"/>
      <c r="MQQ310" s="151"/>
      <c r="MQR310" s="151"/>
      <c r="MQS310" s="151"/>
      <c r="MQT310" s="151"/>
      <c r="MQU310" s="151"/>
      <c r="MQV310" s="151"/>
      <c r="MQW310" s="151"/>
      <c r="MQX310" s="151"/>
      <c r="MQY310" s="151"/>
      <c r="MQZ310" s="151"/>
      <c r="MRA310" s="151"/>
      <c r="MRB310" s="151"/>
      <c r="MRC310" s="151"/>
      <c r="MRD310" s="151"/>
      <c r="MRE310" s="151"/>
      <c r="MRF310" s="151"/>
      <c r="MRG310" s="151"/>
      <c r="MRH310" s="151"/>
      <c r="MRI310" s="151"/>
      <c r="MRJ310" s="151"/>
      <c r="MRK310" s="151"/>
      <c r="MRL310" s="151"/>
      <c r="MRM310" s="151"/>
      <c r="MRN310" s="151"/>
      <c r="MRO310" s="151"/>
      <c r="MRP310" s="151"/>
      <c r="MRQ310" s="151"/>
      <c r="MRR310" s="151"/>
      <c r="MRS310" s="151"/>
      <c r="MRT310" s="151"/>
      <c r="MRU310" s="151"/>
      <c r="MRV310" s="151"/>
      <c r="MRW310" s="151"/>
      <c r="MRX310" s="151"/>
      <c r="MRY310" s="151"/>
      <c r="MRZ310" s="151"/>
      <c r="MSA310" s="151"/>
      <c r="MSB310" s="151"/>
      <c r="MSC310" s="151"/>
      <c r="MSD310" s="151"/>
      <c r="MSE310" s="151"/>
      <c r="MSF310" s="151"/>
      <c r="MSG310" s="151"/>
      <c r="MSH310" s="151"/>
      <c r="MSI310" s="151"/>
      <c r="MSJ310" s="151"/>
      <c r="MSK310" s="151"/>
      <c r="MSL310" s="151"/>
      <c r="MSM310" s="151"/>
      <c r="MSN310" s="151"/>
      <c r="MSO310" s="151"/>
      <c r="MSP310" s="151"/>
      <c r="MSQ310" s="151"/>
      <c r="MSR310" s="151"/>
      <c r="MSS310" s="151"/>
      <c r="MST310" s="151"/>
      <c r="MSU310" s="151"/>
      <c r="MSV310" s="151"/>
      <c r="MSW310" s="151"/>
      <c r="MSX310" s="151"/>
      <c r="MSY310" s="151"/>
      <c r="MSZ310" s="151"/>
      <c r="MTA310" s="151"/>
      <c r="MTB310" s="151"/>
      <c r="MTC310" s="151"/>
      <c r="MTD310" s="151"/>
      <c r="MTE310" s="151"/>
      <c r="MTF310" s="151"/>
      <c r="MTG310" s="151"/>
      <c r="MTH310" s="151"/>
      <c r="MTI310" s="151"/>
      <c r="MTJ310" s="151"/>
      <c r="MTK310" s="151"/>
      <c r="MTL310" s="151"/>
      <c r="MTM310" s="151"/>
      <c r="MTN310" s="151"/>
      <c r="MTO310" s="151"/>
      <c r="MTP310" s="151"/>
      <c r="MTQ310" s="151"/>
      <c r="MTR310" s="151"/>
      <c r="MTS310" s="151"/>
      <c r="MTT310" s="151"/>
      <c r="MTU310" s="151"/>
      <c r="MTV310" s="151"/>
      <c r="MTW310" s="151"/>
      <c r="MTX310" s="151"/>
      <c r="MTY310" s="151"/>
      <c r="MTZ310" s="151"/>
      <c r="MUA310" s="151"/>
      <c r="MUB310" s="151"/>
      <c r="MUC310" s="151"/>
      <c r="MUD310" s="151"/>
      <c r="MUE310" s="151"/>
      <c r="MUF310" s="151"/>
      <c r="MUG310" s="151"/>
      <c r="MUH310" s="151"/>
      <c r="MUI310" s="151"/>
      <c r="MUJ310" s="151"/>
      <c r="MUK310" s="151"/>
      <c r="MUL310" s="151"/>
      <c r="MUM310" s="151"/>
      <c r="MUN310" s="151"/>
      <c r="MUO310" s="151"/>
      <c r="MUP310" s="151"/>
      <c r="MUQ310" s="151"/>
      <c r="MUR310" s="151"/>
      <c r="MUS310" s="151"/>
      <c r="MUT310" s="151"/>
      <c r="MUU310" s="151"/>
      <c r="MUV310" s="151"/>
      <c r="MUW310" s="151"/>
      <c r="MUX310" s="151"/>
      <c r="MUY310" s="151"/>
      <c r="MUZ310" s="151"/>
      <c r="MVA310" s="151"/>
      <c r="MVB310" s="151"/>
      <c r="MVC310" s="151"/>
      <c r="MVD310" s="151"/>
      <c r="MVE310" s="151"/>
      <c r="MVF310" s="151"/>
      <c r="MVG310" s="151"/>
      <c r="MVH310" s="151"/>
      <c r="MVI310" s="151"/>
      <c r="MVJ310" s="151"/>
      <c r="MVK310" s="151"/>
      <c r="MVL310" s="151"/>
      <c r="MVM310" s="151"/>
      <c r="MVN310" s="151"/>
      <c r="MVO310" s="151"/>
      <c r="MVP310" s="151"/>
      <c r="MVQ310" s="151"/>
      <c r="MVR310" s="151"/>
      <c r="MVS310" s="151"/>
      <c r="MVT310" s="151"/>
      <c r="MVU310" s="151"/>
      <c r="MVV310" s="151"/>
      <c r="MVW310" s="151"/>
      <c r="MVX310" s="151"/>
      <c r="MVY310" s="151"/>
      <c r="MVZ310" s="151"/>
      <c r="MWA310" s="151"/>
      <c r="MWB310" s="151"/>
      <c r="MWC310" s="151"/>
      <c r="MWD310" s="151"/>
      <c r="MWE310" s="151"/>
      <c r="MWF310" s="151"/>
      <c r="MWG310" s="151"/>
      <c r="MWH310" s="151"/>
      <c r="MWI310" s="151"/>
      <c r="MWJ310" s="151"/>
      <c r="MWK310" s="151"/>
      <c r="MWL310" s="151"/>
      <c r="MWM310" s="151"/>
      <c r="MWN310" s="151"/>
      <c r="MWO310" s="151"/>
      <c r="MWP310" s="151"/>
      <c r="MWQ310" s="151"/>
      <c r="MWR310" s="151"/>
      <c r="MWS310" s="151"/>
      <c r="MWT310" s="151"/>
      <c r="MWU310" s="151"/>
      <c r="MWV310" s="151"/>
      <c r="MWW310" s="151"/>
      <c r="MWX310" s="151"/>
      <c r="MWY310" s="151"/>
      <c r="MWZ310" s="151"/>
      <c r="MXA310" s="151"/>
      <c r="MXB310" s="151"/>
      <c r="MXC310" s="151"/>
      <c r="MXD310" s="151"/>
      <c r="MXE310" s="151"/>
      <c r="MXF310" s="151"/>
      <c r="MXG310" s="151"/>
      <c r="MXH310" s="151"/>
      <c r="MXI310" s="151"/>
      <c r="MXJ310" s="151"/>
      <c r="MXK310" s="151"/>
      <c r="MXL310" s="151"/>
      <c r="MXM310" s="151"/>
      <c r="MXN310" s="151"/>
      <c r="MXO310" s="151"/>
      <c r="MXP310" s="151"/>
      <c r="MXQ310" s="151"/>
      <c r="MXR310" s="151"/>
      <c r="MXS310" s="151"/>
      <c r="MXT310" s="151"/>
      <c r="MXU310" s="151"/>
      <c r="MXV310" s="151"/>
      <c r="MXW310" s="151"/>
      <c r="MXX310" s="151"/>
      <c r="MXY310" s="151"/>
      <c r="MXZ310" s="151"/>
      <c r="MYA310" s="151"/>
      <c r="MYB310" s="151"/>
      <c r="MYC310" s="151"/>
      <c r="MYD310" s="151"/>
      <c r="MYE310" s="151"/>
      <c r="MYF310" s="151"/>
      <c r="MYG310" s="151"/>
      <c r="MYH310" s="151"/>
      <c r="MYI310" s="151"/>
      <c r="MYJ310" s="151"/>
      <c r="MYK310" s="151"/>
      <c r="MYL310" s="151"/>
      <c r="MYM310" s="151"/>
      <c r="MYN310" s="151"/>
      <c r="MYO310" s="151"/>
      <c r="MYP310" s="151"/>
      <c r="MYQ310" s="151"/>
      <c r="MYR310" s="151"/>
      <c r="MYS310" s="151"/>
      <c r="MYT310" s="151"/>
      <c r="MYU310" s="151"/>
      <c r="MYV310" s="151"/>
      <c r="MYW310" s="151"/>
      <c r="MYX310" s="151"/>
      <c r="MYY310" s="151"/>
      <c r="MYZ310" s="151"/>
      <c r="MZA310" s="151"/>
      <c r="MZB310" s="151"/>
      <c r="MZC310" s="151"/>
      <c r="MZD310" s="151"/>
      <c r="MZE310" s="151"/>
      <c r="MZF310" s="151"/>
      <c r="MZG310" s="151"/>
      <c r="MZH310" s="151"/>
      <c r="MZI310" s="151"/>
      <c r="MZJ310" s="151"/>
      <c r="MZK310" s="151"/>
      <c r="MZL310" s="151"/>
      <c r="MZM310" s="151"/>
      <c r="MZN310" s="151"/>
      <c r="MZO310" s="151"/>
      <c r="MZP310" s="151"/>
      <c r="MZQ310" s="151"/>
      <c r="MZR310" s="151"/>
      <c r="MZS310" s="151"/>
      <c r="MZT310" s="151"/>
      <c r="MZU310" s="151"/>
      <c r="MZV310" s="151"/>
      <c r="MZW310" s="151"/>
      <c r="MZX310" s="151"/>
      <c r="MZY310" s="151"/>
      <c r="MZZ310" s="151"/>
      <c r="NAA310" s="151"/>
      <c r="NAB310" s="151"/>
      <c r="NAC310" s="151"/>
      <c r="NAD310" s="151"/>
      <c r="NAE310" s="151"/>
      <c r="NAF310" s="151"/>
      <c r="NAG310" s="151"/>
      <c r="NAH310" s="151"/>
      <c r="NAI310" s="151"/>
      <c r="NAJ310" s="151"/>
      <c r="NAK310" s="151"/>
      <c r="NAL310" s="151"/>
      <c r="NAM310" s="151"/>
      <c r="NAN310" s="151"/>
      <c r="NAO310" s="151"/>
      <c r="NAP310" s="151"/>
      <c r="NAQ310" s="151"/>
      <c r="NAR310" s="151"/>
      <c r="NAS310" s="151"/>
      <c r="NAT310" s="151"/>
      <c r="NAU310" s="151"/>
      <c r="NAV310" s="151"/>
      <c r="NAW310" s="151"/>
      <c r="NAX310" s="151"/>
      <c r="NAY310" s="151"/>
      <c r="NAZ310" s="151"/>
      <c r="NBA310" s="151"/>
      <c r="NBB310" s="151"/>
      <c r="NBC310" s="151"/>
      <c r="NBD310" s="151"/>
      <c r="NBE310" s="151"/>
      <c r="NBF310" s="151"/>
      <c r="NBG310" s="151"/>
      <c r="NBH310" s="151"/>
      <c r="NBI310" s="151"/>
      <c r="NBJ310" s="151"/>
      <c r="NBK310" s="151"/>
      <c r="NBL310" s="151"/>
      <c r="NBM310" s="151"/>
      <c r="NBN310" s="151"/>
      <c r="NBO310" s="151"/>
      <c r="NBP310" s="151"/>
      <c r="NBQ310" s="151"/>
      <c r="NBR310" s="151"/>
      <c r="NBS310" s="151"/>
      <c r="NBT310" s="151"/>
      <c r="NBU310" s="151"/>
      <c r="NBV310" s="151"/>
      <c r="NBW310" s="151"/>
      <c r="NBX310" s="151"/>
      <c r="NBY310" s="151"/>
      <c r="NBZ310" s="151"/>
      <c r="NCA310" s="151"/>
      <c r="NCB310" s="151"/>
      <c r="NCC310" s="151"/>
      <c r="NCD310" s="151"/>
      <c r="NCE310" s="151"/>
      <c r="NCF310" s="151"/>
      <c r="NCG310" s="151"/>
      <c r="NCH310" s="151"/>
      <c r="NCI310" s="151"/>
      <c r="NCJ310" s="151"/>
      <c r="NCK310" s="151"/>
      <c r="NCL310" s="151"/>
      <c r="NCM310" s="151"/>
      <c r="NCN310" s="151"/>
      <c r="NCO310" s="151"/>
      <c r="NCP310" s="151"/>
      <c r="NCQ310" s="151"/>
      <c r="NCR310" s="151"/>
      <c r="NCS310" s="151"/>
      <c r="NCT310" s="151"/>
      <c r="NCU310" s="151"/>
      <c r="NCV310" s="151"/>
      <c r="NCW310" s="151"/>
      <c r="NCX310" s="151"/>
      <c r="NCY310" s="151"/>
      <c r="NCZ310" s="151"/>
      <c r="NDA310" s="151"/>
      <c r="NDB310" s="151"/>
      <c r="NDC310" s="151"/>
      <c r="NDD310" s="151"/>
      <c r="NDE310" s="151"/>
      <c r="NDF310" s="151"/>
      <c r="NDG310" s="151"/>
      <c r="NDH310" s="151"/>
      <c r="NDI310" s="151"/>
      <c r="NDJ310" s="151"/>
      <c r="NDK310" s="151"/>
      <c r="NDL310" s="151"/>
      <c r="NDM310" s="151"/>
      <c r="NDN310" s="151"/>
      <c r="NDO310" s="151"/>
      <c r="NDP310" s="151"/>
      <c r="NDQ310" s="151"/>
      <c r="NDR310" s="151"/>
      <c r="NDS310" s="151"/>
      <c r="NDT310" s="151"/>
      <c r="NDU310" s="151"/>
      <c r="NDV310" s="151"/>
      <c r="NDW310" s="151"/>
      <c r="NDX310" s="151"/>
      <c r="NDY310" s="151"/>
      <c r="NDZ310" s="151"/>
      <c r="NEA310" s="151"/>
      <c r="NEB310" s="151"/>
      <c r="NEC310" s="151"/>
      <c r="NED310" s="151"/>
      <c r="NEE310" s="151"/>
      <c r="NEF310" s="151"/>
      <c r="NEG310" s="151"/>
      <c r="NEH310" s="151"/>
      <c r="NEI310" s="151"/>
      <c r="NEJ310" s="151"/>
      <c r="NEK310" s="151"/>
      <c r="NEL310" s="151"/>
      <c r="NEM310" s="151"/>
      <c r="NEN310" s="151"/>
      <c r="NEO310" s="151"/>
      <c r="NEP310" s="151"/>
      <c r="NEQ310" s="151"/>
      <c r="NER310" s="151"/>
      <c r="NES310" s="151"/>
      <c r="NET310" s="151"/>
      <c r="NEU310" s="151"/>
      <c r="NEV310" s="151"/>
      <c r="NEW310" s="151"/>
      <c r="NEX310" s="151"/>
      <c r="NEY310" s="151"/>
      <c r="NEZ310" s="151"/>
      <c r="NFA310" s="151"/>
      <c r="NFB310" s="151"/>
      <c r="NFC310" s="151"/>
      <c r="NFD310" s="151"/>
      <c r="NFE310" s="151"/>
      <c r="NFF310" s="151"/>
      <c r="NFG310" s="151"/>
      <c r="NFH310" s="151"/>
      <c r="NFI310" s="151"/>
      <c r="NFJ310" s="151"/>
      <c r="NFK310" s="151"/>
      <c r="NFL310" s="151"/>
      <c r="NFM310" s="151"/>
      <c r="NFN310" s="151"/>
      <c r="NFO310" s="151"/>
      <c r="NFP310" s="151"/>
      <c r="NFQ310" s="151"/>
      <c r="NFR310" s="151"/>
      <c r="NFS310" s="151"/>
      <c r="NFT310" s="151"/>
      <c r="NFU310" s="151"/>
      <c r="NFV310" s="151"/>
      <c r="NFW310" s="151"/>
      <c r="NFX310" s="151"/>
      <c r="NFY310" s="151"/>
      <c r="NFZ310" s="151"/>
      <c r="NGA310" s="151"/>
      <c r="NGB310" s="151"/>
      <c r="NGC310" s="151"/>
      <c r="NGD310" s="151"/>
      <c r="NGE310" s="151"/>
      <c r="NGF310" s="151"/>
      <c r="NGG310" s="151"/>
      <c r="NGH310" s="151"/>
      <c r="NGI310" s="151"/>
      <c r="NGJ310" s="151"/>
      <c r="NGK310" s="151"/>
      <c r="NGL310" s="151"/>
      <c r="NGM310" s="151"/>
      <c r="NGN310" s="151"/>
      <c r="NGO310" s="151"/>
      <c r="NGP310" s="151"/>
      <c r="NGQ310" s="151"/>
      <c r="NGR310" s="151"/>
      <c r="NGS310" s="151"/>
      <c r="NGT310" s="151"/>
      <c r="NGU310" s="151"/>
      <c r="NGV310" s="151"/>
      <c r="NGW310" s="151"/>
      <c r="NGX310" s="151"/>
      <c r="NGY310" s="151"/>
      <c r="NGZ310" s="151"/>
      <c r="NHA310" s="151"/>
      <c r="NHB310" s="151"/>
      <c r="NHC310" s="151"/>
      <c r="NHD310" s="151"/>
      <c r="NHE310" s="151"/>
      <c r="NHF310" s="151"/>
      <c r="NHG310" s="151"/>
      <c r="NHH310" s="151"/>
      <c r="NHI310" s="151"/>
      <c r="NHJ310" s="151"/>
      <c r="NHK310" s="151"/>
      <c r="NHL310" s="151"/>
      <c r="NHM310" s="151"/>
      <c r="NHN310" s="151"/>
      <c r="NHO310" s="151"/>
      <c r="NHP310" s="151"/>
      <c r="NHQ310" s="151"/>
      <c r="NHR310" s="151"/>
      <c r="NHS310" s="151"/>
      <c r="NHT310" s="151"/>
      <c r="NHU310" s="151"/>
      <c r="NHV310" s="151"/>
      <c r="NHW310" s="151"/>
      <c r="NHX310" s="151"/>
      <c r="NHY310" s="151"/>
      <c r="NHZ310" s="151"/>
      <c r="NIA310" s="151"/>
      <c r="NIB310" s="151"/>
      <c r="NIC310" s="151"/>
      <c r="NID310" s="151"/>
      <c r="NIE310" s="151"/>
      <c r="NIF310" s="151"/>
      <c r="NIG310" s="151"/>
      <c r="NIH310" s="151"/>
      <c r="NII310" s="151"/>
      <c r="NIJ310" s="151"/>
      <c r="NIK310" s="151"/>
      <c r="NIL310" s="151"/>
      <c r="NIM310" s="151"/>
      <c r="NIN310" s="151"/>
      <c r="NIO310" s="151"/>
      <c r="NIP310" s="151"/>
      <c r="NIQ310" s="151"/>
      <c r="NIR310" s="151"/>
      <c r="NIS310" s="151"/>
      <c r="NIT310" s="151"/>
      <c r="NIU310" s="151"/>
      <c r="NIV310" s="151"/>
      <c r="NIW310" s="151"/>
      <c r="NIX310" s="151"/>
      <c r="NIY310" s="151"/>
      <c r="NIZ310" s="151"/>
      <c r="NJA310" s="151"/>
      <c r="NJB310" s="151"/>
      <c r="NJC310" s="151"/>
      <c r="NJD310" s="151"/>
      <c r="NJE310" s="151"/>
      <c r="NJF310" s="151"/>
      <c r="NJG310" s="151"/>
      <c r="NJH310" s="151"/>
      <c r="NJI310" s="151"/>
      <c r="NJJ310" s="151"/>
      <c r="NJK310" s="151"/>
      <c r="NJL310" s="151"/>
      <c r="NJM310" s="151"/>
      <c r="NJN310" s="151"/>
      <c r="NJO310" s="151"/>
      <c r="NJP310" s="151"/>
      <c r="NJQ310" s="151"/>
      <c r="NJR310" s="151"/>
      <c r="NJS310" s="151"/>
      <c r="NJT310" s="151"/>
      <c r="NJU310" s="151"/>
      <c r="NJV310" s="151"/>
      <c r="NJW310" s="151"/>
      <c r="NJX310" s="151"/>
      <c r="NJY310" s="151"/>
      <c r="NJZ310" s="151"/>
      <c r="NKA310" s="151"/>
      <c r="NKB310" s="151"/>
      <c r="NKC310" s="151"/>
      <c r="NKD310" s="151"/>
      <c r="NKE310" s="151"/>
      <c r="NKF310" s="151"/>
      <c r="NKG310" s="151"/>
      <c r="NKH310" s="151"/>
      <c r="NKI310" s="151"/>
      <c r="NKJ310" s="151"/>
      <c r="NKK310" s="151"/>
      <c r="NKL310" s="151"/>
      <c r="NKM310" s="151"/>
      <c r="NKN310" s="151"/>
      <c r="NKO310" s="151"/>
      <c r="NKP310" s="151"/>
      <c r="NKQ310" s="151"/>
      <c r="NKR310" s="151"/>
      <c r="NKS310" s="151"/>
      <c r="NKT310" s="151"/>
      <c r="NKU310" s="151"/>
      <c r="NKV310" s="151"/>
      <c r="NKW310" s="151"/>
      <c r="NKX310" s="151"/>
      <c r="NKY310" s="151"/>
      <c r="NKZ310" s="151"/>
      <c r="NLA310" s="151"/>
      <c r="NLB310" s="151"/>
      <c r="NLC310" s="151"/>
      <c r="NLD310" s="151"/>
      <c r="NLE310" s="151"/>
      <c r="NLF310" s="151"/>
      <c r="NLG310" s="151"/>
      <c r="NLH310" s="151"/>
      <c r="NLI310" s="151"/>
      <c r="NLJ310" s="151"/>
      <c r="NLK310" s="151"/>
      <c r="NLL310" s="151"/>
      <c r="NLM310" s="151"/>
      <c r="NLN310" s="151"/>
      <c r="NLO310" s="151"/>
      <c r="NLP310" s="151"/>
      <c r="NLQ310" s="151"/>
      <c r="NLR310" s="151"/>
      <c r="NLS310" s="151"/>
      <c r="NLT310" s="151"/>
      <c r="NLU310" s="151"/>
      <c r="NLV310" s="151"/>
      <c r="NLW310" s="151"/>
      <c r="NLX310" s="151"/>
      <c r="NLY310" s="151"/>
      <c r="NLZ310" s="151"/>
      <c r="NMA310" s="151"/>
      <c r="NMB310" s="151"/>
      <c r="NMC310" s="151"/>
      <c r="NMD310" s="151"/>
      <c r="NME310" s="151"/>
      <c r="NMF310" s="151"/>
      <c r="NMG310" s="151"/>
      <c r="NMH310" s="151"/>
      <c r="NMI310" s="151"/>
      <c r="NMJ310" s="151"/>
      <c r="NMK310" s="151"/>
      <c r="NML310" s="151"/>
      <c r="NMM310" s="151"/>
      <c r="NMN310" s="151"/>
      <c r="NMO310" s="151"/>
      <c r="NMP310" s="151"/>
      <c r="NMQ310" s="151"/>
      <c r="NMR310" s="151"/>
      <c r="NMS310" s="151"/>
      <c r="NMT310" s="151"/>
      <c r="NMU310" s="151"/>
      <c r="NMV310" s="151"/>
      <c r="NMW310" s="151"/>
      <c r="NMX310" s="151"/>
      <c r="NMY310" s="151"/>
      <c r="NMZ310" s="151"/>
      <c r="NNA310" s="151"/>
      <c r="NNB310" s="151"/>
      <c r="NNC310" s="151"/>
      <c r="NND310" s="151"/>
      <c r="NNE310" s="151"/>
      <c r="NNF310" s="151"/>
      <c r="NNG310" s="151"/>
      <c r="NNH310" s="151"/>
      <c r="NNI310" s="151"/>
      <c r="NNJ310" s="151"/>
      <c r="NNK310" s="151"/>
      <c r="NNL310" s="151"/>
      <c r="NNM310" s="151"/>
      <c r="NNN310" s="151"/>
      <c r="NNO310" s="151"/>
      <c r="NNP310" s="151"/>
      <c r="NNQ310" s="151"/>
      <c r="NNR310" s="151"/>
      <c r="NNS310" s="151"/>
      <c r="NNT310" s="151"/>
      <c r="NNU310" s="151"/>
      <c r="NNV310" s="151"/>
      <c r="NNW310" s="151"/>
      <c r="NNX310" s="151"/>
      <c r="NNY310" s="151"/>
      <c r="NNZ310" s="151"/>
      <c r="NOA310" s="151"/>
      <c r="NOB310" s="151"/>
      <c r="NOC310" s="151"/>
      <c r="NOD310" s="151"/>
      <c r="NOE310" s="151"/>
      <c r="NOF310" s="151"/>
      <c r="NOG310" s="151"/>
      <c r="NOH310" s="151"/>
      <c r="NOI310" s="151"/>
      <c r="NOJ310" s="151"/>
      <c r="NOK310" s="151"/>
      <c r="NOL310" s="151"/>
      <c r="NOM310" s="151"/>
      <c r="NON310" s="151"/>
      <c r="NOO310" s="151"/>
      <c r="NOP310" s="151"/>
      <c r="NOQ310" s="151"/>
      <c r="NOR310" s="151"/>
      <c r="NOS310" s="151"/>
      <c r="NOT310" s="151"/>
      <c r="NOU310" s="151"/>
      <c r="NOV310" s="151"/>
      <c r="NOW310" s="151"/>
      <c r="NOX310" s="151"/>
      <c r="NOY310" s="151"/>
      <c r="NOZ310" s="151"/>
      <c r="NPA310" s="151"/>
      <c r="NPB310" s="151"/>
      <c r="NPC310" s="151"/>
      <c r="NPD310" s="151"/>
      <c r="NPE310" s="151"/>
      <c r="NPF310" s="151"/>
      <c r="NPG310" s="151"/>
      <c r="NPH310" s="151"/>
      <c r="NPI310" s="151"/>
      <c r="NPJ310" s="151"/>
      <c r="NPK310" s="151"/>
      <c r="NPL310" s="151"/>
      <c r="NPM310" s="151"/>
      <c r="NPN310" s="151"/>
      <c r="NPO310" s="151"/>
      <c r="NPP310" s="151"/>
      <c r="NPQ310" s="151"/>
      <c r="NPR310" s="151"/>
      <c r="NPS310" s="151"/>
      <c r="NPT310" s="151"/>
      <c r="NPU310" s="151"/>
      <c r="NPV310" s="151"/>
      <c r="NPW310" s="151"/>
      <c r="NPX310" s="151"/>
      <c r="NPY310" s="151"/>
      <c r="NPZ310" s="151"/>
      <c r="NQA310" s="151"/>
      <c r="NQB310" s="151"/>
      <c r="NQC310" s="151"/>
      <c r="NQD310" s="151"/>
      <c r="NQE310" s="151"/>
      <c r="NQF310" s="151"/>
      <c r="NQG310" s="151"/>
      <c r="NQH310" s="151"/>
      <c r="NQI310" s="151"/>
      <c r="NQJ310" s="151"/>
      <c r="NQK310" s="151"/>
      <c r="NQL310" s="151"/>
      <c r="NQM310" s="151"/>
      <c r="NQN310" s="151"/>
      <c r="NQO310" s="151"/>
      <c r="NQP310" s="151"/>
      <c r="NQQ310" s="151"/>
      <c r="NQR310" s="151"/>
      <c r="NQS310" s="151"/>
      <c r="NQT310" s="151"/>
      <c r="NQU310" s="151"/>
      <c r="NQV310" s="151"/>
      <c r="NQW310" s="151"/>
      <c r="NQX310" s="151"/>
      <c r="NQY310" s="151"/>
      <c r="NQZ310" s="151"/>
      <c r="NRA310" s="151"/>
      <c r="NRB310" s="151"/>
      <c r="NRC310" s="151"/>
      <c r="NRD310" s="151"/>
      <c r="NRE310" s="151"/>
      <c r="NRF310" s="151"/>
      <c r="NRG310" s="151"/>
      <c r="NRH310" s="151"/>
      <c r="NRI310" s="151"/>
      <c r="NRJ310" s="151"/>
      <c r="NRK310" s="151"/>
      <c r="NRL310" s="151"/>
      <c r="NRM310" s="151"/>
      <c r="NRN310" s="151"/>
      <c r="NRO310" s="151"/>
      <c r="NRP310" s="151"/>
      <c r="NRQ310" s="151"/>
      <c r="NRR310" s="151"/>
      <c r="NRS310" s="151"/>
      <c r="NRT310" s="151"/>
      <c r="NRU310" s="151"/>
      <c r="NRV310" s="151"/>
      <c r="NRW310" s="151"/>
      <c r="NRX310" s="151"/>
      <c r="NRY310" s="151"/>
      <c r="NRZ310" s="151"/>
      <c r="NSA310" s="151"/>
      <c r="NSB310" s="151"/>
      <c r="NSC310" s="151"/>
      <c r="NSD310" s="151"/>
      <c r="NSE310" s="151"/>
      <c r="NSF310" s="151"/>
      <c r="NSG310" s="151"/>
      <c r="NSH310" s="151"/>
      <c r="NSI310" s="151"/>
      <c r="NSJ310" s="151"/>
      <c r="NSK310" s="151"/>
      <c r="NSL310" s="151"/>
      <c r="NSM310" s="151"/>
      <c r="NSN310" s="151"/>
      <c r="NSO310" s="151"/>
      <c r="NSP310" s="151"/>
      <c r="NSQ310" s="151"/>
      <c r="NSR310" s="151"/>
      <c r="NSS310" s="151"/>
      <c r="NST310" s="151"/>
      <c r="NSU310" s="151"/>
      <c r="NSV310" s="151"/>
      <c r="NSW310" s="151"/>
      <c r="NSX310" s="151"/>
      <c r="NSY310" s="151"/>
      <c r="NSZ310" s="151"/>
      <c r="NTA310" s="151"/>
      <c r="NTB310" s="151"/>
      <c r="NTC310" s="151"/>
      <c r="NTD310" s="151"/>
      <c r="NTE310" s="151"/>
      <c r="NTF310" s="151"/>
      <c r="NTG310" s="151"/>
      <c r="NTH310" s="151"/>
      <c r="NTI310" s="151"/>
      <c r="NTJ310" s="151"/>
      <c r="NTK310" s="151"/>
      <c r="NTL310" s="151"/>
      <c r="NTM310" s="151"/>
      <c r="NTN310" s="151"/>
      <c r="NTO310" s="151"/>
      <c r="NTP310" s="151"/>
      <c r="NTQ310" s="151"/>
      <c r="NTR310" s="151"/>
      <c r="NTS310" s="151"/>
      <c r="NTT310" s="151"/>
      <c r="NTU310" s="151"/>
      <c r="NTV310" s="151"/>
      <c r="NTW310" s="151"/>
      <c r="NTX310" s="151"/>
      <c r="NTY310" s="151"/>
      <c r="NTZ310" s="151"/>
      <c r="NUA310" s="151"/>
      <c r="NUB310" s="151"/>
      <c r="NUC310" s="151"/>
      <c r="NUD310" s="151"/>
      <c r="NUE310" s="151"/>
      <c r="NUF310" s="151"/>
      <c r="NUG310" s="151"/>
      <c r="NUH310" s="151"/>
      <c r="NUI310" s="151"/>
      <c r="NUJ310" s="151"/>
      <c r="NUK310" s="151"/>
      <c r="NUL310" s="151"/>
      <c r="NUM310" s="151"/>
      <c r="NUN310" s="151"/>
      <c r="NUO310" s="151"/>
      <c r="NUP310" s="151"/>
      <c r="NUQ310" s="151"/>
      <c r="NUR310" s="151"/>
      <c r="NUS310" s="151"/>
      <c r="NUT310" s="151"/>
      <c r="NUU310" s="151"/>
      <c r="NUV310" s="151"/>
      <c r="NUW310" s="151"/>
      <c r="NUX310" s="151"/>
      <c r="NUY310" s="151"/>
      <c r="NUZ310" s="151"/>
      <c r="NVA310" s="151"/>
      <c r="NVB310" s="151"/>
      <c r="NVC310" s="151"/>
      <c r="NVD310" s="151"/>
      <c r="NVE310" s="151"/>
      <c r="NVF310" s="151"/>
      <c r="NVG310" s="151"/>
      <c r="NVH310" s="151"/>
      <c r="NVI310" s="151"/>
      <c r="NVJ310" s="151"/>
      <c r="NVK310" s="151"/>
      <c r="NVL310" s="151"/>
      <c r="NVM310" s="151"/>
      <c r="NVN310" s="151"/>
      <c r="NVO310" s="151"/>
      <c r="NVP310" s="151"/>
      <c r="NVQ310" s="151"/>
      <c r="NVR310" s="151"/>
      <c r="NVS310" s="151"/>
      <c r="NVT310" s="151"/>
      <c r="NVU310" s="151"/>
      <c r="NVV310" s="151"/>
      <c r="NVW310" s="151"/>
      <c r="NVX310" s="151"/>
      <c r="NVY310" s="151"/>
      <c r="NVZ310" s="151"/>
      <c r="NWA310" s="151"/>
      <c r="NWB310" s="151"/>
      <c r="NWC310" s="151"/>
      <c r="NWD310" s="151"/>
      <c r="NWE310" s="151"/>
      <c r="NWF310" s="151"/>
      <c r="NWG310" s="151"/>
      <c r="NWH310" s="151"/>
      <c r="NWI310" s="151"/>
      <c r="NWJ310" s="151"/>
      <c r="NWK310" s="151"/>
      <c r="NWL310" s="151"/>
      <c r="NWM310" s="151"/>
      <c r="NWN310" s="151"/>
      <c r="NWO310" s="151"/>
      <c r="NWP310" s="151"/>
      <c r="NWQ310" s="151"/>
      <c r="NWR310" s="151"/>
      <c r="NWS310" s="151"/>
      <c r="NWT310" s="151"/>
      <c r="NWU310" s="151"/>
      <c r="NWV310" s="151"/>
      <c r="NWW310" s="151"/>
      <c r="NWX310" s="151"/>
      <c r="NWY310" s="151"/>
      <c r="NWZ310" s="151"/>
      <c r="NXA310" s="151"/>
      <c r="NXB310" s="151"/>
      <c r="NXC310" s="151"/>
      <c r="NXD310" s="151"/>
      <c r="NXE310" s="151"/>
      <c r="NXF310" s="151"/>
      <c r="NXG310" s="151"/>
      <c r="NXH310" s="151"/>
      <c r="NXI310" s="151"/>
      <c r="NXJ310" s="151"/>
      <c r="NXK310" s="151"/>
      <c r="NXL310" s="151"/>
      <c r="NXM310" s="151"/>
      <c r="NXN310" s="151"/>
      <c r="NXO310" s="151"/>
      <c r="NXP310" s="151"/>
      <c r="NXQ310" s="151"/>
      <c r="NXR310" s="151"/>
      <c r="NXS310" s="151"/>
      <c r="NXT310" s="151"/>
      <c r="NXU310" s="151"/>
      <c r="NXV310" s="151"/>
      <c r="NXW310" s="151"/>
      <c r="NXX310" s="151"/>
      <c r="NXY310" s="151"/>
      <c r="NXZ310" s="151"/>
      <c r="NYA310" s="151"/>
      <c r="NYB310" s="151"/>
      <c r="NYC310" s="151"/>
      <c r="NYD310" s="151"/>
      <c r="NYE310" s="151"/>
      <c r="NYF310" s="151"/>
      <c r="NYG310" s="151"/>
      <c r="NYH310" s="151"/>
      <c r="NYI310" s="151"/>
      <c r="NYJ310" s="151"/>
      <c r="NYK310" s="151"/>
      <c r="NYL310" s="151"/>
      <c r="NYM310" s="151"/>
      <c r="NYN310" s="151"/>
      <c r="NYO310" s="151"/>
      <c r="NYP310" s="151"/>
      <c r="NYQ310" s="151"/>
      <c r="NYR310" s="151"/>
      <c r="NYS310" s="151"/>
      <c r="NYT310" s="151"/>
      <c r="NYU310" s="151"/>
      <c r="NYV310" s="151"/>
      <c r="NYW310" s="151"/>
      <c r="NYX310" s="151"/>
      <c r="NYY310" s="151"/>
      <c r="NYZ310" s="151"/>
      <c r="NZA310" s="151"/>
      <c r="NZB310" s="151"/>
      <c r="NZC310" s="151"/>
      <c r="NZD310" s="151"/>
      <c r="NZE310" s="151"/>
      <c r="NZF310" s="151"/>
      <c r="NZG310" s="151"/>
      <c r="NZH310" s="151"/>
      <c r="NZI310" s="151"/>
      <c r="NZJ310" s="151"/>
      <c r="NZK310" s="151"/>
      <c r="NZL310" s="151"/>
      <c r="NZM310" s="151"/>
      <c r="NZN310" s="151"/>
      <c r="NZO310" s="151"/>
      <c r="NZP310" s="151"/>
      <c r="NZQ310" s="151"/>
      <c r="NZR310" s="151"/>
      <c r="NZS310" s="151"/>
      <c r="NZT310" s="151"/>
      <c r="NZU310" s="151"/>
      <c r="NZV310" s="151"/>
      <c r="NZW310" s="151"/>
      <c r="NZX310" s="151"/>
      <c r="NZY310" s="151"/>
      <c r="NZZ310" s="151"/>
      <c r="OAA310" s="151"/>
      <c r="OAB310" s="151"/>
      <c r="OAC310" s="151"/>
      <c r="OAD310" s="151"/>
      <c r="OAE310" s="151"/>
      <c r="OAF310" s="151"/>
      <c r="OAG310" s="151"/>
      <c r="OAH310" s="151"/>
      <c r="OAI310" s="151"/>
      <c r="OAJ310" s="151"/>
      <c r="OAK310" s="151"/>
      <c r="OAL310" s="151"/>
      <c r="OAM310" s="151"/>
      <c r="OAN310" s="151"/>
      <c r="OAO310" s="151"/>
      <c r="OAP310" s="151"/>
      <c r="OAQ310" s="151"/>
      <c r="OAR310" s="151"/>
      <c r="OAS310" s="151"/>
      <c r="OAT310" s="151"/>
      <c r="OAU310" s="151"/>
      <c r="OAV310" s="151"/>
      <c r="OAW310" s="151"/>
      <c r="OAX310" s="151"/>
      <c r="OAY310" s="151"/>
      <c r="OAZ310" s="151"/>
      <c r="OBA310" s="151"/>
      <c r="OBB310" s="151"/>
      <c r="OBC310" s="151"/>
      <c r="OBD310" s="151"/>
      <c r="OBE310" s="151"/>
      <c r="OBF310" s="151"/>
      <c r="OBG310" s="151"/>
      <c r="OBH310" s="151"/>
      <c r="OBI310" s="151"/>
      <c r="OBJ310" s="151"/>
      <c r="OBK310" s="151"/>
      <c r="OBL310" s="151"/>
      <c r="OBM310" s="151"/>
      <c r="OBN310" s="151"/>
      <c r="OBO310" s="151"/>
      <c r="OBP310" s="151"/>
      <c r="OBQ310" s="151"/>
      <c r="OBR310" s="151"/>
      <c r="OBS310" s="151"/>
      <c r="OBT310" s="151"/>
      <c r="OBU310" s="151"/>
      <c r="OBV310" s="151"/>
      <c r="OBW310" s="151"/>
      <c r="OBX310" s="151"/>
      <c r="OBY310" s="151"/>
      <c r="OBZ310" s="151"/>
      <c r="OCA310" s="151"/>
      <c r="OCB310" s="151"/>
      <c r="OCC310" s="151"/>
      <c r="OCD310" s="151"/>
      <c r="OCE310" s="151"/>
      <c r="OCF310" s="151"/>
      <c r="OCG310" s="151"/>
      <c r="OCH310" s="151"/>
      <c r="OCI310" s="151"/>
      <c r="OCJ310" s="151"/>
      <c r="OCK310" s="151"/>
      <c r="OCL310" s="151"/>
      <c r="OCM310" s="151"/>
      <c r="OCN310" s="151"/>
      <c r="OCO310" s="151"/>
      <c r="OCP310" s="151"/>
      <c r="OCQ310" s="151"/>
      <c r="OCR310" s="151"/>
      <c r="OCS310" s="151"/>
      <c r="OCT310" s="151"/>
      <c r="OCU310" s="151"/>
      <c r="OCV310" s="151"/>
      <c r="OCW310" s="151"/>
      <c r="OCX310" s="151"/>
      <c r="OCY310" s="151"/>
      <c r="OCZ310" s="151"/>
      <c r="ODA310" s="151"/>
      <c r="ODB310" s="151"/>
      <c r="ODC310" s="151"/>
      <c r="ODD310" s="151"/>
      <c r="ODE310" s="151"/>
      <c r="ODF310" s="151"/>
      <c r="ODG310" s="151"/>
      <c r="ODH310" s="151"/>
      <c r="ODI310" s="151"/>
      <c r="ODJ310" s="151"/>
      <c r="ODK310" s="151"/>
      <c r="ODL310" s="151"/>
      <c r="ODM310" s="151"/>
      <c r="ODN310" s="151"/>
      <c r="ODO310" s="151"/>
      <c r="ODP310" s="151"/>
      <c r="ODQ310" s="151"/>
      <c r="ODR310" s="151"/>
      <c r="ODS310" s="151"/>
      <c r="ODT310" s="151"/>
      <c r="ODU310" s="151"/>
      <c r="ODV310" s="151"/>
      <c r="ODW310" s="151"/>
      <c r="ODX310" s="151"/>
      <c r="ODY310" s="151"/>
      <c r="ODZ310" s="151"/>
      <c r="OEA310" s="151"/>
      <c r="OEB310" s="151"/>
      <c r="OEC310" s="151"/>
      <c r="OED310" s="151"/>
      <c r="OEE310" s="151"/>
      <c r="OEF310" s="151"/>
      <c r="OEG310" s="151"/>
      <c r="OEH310" s="151"/>
      <c r="OEI310" s="151"/>
      <c r="OEJ310" s="151"/>
      <c r="OEK310" s="151"/>
      <c r="OEL310" s="151"/>
      <c r="OEM310" s="151"/>
      <c r="OEN310" s="151"/>
      <c r="OEO310" s="151"/>
      <c r="OEP310" s="151"/>
      <c r="OEQ310" s="151"/>
      <c r="OER310" s="151"/>
      <c r="OES310" s="151"/>
      <c r="OET310" s="151"/>
      <c r="OEU310" s="151"/>
      <c r="OEV310" s="151"/>
      <c r="OEW310" s="151"/>
      <c r="OEX310" s="151"/>
      <c r="OEY310" s="151"/>
      <c r="OEZ310" s="151"/>
      <c r="OFA310" s="151"/>
      <c r="OFB310" s="151"/>
      <c r="OFC310" s="151"/>
      <c r="OFD310" s="151"/>
      <c r="OFE310" s="151"/>
      <c r="OFF310" s="151"/>
      <c r="OFG310" s="151"/>
      <c r="OFH310" s="151"/>
      <c r="OFI310" s="151"/>
      <c r="OFJ310" s="151"/>
      <c r="OFK310" s="151"/>
      <c r="OFL310" s="151"/>
      <c r="OFM310" s="151"/>
      <c r="OFN310" s="151"/>
      <c r="OFO310" s="151"/>
      <c r="OFP310" s="151"/>
      <c r="OFQ310" s="151"/>
      <c r="OFR310" s="151"/>
      <c r="OFS310" s="151"/>
      <c r="OFT310" s="151"/>
      <c r="OFU310" s="151"/>
      <c r="OFV310" s="151"/>
      <c r="OFW310" s="151"/>
      <c r="OFX310" s="151"/>
      <c r="OFY310" s="151"/>
      <c r="OFZ310" s="151"/>
      <c r="OGA310" s="151"/>
      <c r="OGB310" s="151"/>
      <c r="OGC310" s="151"/>
      <c r="OGD310" s="151"/>
      <c r="OGE310" s="151"/>
      <c r="OGF310" s="151"/>
      <c r="OGG310" s="151"/>
      <c r="OGH310" s="151"/>
      <c r="OGI310" s="151"/>
      <c r="OGJ310" s="151"/>
      <c r="OGK310" s="151"/>
      <c r="OGL310" s="151"/>
      <c r="OGM310" s="151"/>
      <c r="OGN310" s="151"/>
      <c r="OGO310" s="151"/>
      <c r="OGP310" s="151"/>
      <c r="OGQ310" s="151"/>
      <c r="OGR310" s="151"/>
      <c r="OGS310" s="151"/>
      <c r="OGT310" s="151"/>
      <c r="OGU310" s="151"/>
      <c r="OGV310" s="151"/>
      <c r="OGW310" s="151"/>
      <c r="OGX310" s="151"/>
      <c r="OGY310" s="151"/>
      <c r="OGZ310" s="151"/>
      <c r="OHA310" s="151"/>
      <c r="OHB310" s="151"/>
      <c r="OHC310" s="151"/>
      <c r="OHD310" s="151"/>
      <c r="OHE310" s="151"/>
      <c r="OHF310" s="151"/>
      <c r="OHG310" s="151"/>
      <c r="OHH310" s="151"/>
      <c r="OHI310" s="151"/>
      <c r="OHJ310" s="151"/>
      <c r="OHK310" s="151"/>
      <c r="OHL310" s="151"/>
      <c r="OHM310" s="151"/>
      <c r="OHN310" s="151"/>
      <c r="OHO310" s="151"/>
      <c r="OHP310" s="151"/>
      <c r="OHQ310" s="151"/>
      <c r="OHR310" s="151"/>
      <c r="OHS310" s="151"/>
      <c r="OHT310" s="151"/>
      <c r="OHU310" s="151"/>
      <c r="OHV310" s="151"/>
      <c r="OHW310" s="151"/>
      <c r="OHX310" s="151"/>
      <c r="OHY310" s="151"/>
      <c r="OHZ310" s="151"/>
      <c r="OIA310" s="151"/>
      <c r="OIB310" s="151"/>
      <c r="OIC310" s="151"/>
      <c r="OID310" s="151"/>
      <c r="OIE310" s="151"/>
      <c r="OIF310" s="151"/>
      <c r="OIG310" s="151"/>
      <c r="OIH310" s="151"/>
      <c r="OII310" s="151"/>
      <c r="OIJ310" s="151"/>
      <c r="OIK310" s="151"/>
      <c r="OIL310" s="151"/>
      <c r="OIM310" s="151"/>
      <c r="OIN310" s="151"/>
      <c r="OIO310" s="151"/>
      <c r="OIP310" s="151"/>
      <c r="OIQ310" s="151"/>
      <c r="OIR310" s="151"/>
      <c r="OIS310" s="151"/>
      <c r="OIT310" s="151"/>
      <c r="OIU310" s="151"/>
      <c r="OIV310" s="151"/>
      <c r="OIW310" s="151"/>
      <c r="OIX310" s="151"/>
      <c r="OIY310" s="151"/>
      <c r="OIZ310" s="151"/>
      <c r="OJA310" s="151"/>
      <c r="OJB310" s="151"/>
      <c r="OJC310" s="151"/>
      <c r="OJD310" s="151"/>
      <c r="OJE310" s="151"/>
      <c r="OJF310" s="151"/>
      <c r="OJG310" s="151"/>
      <c r="OJH310" s="151"/>
      <c r="OJI310" s="151"/>
      <c r="OJJ310" s="151"/>
      <c r="OJK310" s="151"/>
      <c r="OJL310" s="151"/>
      <c r="OJM310" s="151"/>
      <c r="OJN310" s="151"/>
      <c r="OJO310" s="151"/>
      <c r="OJP310" s="151"/>
      <c r="OJQ310" s="151"/>
      <c r="OJR310" s="151"/>
      <c r="OJS310" s="151"/>
      <c r="OJT310" s="151"/>
      <c r="OJU310" s="151"/>
      <c r="OJV310" s="151"/>
      <c r="OJW310" s="151"/>
      <c r="OJX310" s="151"/>
      <c r="OJY310" s="151"/>
      <c r="OJZ310" s="151"/>
      <c r="OKA310" s="151"/>
      <c r="OKB310" s="151"/>
      <c r="OKC310" s="151"/>
      <c r="OKD310" s="151"/>
      <c r="OKE310" s="151"/>
      <c r="OKF310" s="151"/>
      <c r="OKG310" s="151"/>
      <c r="OKH310" s="151"/>
      <c r="OKI310" s="151"/>
      <c r="OKJ310" s="151"/>
      <c r="OKK310" s="151"/>
      <c r="OKL310" s="151"/>
      <c r="OKM310" s="151"/>
      <c r="OKN310" s="151"/>
      <c r="OKO310" s="151"/>
      <c r="OKP310" s="151"/>
      <c r="OKQ310" s="151"/>
      <c r="OKR310" s="151"/>
      <c r="OKS310" s="151"/>
      <c r="OKT310" s="151"/>
      <c r="OKU310" s="151"/>
      <c r="OKV310" s="151"/>
      <c r="OKW310" s="151"/>
      <c r="OKX310" s="151"/>
      <c r="OKY310" s="151"/>
      <c r="OKZ310" s="151"/>
      <c r="OLA310" s="151"/>
      <c r="OLB310" s="151"/>
      <c r="OLC310" s="151"/>
      <c r="OLD310" s="151"/>
      <c r="OLE310" s="151"/>
      <c r="OLF310" s="151"/>
      <c r="OLG310" s="151"/>
      <c r="OLH310" s="151"/>
      <c r="OLI310" s="151"/>
      <c r="OLJ310" s="151"/>
      <c r="OLK310" s="151"/>
      <c r="OLL310" s="151"/>
      <c r="OLM310" s="151"/>
      <c r="OLN310" s="151"/>
      <c r="OLO310" s="151"/>
      <c r="OLP310" s="151"/>
      <c r="OLQ310" s="151"/>
      <c r="OLR310" s="151"/>
      <c r="OLS310" s="151"/>
      <c r="OLT310" s="151"/>
      <c r="OLU310" s="151"/>
      <c r="OLV310" s="151"/>
      <c r="OLW310" s="151"/>
      <c r="OLX310" s="151"/>
      <c r="OLY310" s="151"/>
      <c r="OLZ310" s="151"/>
      <c r="OMA310" s="151"/>
      <c r="OMB310" s="151"/>
      <c r="OMC310" s="151"/>
      <c r="OMD310" s="151"/>
      <c r="OME310" s="151"/>
      <c r="OMF310" s="151"/>
      <c r="OMG310" s="151"/>
      <c r="OMH310" s="151"/>
      <c r="OMI310" s="151"/>
      <c r="OMJ310" s="151"/>
      <c r="OMK310" s="151"/>
      <c r="OML310" s="151"/>
      <c r="OMM310" s="151"/>
      <c r="OMN310" s="151"/>
      <c r="OMO310" s="151"/>
      <c r="OMP310" s="151"/>
      <c r="OMQ310" s="151"/>
      <c r="OMR310" s="151"/>
      <c r="OMS310" s="151"/>
      <c r="OMT310" s="151"/>
      <c r="OMU310" s="151"/>
      <c r="OMV310" s="151"/>
      <c r="OMW310" s="151"/>
      <c r="OMX310" s="151"/>
      <c r="OMY310" s="151"/>
      <c r="OMZ310" s="151"/>
      <c r="ONA310" s="151"/>
      <c r="ONB310" s="151"/>
      <c r="ONC310" s="151"/>
      <c r="OND310" s="151"/>
      <c r="ONE310" s="151"/>
      <c r="ONF310" s="151"/>
      <c r="ONG310" s="151"/>
      <c r="ONH310" s="151"/>
      <c r="ONI310" s="151"/>
      <c r="ONJ310" s="151"/>
      <c r="ONK310" s="151"/>
      <c r="ONL310" s="151"/>
      <c r="ONM310" s="151"/>
      <c r="ONN310" s="151"/>
      <c r="ONO310" s="151"/>
      <c r="ONP310" s="151"/>
      <c r="ONQ310" s="151"/>
      <c r="ONR310" s="151"/>
      <c r="ONS310" s="151"/>
      <c r="ONT310" s="151"/>
      <c r="ONU310" s="151"/>
      <c r="ONV310" s="151"/>
      <c r="ONW310" s="151"/>
      <c r="ONX310" s="151"/>
      <c r="ONY310" s="151"/>
      <c r="ONZ310" s="151"/>
      <c r="OOA310" s="151"/>
      <c r="OOB310" s="151"/>
      <c r="OOC310" s="151"/>
      <c r="OOD310" s="151"/>
      <c r="OOE310" s="151"/>
      <c r="OOF310" s="151"/>
      <c r="OOG310" s="151"/>
      <c r="OOH310" s="151"/>
      <c r="OOI310" s="151"/>
      <c r="OOJ310" s="151"/>
      <c r="OOK310" s="151"/>
      <c r="OOL310" s="151"/>
      <c r="OOM310" s="151"/>
      <c r="OON310" s="151"/>
      <c r="OOO310" s="151"/>
      <c r="OOP310" s="151"/>
      <c r="OOQ310" s="151"/>
      <c r="OOR310" s="151"/>
      <c r="OOS310" s="151"/>
      <c r="OOT310" s="151"/>
      <c r="OOU310" s="151"/>
      <c r="OOV310" s="151"/>
      <c r="OOW310" s="151"/>
      <c r="OOX310" s="151"/>
      <c r="OOY310" s="151"/>
      <c r="OOZ310" s="151"/>
      <c r="OPA310" s="151"/>
      <c r="OPB310" s="151"/>
      <c r="OPC310" s="151"/>
      <c r="OPD310" s="151"/>
      <c r="OPE310" s="151"/>
      <c r="OPF310" s="151"/>
      <c r="OPG310" s="151"/>
      <c r="OPH310" s="151"/>
      <c r="OPI310" s="151"/>
      <c r="OPJ310" s="151"/>
      <c r="OPK310" s="151"/>
      <c r="OPL310" s="151"/>
      <c r="OPM310" s="151"/>
      <c r="OPN310" s="151"/>
      <c r="OPO310" s="151"/>
      <c r="OPP310" s="151"/>
      <c r="OPQ310" s="151"/>
      <c r="OPR310" s="151"/>
      <c r="OPS310" s="151"/>
      <c r="OPT310" s="151"/>
      <c r="OPU310" s="151"/>
      <c r="OPV310" s="151"/>
      <c r="OPW310" s="151"/>
      <c r="OPX310" s="151"/>
      <c r="OPY310" s="151"/>
      <c r="OPZ310" s="151"/>
      <c r="OQA310" s="151"/>
      <c r="OQB310" s="151"/>
      <c r="OQC310" s="151"/>
      <c r="OQD310" s="151"/>
      <c r="OQE310" s="151"/>
      <c r="OQF310" s="151"/>
      <c r="OQG310" s="151"/>
      <c r="OQH310" s="151"/>
      <c r="OQI310" s="151"/>
      <c r="OQJ310" s="151"/>
      <c r="OQK310" s="151"/>
      <c r="OQL310" s="151"/>
      <c r="OQM310" s="151"/>
      <c r="OQN310" s="151"/>
      <c r="OQO310" s="151"/>
      <c r="OQP310" s="151"/>
      <c r="OQQ310" s="151"/>
      <c r="OQR310" s="151"/>
      <c r="OQS310" s="151"/>
      <c r="OQT310" s="151"/>
      <c r="OQU310" s="151"/>
      <c r="OQV310" s="151"/>
      <c r="OQW310" s="151"/>
      <c r="OQX310" s="151"/>
      <c r="OQY310" s="151"/>
      <c r="OQZ310" s="151"/>
      <c r="ORA310" s="151"/>
      <c r="ORB310" s="151"/>
      <c r="ORC310" s="151"/>
      <c r="ORD310" s="151"/>
      <c r="ORE310" s="151"/>
      <c r="ORF310" s="151"/>
      <c r="ORG310" s="151"/>
      <c r="ORH310" s="151"/>
      <c r="ORI310" s="151"/>
      <c r="ORJ310" s="151"/>
      <c r="ORK310" s="151"/>
      <c r="ORL310" s="151"/>
      <c r="ORM310" s="151"/>
      <c r="ORN310" s="151"/>
      <c r="ORO310" s="151"/>
      <c r="ORP310" s="151"/>
      <c r="ORQ310" s="151"/>
      <c r="ORR310" s="151"/>
      <c r="ORS310" s="151"/>
      <c r="ORT310" s="151"/>
      <c r="ORU310" s="151"/>
      <c r="ORV310" s="151"/>
      <c r="ORW310" s="151"/>
      <c r="ORX310" s="151"/>
      <c r="ORY310" s="151"/>
      <c r="ORZ310" s="151"/>
      <c r="OSA310" s="151"/>
      <c r="OSB310" s="151"/>
      <c r="OSC310" s="151"/>
      <c r="OSD310" s="151"/>
      <c r="OSE310" s="151"/>
      <c r="OSF310" s="151"/>
      <c r="OSG310" s="151"/>
      <c r="OSH310" s="151"/>
      <c r="OSI310" s="151"/>
      <c r="OSJ310" s="151"/>
      <c r="OSK310" s="151"/>
      <c r="OSL310" s="151"/>
      <c r="OSM310" s="151"/>
      <c r="OSN310" s="151"/>
      <c r="OSO310" s="151"/>
      <c r="OSP310" s="151"/>
      <c r="OSQ310" s="151"/>
      <c r="OSR310" s="151"/>
      <c r="OSS310" s="151"/>
      <c r="OST310" s="151"/>
      <c r="OSU310" s="151"/>
      <c r="OSV310" s="151"/>
      <c r="OSW310" s="151"/>
      <c r="OSX310" s="151"/>
      <c r="OSY310" s="151"/>
      <c r="OSZ310" s="151"/>
      <c r="OTA310" s="151"/>
      <c r="OTB310" s="151"/>
      <c r="OTC310" s="151"/>
      <c r="OTD310" s="151"/>
      <c r="OTE310" s="151"/>
      <c r="OTF310" s="151"/>
      <c r="OTG310" s="151"/>
      <c r="OTH310" s="151"/>
      <c r="OTI310" s="151"/>
      <c r="OTJ310" s="151"/>
      <c r="OTK310" s="151"/>
      <c r="OTL310" s="151"/>
      <c r="OTM310" s="151"/>
      <c r="OTN310" s="151"/>
      <c r="OTO310" s="151"/>
      <c r="OTP310" s="151"/>
      <c r="OTQ310" s="151"/>
      <c r="OTR310" s="151"/>
      <c r="OTS310" s="151"/>
      <c r="OTT310" s="151"/>
      <c r="OTU310" s="151"/>
      <c r="OTV310" s="151"/>
      <c r="OTW310" s="151"/>
      <c r="OTX310" s="151"/>
      <c r="OTY310" s="151"/>
      <c r="OTZ310" s="151"/>
      <c r="OUA310" s="151"/>
      <c r="OUB310" s="151"/>
      <c r="OUC310" s="151"/>
      <c r="OUD310" s="151"/>
      <c r="OUE310" s="151"/>
      <c r="OUF310" s="151"/>
      <c r="OUG310" s="151"/>
      <c r="OUH310" s="151"/>
      <c r="OUI310" s="151"/>
      <c r="OUJ310" s="151"/>
      <c r="OUK310" s="151"/>
      <c r="OUL310" s="151"/>
      <c r="OUM310" s="151"/>
      <c r="OUN310" s="151"/>
      <c r="OUO310" s="151"/>
      <c r="OUP310" s="151"/>
      <c r="OUQ310" s="151"/>
      <c r="OUR310" s="151"/>
      <c r="OUS310" s="151"/>
      <c r="OUT310" s="151"/>
      <c r="OUU310" s="151"/>
      <c r="OUV310" s="151"/>
      <c r="OUW310" s="151"/>
      <c r="OUX310" s="151"/>
      <c r="OUY310" s="151"/>
      <c r="OUZ310" s="151"/>
      <c r="OVA310" s="151"/>
      <c r="OVB310" s="151"/>
      <c r="OVC310" s="151"/>
      <c r="OVD310" s="151"/>
      <c r="OVE310" s="151"/>
      <c r="OVF310" s="151"/>
      <c r="OVG310" s="151"/>
      <c r="OVH310" s="151"/>
      <c r="OVI310" s="151"/>
      <c r="OVJ310" s="151"/>
      <c r="OVK310" s="151"/>
      <c r="OVL310" s="151"/>
      <c r="OVM310" s="151"/>
      <c r="OVN310" s="151"/>
      <c r="OVO310" s="151"/>
      <c r="OVP310" s="151"/>
      <c r="OVQ310" s="151"/>
      <c r="OVR310" s="151"/>
      <c r="OVS310" s="151"/>
      <c r="OVT310" s="151"/>
      <c r="OVU310" s="151"/>
      <c r="OVV310" s="151"/>
      <c r="OVW310" s="151"/>
      <c r="OVX310" s="151"/>
      <c r="OVY310" s="151"/>
      <c r="OVZ310" s="151"/>
      <c r="OWA310" s="151"/>
      <c r="OWB310" s="151"/>
      <c r="OWC310" s="151"/>
      <c r="OWD310" s="151"/>
      <c r="OWE310" s="151"/>
      <c r="OWF310" s="151"/>
      <c r="OWG310" s="151"/>
      <c r="OWH310" s="151"/>
      <c r="OWI310" s="151"/>
      <c r="OWJ310" s="151"/>
      <c r="OWK310" s="151"/>
      <c r="OWL310" s="151"/>
      <c r="OWM310" s="151"/>
      <c r="OWN310" s="151"/>
      <c r="OWO310" s="151"/>
      <c r="OWP310" s="151"/>
      <c r="OWQ310" s="151"/>
      <c r="OWR310" s="151"/>
      <c r="OWS310" s="151"/>
      <c r="OWT310" s="151"/>
      <c r="OWU310" s="151"/>
      <c r="OWV310" s="151"/>
      <c r="OWW310" s="151"/>
      <c r="OWX310" s="151"/>
      <c r="OWY310" s="151"/>
      <c r="OWZ310" s="151"/>
      <c r="OXA310" s="151"/>
      <c r="OXB310" s="151"/>
      <c r="OXC310" s="151"/>
      <c r="OXD310" s="151"/>
      <c r="OXE310" s="151"/>
      <c r="OXF310" s="151"/>
      <c r="OXG310" s="151"/>
      <c r="OXH310" s="151"/>
      <c r="OXI310" s="151"/>
      <c r="OXJ310" s="151"/>
      <c r="OXK310" s="151"/>
      <c r="OXL310" s="151"/>
      <c r="OXM310" s="151"/>
      <c r="OXN310" s="151"/>
      <c r="OXO310" s="151"/>
      <c r="OXP310" s="151"/>
      <c r="OXQ310" s="151"/>
      <c r="OXR310" s="151"/>
      <c r="OXS310" s="151"/>
      <c r="OXT310" s="151"/>
      <c r="OXU310" s="151"/>
      <c r="OXV310" s="151"/>
      <c r="OXW310" s="151"/>
      <c r="OXX310" s="151"/>
      <c r="OXY310" s="151"/>
      <c r="OXZ310" s="151"/>
      <c r="OYA310" s="151"/>
      <c r="OYB310" s="151"/>
      <c r="OYC310" s="151"/>
      <c r="OYD310" s="151"/>
      <c r="OYE310" s="151"/>
      <c r="OYF310" s="151"/>
      <c r="OYG310" s="151"/>
      <c r="OYH310" s="151"/>
      <c r="OYI310" s="151"/>
      <c r="OYJ310" s="151"/>
      <c r="OYK310" s="151"/>
      <c r="OYL310" s="151"/>
      <c r="OYM310" s="151"/>
      <c r="OYN310" s="151"/>
      <c r="OYO310" s="151"/>
      <c r="OYP310" s="151"/>
      <c r="OYQ310" s="151"/>
      <c r="OYR310" s="151"/>
      <c r="OYS310" s="151"/>
      <c r="OYT310" s="151"/>
      <c r="OYU310" s="151"/>
      <c r="OYV310" s="151"/>
      <c r="OYW310" s="151"/>
      <c r="OYX310" s="151"/>
      <c r="OYY310" s="151"/>
      <c r="OYZ310" s="151"/>
      <c r="OZA310" s="151"/>
      <c r="OZB310" s="151"/>
      <c r="OZC310" s="151"/>
      <c r="OZD310" s="151"/>
      <c r="OZE310" s="151"/>
      <c r="OZF310" s="151"/>
      <c r="OZG310" s="151"/>
      <c r="OZH310" s="151"/>
      <c r="OZI310" s="151"/>
      <c r="OZJ310" s="151"/>
      <c r="OZK310" s="151"/>
      <c r="OZL310" s="151"/>
      <c r="OZM310" s="151"/>
      <c r="OZN310" s="151"/>
      <c r="OZO310" s="151"/>
      <c r="OZP310" s="151"/>
      <c r="OZQ310" s="151"/>
      <c r="OZR310" s="151"/>
      <c r="OZS310" s="151"/>
      <c r="OZT310" s="151"/>
      <c r="OZU310" s="151"/>
      <c r="OZV310" s="151"/>
      <c r="OZW310" s="151"/>
      <c r="OZX310" s="151"/>
      <c r="OZY310" s="151"/>
      <c r="OZZ310" s="151"/>
      <c r="PAA310" s="151"/>
      <c r="PAB310" s="151"/>
      <c r="PAC310" s="151"/>
      <c r="PAD310" s="151"/>
      <c r="PAE310" s="151"/>
      <c r="PAF310" s="151"/>
      <c r="PAG310" s="151"/>
      <c r="PAH310" s="151"/>
      <c r="PAI310" s="151"/>
      <c r="PAJ310" s="151"/>
      <c r="PAK310" s="151"/>
      <c r="PAL310" s="151"/>
      <c r="PAM310" s="151"/>
      <c r="PAN310" s="151"/>
      <c r="PAO310" s="151"/>
      <c r="PAP310" s="151"/>
      <c r="PAQ310" s="151"/>
      <c r="PAR310" s="151"/>
      <c r="PAS310" s="151"/>
      <c r="PAT310" s="151"/>
      <c r="PAU310" s="151"/>
      <c r="PAV310" s="151"/>
      <c r="PAW310" s="151"/>
      <c r="PAX310" s="151"/>
      <c r="PAY310" s="151"/>
      <c r="PAZ310" s="151"/>
      <c r="PBA310" s="151"/>
      <c r="PBB310" s="151"/>
      <c r="PBC310" s="151"/>
      <c r="PBD310" s="151"/>
      <c r="PBE310" s="151"/>
      <c r="PBF310" s="151"/>
      <c r="PBG310" s="151"/>
      <c r="PBH310" s="151"/>
      <c r="PBI310" s="151"/>
      <c r="PBJ310" s="151"/>
      <c r="PBK310" s="151"/>
      <c r="PBL310" s="151"/>
      <c r="PBM310" s="151"/>
      <c r="PBN310" s="151"/>
      <c r="PBO310" s="151"/>
      <c r="PBP310" s="151"/>
      <c r="PBQ310" s="151"/>
      <c r="PBR310" s="151"/>
      <c r="PBS310" s="151"/>
      <c r="PBT310" s="151"/>
      <c r="PBU310" s="151"/>
      <c r="PBV310" s="151"/>
      <c r="PBW310" s="151"/>
      <c r="PBX310" s="151"/>
      <c r="PBY310" s="151"/>
      <c r="PBZ310" s="151"/>
      <c r="PCA310" s="151"/>
      <c r="PCB310" s="151"/>
      <c r="PCC310" s="151"/>
      <c r="PCD310" s="151"/>
      <c r="PCE310" s="151"/>
      <c r="PCF310" s="151"/>
      <c r="PCG310" s="151"/>
      <c r="PCH310" s="151"/>
      <c r="PCI310" s="151"/>
      <c r="PCJ310" s="151"/>
      <c r="PCK310" s="151"/>
      <c r="PCL310" s="151"/>
      <c r="PCM310" s="151"/>
      <c r="PCN310" s="151"/>
      <c r="PCO310" s="151"/>
      <c r="PCP310" s="151"/>
      <c r="PCQ310" s="151"/>
      <c r="PCR310" s="151"/>
      <c r="PCS310" s="151"/>
      <c r="PCT310" s="151"/>
      <c r="PCU310" s="151"/>
      <c r="PCV310" s="151"/>
      <c r="PCW310" s="151"/>
      <c r="PCX310" s="151"/>
      <c r="PCY310" s="151"/>
      <c r="PCZ310" s="151"/>
      <c r="PDA310" s="151"/>
      <c r="PDB310" s="151"/>
      <c r="PDC310" s="151"/>
      <c r="PDD310" s="151"/>
      <c r="PDE310" s="151"/>
      <c r="PDF310" s="151"/>
      <c r="PDG310" s="151"/>
      <c r="PDH310" s="151"/>
      <c r="PDI310" s="151"/>
      <c r="PDJ310" s="151"/>
      <c r="PDK310" s="151"/>
      <c r="PDL310" s="151"/>
      <c r="PDM310" s="151"/>
      <c r="PDN310" s="151"/>
      <c r="PDO310" s="151"/>
      <c r="PDP310" s="151"/>
      <c r="PDQ310" s="151"/>
      <c r="PDR310" s="151"/>
      <c r="PDS310" s="151"/>
      <c r="PDT310" s="151"/>
      <c r="PDU310" s="151"/>
      <c r="PDV310" s="151"/>
      <c r="PDW310" s="151"/>
      <c r="PDX310" s="151"/>
      <c r="PDY310" s="151"/>
      <c r="PDZ310" s="151"/>
      <c r="PEA310" s="151"/>
      <c r="PEB310" s="151"/>
      <c r="PEC310" s="151"/>
      <c r="PED310" s="151"/>
      <c r="PEE310" s="151"/>
      <c r="PEF310" s="151"/>
      <c r="PEG310" s="151"/>
      <c r="PEH310" s="151"/>
      <c r="PEI310" s="151"/>
      <c r="PEJ310" s="151"/>
      <c r="PEK310" s="151"/>
      <c r="PEL310" s="151"/>
      <c r="PEM310" s="151"/>
      <c r="PEN310" s="151"/>
      <c r="PEO310" s="151"/>
      <c r="PEP310" s="151"/>
      <c r="PEQ310" s="151"/>
      <c r="PER310" s="151"/>
      <c r="PES310" s="151"/>
      <c r="PET310" s="151"/>
      <c r="PEU310" s="151"/>
      <c r="PEV310" s="151"/>
      <c r="PEW310" s="151"/>
      <c r="PEX310" s="151"/>
      <c r="PEY310" s="151"/>
      <c r="PEZ310" s="151"/>
      <c r="PFA310" s="151"/>
      <c r="PFB310" s="151"/>
      <c r="PFC310" s="151"/>
      <c r="PFD310" s="151"/>
      <c r="PFE310" s="151"/>
      <c r="PFF310" s="151"/>
      <c r="PFG310" s="151"/>
      <c r="PFH310" s="151"/>
      <c r="PFI310" s="151"/>
      <c r="PFJ310" s="151"/>
      <c r="PFK310" s="151"/>
      <c r="PFL310" s="151"/>
      <c r="PFM310" s="151"/>
      <c r="PFN310" s="151"/>
      <c r="PFO310" s="151"/>
      <c r="PFP310" s="151"/>
      <c r="PFQ310" s="151"/>
      <c r="PFR310" s="151"/>
      <c r="PFS310" s="151"/>
      <c r="PFT310" s="151"/>
      <c r="PFU310" s="151"/>
      <c r="PFV310" s="151"/>
      <c r="PFW310" s="151"/>
      <c r="PFX310" s="151"/>
      <c r="PFY310" s="151"/>
      <c r="PFZ310" s="151"/>
      <c r="PGA310" s="151"/>
      <c r="PGB310" s="151"/>
      <c r="PGC310" s="151"/>
      <c r="PGD310" s="151"/>
      <c r="PGE310" s="151"/>
      <c r="PGF310" s="151"/>
      <c r="PGG310" s="151"/>
      <c r="PGH310" s="151"/>
      <c r="PGI310" s="151"/>
      <c r="PGJ310" s="151"/>
      <c r="PGK310" s="151"/>
      <c r="PGL310" s="151"/>
      <c r="PGM310" s="151"/>
      <c r="PGN310" s="151"/>
      <c r="PGO310" s="151"/>
      <c r="PGP310" s="151"/>
      <c r="PGQ310" s="151"/>
      <c r="PGR310" s="151"/>
      <c r="PGS310" s="151"/>
      <c r="PGT310" s="151"/>
      <c r="PGU310" s="151"/>
      <c r="PGV310" s="151"/>
      <c r="PGW310" s="151"/>
      <c r="PGX310" s="151"/>
      <c r="PGY310" s="151"/>
      <c r="PGZ310" s="151"/>
      <c r="PHA310" s="151"/>
      <c r="PHB310" s="151"/>
      <c r="PHC310" s="151"/>
      <c r="PHD310" s="151"/>
      <c r="PHE310" s="151"/>
      <c r="PHF310" s="151"/>
      <c r="PHG310" s="151"/>
      <c r="PHH310" s="151"/>
      <c r="PHI310" s="151"/>
      <c r="PHJ310" s="151"/>
      <c r="PHK310" s="151"/>
      <c r="PHL310" s="151"/>
      <c r="PHM310" s="151"/>
      <c r="PHN310" s="151"/>
      <c r="PHO310" s="151"/>
      <c r="PHP310" s="151"/>
      <c r="PHQ310" s="151"/>
      <c r="PHR310" s="151"/>
      <c r="PHS310" s="151"/>
      <c r="PHT310" s="151"/>
      <c r="PHU310" s="151"/>
      <c r="PHV310" s="151"/>
      <c r="PHW310" s="151"/>
      <c r="PHX310" s="151"/>
      <c r="PHY310" s="151"/>
      <c r="PHZ310" s="151"/>
      <c r="PIA310" s="151"/>
      <c r="PIB310" s="151"/>
      <c r="PIC310" s="151"/>
      <c r="PID310" s="151"/>
      <c r="PIE310" s="151"/>
      <c r="PIF310" s="151"/>
      <c r="PIG310" s="151"/>
      <c r="PIH310" s="151"/>
      <c r="PII310" s="151"/>
      <c r="PIJ310" s="151"/>
      <c r="PIK310" s="151"/>
      <c r="PIL310" s="151"/>
      <c r="PIM310" s="151"/>
      <c r="PIN310" s="151"/>
      <c r="PIO310" s="151"/>
      <c r="PIP310" s="151"/>
      <c r="PIQ310" s="151"/>
      <c r="PIR310" s="151"/>
      <c r="PIS310" s="151"/>
      <c r="PIT310" s="151"/>
      <c r="PIU310" s="151"/>
      <c r="PIV310" s="151"/>
      <c r="PIW310" s="151"/>
      <c r="PIX310" s="151"/>
      <c r="PIY310" s="151"/>
      <c r="PIZ310" s="151"/>
      <c r="PJA310" s="151"/>
      <c r="PJB310" s="151"/>
      <c r="PJC310" s="151"/>
      <c r="PJD310" s="151"/>
      <c r="PJE310" s="151"/>
      <c r="PJF310" s="151"/>
      <c r="PJG310" s="151"/>
      <c r="PJH310" s="151"/>
      <c r="PJI310" s="151"/>
      <c r="PJJ310" s="151"/>
      <c r="PJK310" s="151"/>
      <c r="PJL310" s="151"/>
      <c r="PJM310" s="151"/>
      <c r="PJN310" s="151"/>
      <c r="PJO310" s="151"/>
      <c r="PJP310" s="151"/>
      <c r="PJQ310" s="151"/>
      <c r="PJR310" s="151"/>
      <c r="PJS310" s="151"/>
      <c r="PJT310" s="151"/>
      <c r="PJU310" s="151"/>
      <c r="PJV310" s="151"/>
      <c r="PJW310" s="151"/>
      <c r="PJX310" s="151"/>
      <c r="PJY310" s="151"/>
      <c r="PJZ310" s="151"/>
      <c r="PKA310" s="151"/>
      <c r="PKB310" s="151"/>
      <c r="PKC310" s="151"/>
      <c r="PKD310" s="151"/>
      <c r="PKE310" s="151"/>
      <c r="PKF310" s="151"/>
      <c r="PKG310" s="151"/>
      <c r="PKH310" s="151"/>
      <c r="PKI310" s="151"/>
      <c r="PKJ310" s="151"/>
      <c r="PKK310" s="151"/>
      <c r="PKL310" s="151"/>
      <c r="PKM310" s="151"/>
      <c r="PKN310" s="151"/>
      <c r="PKO310" s="151"/>
      <c r="PKP310" s="151"/>
      <c r="PKQ310" s="151"/>
      <c r="PKR310" s="151"/>
      <c r="PKS310" s="151"/>
      <c r="PKT310" s="151"/>
      <c r="PKU310" s="151"/>
      <c r="PKV310" s="151"/>
      <c r="PKW310" s="151"/>
      <c r="PKX310" s="151"/>
      <c r="PKY310" s="151"/>
      <c r="PKZ310" s="151"/>
      <c r="PLA310" s="151"/>
      <c r="PLB310" s="151"/>
      <c r="PLC310" s="151"/>
      <c r="PLD310" s="151"/>
      <c r="PLE310" s="151"/>
      <c r="PLF310" s="151"/>
      <c r="PLG310" s="151"/>
      <c r="PLH310" s="151"/>
      <c r="PLI310" s="151"/>
      <c r="PLJ310" s="151"/>
      <c r="PLK310" s="151"/>
      <c r="PLL310" s="151"/>
      <c r="PLM310" s="151"/>
      <c r="PLN310" s="151"/>
      <c r="PLO310" s="151"/>
      <c r="PLP310" s="151"/>
      <c r="PLQ310" s="151"/>
      <c r="PLR310" s="151"/>
      <c r="PLS310" s="151"/>
      <c r="PLT310" s="151"/>
      <c r="PLU310" s="151"/>
      <c r="PLV310" s="151"/>
      <c r="PLW310" s="151"/>
      <c r="PLX310" s="151"/>
      <c r="PLY310" s="151"/>
      <c r="PLZ310" s="151"/>
      <c r="PMA310" s="151"/>
      <c r="PMB310" s="151"/>
      <c r="PMC310" s="151"/>
      <c r="PMD310" s="151"/>
      <c r="PME310" s="151"/>
      <c r="PMF310" s="151"/>
      <c r="PMG310" s="151"/>
      <c r="PMH310" s="151"/>
      <c r="PMI310" s="151"/>
      <c r="PMJ310" s="151"/>
      <c r="PMK310" s="151"/>
      <c r="PML310" s="151"/>
      <c r="PMM310" s="151"/>
      <c r="PMN310" s="151"/>
      <c r="PMO310" s="151"/>
      <c r="PMP310" s="151"/>
      <c r="PMQ310" s="151"/>
      <c r="PMR310" s="151"/>
      <c r="PMS310" s="151"/>
      <c r="PMT310" s="151"/>
      <c r="PMU310" s="151"/>
      <c r="PMV310" s="151"/>
      <c r="PMW310" s="151"/>
      <c r="PMX310" s="151"/>
      <c r="PMY310" s="151"/>
      <c r="PMZ310" s="151"/>
      <c r="PNA310" s="151"/>
      <c r="PNB310" s="151"/>
      <c r="PNC310" s="151"/>
      <c r="PND310" s="151"/>
      <c r="PNE310" s="151"/>
      <c r="PNF310" s="151"/>
      <c r="PNG310" s="151"/>
      <c r="PNH310" s="151"/>
      <c r="PNI310" s="151"/>
      <c r="PNJ310" s="151"/>
      <c r="PNK310" s="151"/>
      <c r="PNL310" s="151"/>
      <c r="PNM310" s="151"/>
      <c r="PNN310" s="151"/>
      <c r="PNO310" s="151"/>
      <c r="PNP310" s="151"/>
      <c r="PNQ310" s="151"/>
      <c r="PNR310" s="151"/>
      <c r="PNS310" s="151"/>
      <c r="PNT310" s="151"/>
      <c r="PNU310" s="151"/>
      <c r="PNV310" s="151"/>
      <c r="PNW310" s="151"/>
      <c r="PNX310" s="151"/>
      <c r="PNY310" s="151"/>
      <c r="PNZ310" s="151"/>
      <c r="POA310" s="151"/>
      <c r="POB310" s="151"/>
      <c r="POC310" s="151"/>
      <c r="POD310" s="151"/>
      <c r="POE310" s="151"/>
      <c r="POF310" s="151"/>
      <c r="POG310" s="151"/>
      <c r="POH310" s="151"/>
      <c r="POI310" s="151"/>
      <c r="POJ310" s="151"/>
      <c r="POK310" s="151"/>
      <c r="POL310" s="151"/>
      <c r="POM310" s="151"/>
      <c r="PON310" s="151"/>
      <c r="POO310" s="151"/>
      <c r="POP310" s="151"/>
      <c r="POQ310" s="151"/>
      <c r="POR310" s="151"/>
      <c r="POS310" s="151"/>
      <c r="POT310" s="151"/>
      <c r="POU310" s="151"/>
      <c r="POV310" s="151"/>
      <c r="POW310" s="151"/>
      <c r="POX310" s="151"/>
      <c r="POY310" s="151"/>
      <c r="POZ310" s="151"/>
      <c r="PPA310" s="151"/>
      <c r="PPB310" s="151"/>
      <c r="PPC310" s="151"/>
      <c r="PPD310" s="151"/>
      <c r="PPE310" s="151"/>
      <c r="PPF310" s="151"/>
      <c r="PPG310" s="151"/>
      <c r="PPH310" s="151"/>
      <c r="PPI310" s="151"/>
      <c r="PPJ310" s="151"/>
      <c r="PPK310" s="151"/>
      <c r="PPL310" s="151"/>
      <c r="PPM310" s="151"/>
      <c r="PPN310" s="151"/>
      <c r="PPO310" s="151"/>
      <c r="PPP310" s="151"/>
      <c r="PPQ310" s="151"/>
      <c r="PPR310" s="151"/>
      <c r="PPS310" s="151"/>
      <c r="PPT310" s="151"/>
      <c r="PPU310" s="151"/>
      <c r="PPV310" s="151"/>
      <c r="PPW310" s="151"/>
      <c r="PPX310" s="151"/>
      <c r="PPY310" s="151"/>
      <c r="PPZ310" s="151"/>
      <c r="PQA310" s="151"/>
      <c r="PQB310" s="151"/>
      <c r="PQC310" s="151"/>
      <c r="PQD310" s="151"/>
      <c r="PQE310" s="151"/>
      <c r="PQF310" s="151"/>
      <c r="PQG310" s="151"/>
      <c r="PQH310" s="151"/>
      <c r="PQI310" s="151"/>
      <c r="PQJ310" s="151"/>
      <c r="PQK310" s="151"/>
      <c r="PQL310" s="151"/>
      <c r="PQM310" s="151"/>
      <c r="PQN310" s="151"/>
      <c r="PQO310" s="151"/>
      <c r="PQP310" s="151"/>
      <c r="PQQ310" s="151"/>
      <c r="PQR310" s="151"/>
      <c r="PQS310" s="151"/>
      <c r="PQT310" s="151"/>
      <c r="PQU310" s="151"/>
      <c r="PQV310" s="151"/>
      <c r="PQW310" s="151"/>
      <c r="PQX310" s="151"/>
      <c r="PQY310" s="151"/>
      <c r="PQZ310" s="151"/>
      <c r="PRA310" s="151"/>
      <c r="PRB310" s="151"/>
      <c r="PRC310" s="151"/>
      <c r="PRD310" s="151"/>
      <c r="PRE310" s="151"/>
      <c r="PRF310" s="151"/>
      <c r="PRG310" s="151"/>
      <c r="PRH310" s="151"/>
      <c r="PRI310" s="151"/>
      <c r="PRJ310" s="151"/>
      <c r="PRK310" s="151"/>
      <c r="PRL310" s="151"/>
      <c r="PRM310" s="151"/>
      <c r="PRN310" s="151"/>
      <c r="PRO310" s="151"/>
      <c r="PRP310" s="151"/>
      <c r="PRQ310" s="151"/>
      <c r="PRR310" s="151"/>
      <c r="PRS310" s="151"/>
      <c r="PRT310" s="151"/>
      <c r="PRU310" s="151"/>
      <c r="PRV310" s="151"/>
      <c r="PRW310" s="151"/>
      <c r="PRX310" s="151"/>
      <c r="PRY310" s="151"/>
      <c r="PRZ310" s="151"/>
      <c r="PSA310" s="151"/>
      <c r="PSB310" s="151"/>
      <c r="PSC310" s="151"/>
      <c r="PSD310" s="151"/>
      <c r="PSE310" s="151"/>
      <c r="PSF310" s="151"/>
      <c r="PSG310" s="151"/>
      <c r="PSH310" s="151"/>
      <c r="PSI310" s="151"/>
      <c r="PSJ310" s="151"/>
      <c r="PSK310" s="151"/>
      <c r="PSL310" s="151"/>
      <c r="PSM310" s="151"/>
      <c r="PSN310" s="151"/>
      <c r="PSO310" s="151"/>
      <c r="PSP310" s="151"/>
      <c r="PSQ310" s="151"/>
      <c r="PSR310" s="151"/>
      <c r="PSS310" s="151"/>
      <c r="PST310" s="151"/>
      <c r="PSU310" s="151"/>
      <c r="PSV310" s="151"/>
      <c r="PSW310" s="151"/>
      <c r="PSX310" s="151"/>
      <c r="PSY310" s="151"/>
      <c r="PSZ310" s="151"/>
      <c r="PTA310" s="151"/>
      <c r="PTB310" s="151"/>
      <c r="PTC310" s="151"/>
      <c r="PTD310" s="151"/>
      <c r="PTE310" s="151"/>
      <c r="PTF310" s="151"/>
      <c r="PTG310" s="151"/>
      <c r="PTH310" s="151"/>
      <c r="PTI310" s="151"/>
      <c r="PTJ310" s="151"/>
      <c r="PTK310" s="151"/>
      <c r="PTL310" s="151"/>
      <c r="PTM310" s="151"/>
      <c r="PTN310" s="151"/>
      <c r="PTO310" s="151"/>
      <c r="PTP310" s="151"/>
      <c r="PTQ310" s="151"/>
      <c r="PTR310" s="151"/>
      <c r="PTS310" s="151"/>
      <c r="PTT310" s="151"/>
      <c r="PTU310" s="151"/>
      <c r="PTV310" s="151"/>
      <c r="PTW310" s="151"/>
      <c r="PTX310" s="151"/>
      <c r="PTY310" s="151"/>
      <c r="PTZ310" s="151"/>
      <c r="PUA310" s="151"/>
      <c r="PUB310" s="151"/>
      <c r="PUC310" s="151"/>
      <c r="PUD310" s="151"/>
      <c r="PUE310" s="151"/>
      <c r="PUF310" s="151"/>
      <c r="PUG310" s="151"/>
      <c r="PUH310" s="151"/>
      <c r="PUI310" s="151"/>
      <c r="PUJ310" s="151"/>
      <c r="PUK310" s="151"/>
      <c r="PUL310" s="151"/>
      <c r="PUM310" s="151"/>
      <c r="PUN310" s="151"/>
      <c r="PUO310" s="151"/>
      <c r="PUP310" s="151"/>
      <c r="PUQ310" s="151"/>
      <c r="PUR310" s="151"/>
      <c r="PUS310" s="151"/>
      <c r="PUT310" s="151"/>
      <c r="PUU310" s="151"/>
      <c r="PUV310" s="151"/>
      <c r="PUW310" s="151"/>
      <c r="PUX310" s="151"/>
      <c r="PUY310" s="151"/>
      <c r="PUZ310" s="151"/>
      <c r="PVA310" s="151"/>
      <c r="PVB310" s="151"/>
      <c r="PVC310" s="151"/>
      <c r="PVD310" s="151"/>
      <c r="PVE310" s="151"/>
      <c r="PVF310" s="151"/>
      <c r="PVG310" s="151"/>
      <c r="PVH310" s="151"/>
      <c r="PVI310" s="151"/>
      <c r="PVJ310" s="151"/>
      <c r="PVK310" s="151"/>
      <c r="PVL310" s="151"/>
      <c r="PVM310" s="151"/>
      <c r="PVN310" s="151"/>
      <c r="PVO310" s="151"/>
      <c r="PVP310" s="151"/>
      <c r="PVQ310" s="151"/>
      <c r="PVR310" s="151"/>
      <c r="PVS310" s="151"/>
      <c r="PVT310" s="151"/>
      <c r="PVU310" s="151"/>
      <c r="PVV310" s="151"/>
      <c r="PVW310" s="151"/>
      <c r="PVX310" s="151"/>
      <c r="PVY310" s="151"/>
      <c r="PVZ310" s="151"/>
      <c r="PWA310" s="151"/>
      <c r="PWB310" s="151"/>
      <c r="PWC310" s="151"/>
      <c r="PWD310" s="151"/>
      <c r="PWE310" s="151"/>
      <c r="PWF310" s="151"/>
      <c r="PWG310" s="151"/>
      <c r="PWH310" s="151"/>
      <c r="PWI310" s="151"/>
      <c r="PWJ310" s="151"/>
      <c r="PWK310" s="151"/>
      <c r="PWL310" s="151"/>
      <c r="PWM310" s="151"/>
      <c r="PWN310" s="151"/>
      <c r="PWO310" s="151"/>
      <c r="PWP310" s="151"/>
      <c r="PWQ310" s="151"/>
      <c r="PWR310" s="151"/>
      <c r="PWS310" s="151"/>
      <c r="PWT310" s="151"/>
      <c r="PWU310" s="151"/>
      <c r="PWV310" s="151"/>
      <c r="PWW310" s="151"/>
      <c r="PWX310" s="151"/>
      <c r="PWY310" s="151"/>
      <c r="PWZ310" s="151"/>
      <c r="PXA310" s="151"/>
      <c r="PXB310" s="151"/>
      <c r="PXC310" s="151"/>
      <c r="PXD310" s="151"/>
      <c r="PXE310" s="151"/>
      <c r="PXF310" s="151"/>
      <c r="PXG310" s="151"/>
      <c r="PXH310" s="151"/>
      <c r="PXI310" s="151"/>
      <c r="PXJ310" s="151"/>
      <c r="PXK310" s="151"/>
      <c r="PXL310" s="151"/>
      <c r="PXM310" s="151"/>
      <c r="PXN310" s="151"/>
      <c r="PXO310" s="151"/>
      <c r="PXP310" s="151"/>
      <c r="PXQ310" s="151"/>
      <c r="PXR310" s="151"/>
      <c r="PXS310" s="151"/>
      <c r="PXT310" s="151"/>
      <c r="PXU310" s="151"/>
      <c r="PXV310" s="151"/>
      <c r="PXW310" s="151"/>
      <c r="PXX310" s="151"/>
      <c r="PXY310" s="151"/>
      <c r="PXZ310" s="151"/>
      <c r="PYA310" s="151"/>
      <c r="PYB310" s="151"/>
      <c r="PYC310" s="151"/>
      <c r="PYD310" s="151"/>
      <c r="PYE310" s="151"/>
      <c r="PYF310" s="151"/>
      <c r="PYG310" s="151"/>
      <c r="PYH310" s="151"/>
      <c r="PYI310" s="151"/>
      <c r="PYJ310" s="151"/>
      <c r="PYK310" s="151"/>
      <c r="PYL310" s="151"/>
      <c r="PYM310" s="151"/>
      <c r="PYN310" s="151"/>
      <c r="PYO310" s="151"/>
      <c r="PYP310" s="151"/>
      <c r="PYQ310" s="151"/>
      <c r="PYR310" s="151"/>
      <c r="PYS310" s="151"/>
      <c r="PYT310" s="151"/>
      <c r="PYU310" s="151"/>
      <c r="PYV310" s="151"/>
      <c r="PYW310" s="151"/>
      <c r="PYX310" s="151"/>
      <c r="PYY310" s="151"/>
      <c r="PYZ310" s="151"/>
      <c r="PZA310" s="151"/>
      <c r="PZB310" s="151"/>
      <c r="PZC310" s="151"/>
      <c r="PZD310" s="151"/>
      <c r="PZE310" s="151"/>
      <c r="PZF310" s="151"/>
      <c r="PZG310" s="151"/>
      <c r="PZH310" s="151"/>
      <c r="PZI310" s="151"/>
      <c r="PZJ310" s="151"/>
      <c r="PZK310" s="151"/>
      <c r="PZL310" s="151"/>
      <c r="PZM310" s="151"/>
      <c r="PZN310" s="151"/>
      <c r="PZO310" s="151"/>
      <c r="PZP310" s="151"/>
      <c r="PZQ310" s="151"/>
      <c r="PZR310" s="151"/>
      <c r="PZS310" s="151"/>
      <c r="PZT310" s="151"/>
      <c r="PZU310" s="151"/>
      <c r="PZV310" s="151"/>
      <c r="PZW310" s="151"/>
      <c r="PZX310" s="151"/>
      <c r="PZY310" s="151"/>
      <c r="PZZ310" s="151"/>
      <c r="QAA310" s="151"/>
      <c r="QAB310" s="151"/>
      <c r="QAC310" s="151"/>
      <c r="QAD310" s="151"/>
      <c r="QAE310" s="151"/>
      <c r="QAF310" s="151"/>
      <c r="QAG310" s="151"/>
      <c r="QAH310" s="151"/>
      <c r="QAI310" s="151"/>
      <c r="QAJ310" s="151"/>
      <c r="QAK310" s="151"/>
      <c r="QAL310" s="151"/>
      <c r="QAM310" s="151"/>
      <c r="QAN310" s="151"/>
      <c r="QAO310" s="151"/>
      <c r="QAP310" s="151"/>
      <c r="QAQ310" s="151"/>
      <c r="QAR310" s="151"/>
      <c r="QAS310" s="151"/>
      <c r="QAT310" s="151"/>
      <c r="QAU310" s="151"/>
      <c r="QAV310" s="151"/>
      <c r="QAW310" s="151"/>
      <c r="QAX310" s="151"/>
      <c r="QAY310" s="151"/>
      <c r="QAZ310" s="151"/>
      <c r="QBA310" s="151"/>
      <c r="QBB310" s="151"/>
      <c r="QBC310" s="151"/>
      <c r="QBD310" s="151"/>
      <c r="QBE310" s="151"/>
      <c r="QBF310" s="151"/>
      <c r="QBG310" s="151"/>
      <c r="QBH310" s="151"/>
      <c r="QBI310" s="151"/>
      <c r="QBJ310" s="151"/>
      <c r="QBK310" s="151"/>
      <c r="QBL310" s="151"/>
      <c r="QBM310" s="151"/>
      <c r="QBN310" s="151"/>
      <c r="QBO310" s="151"/>
      <c r="QBP310" s="151"/>
      <c r="QBQ310" s="151"/>
      <c r="QBR310" s="151"/>
      <c r="QBS310" s="151"/>
      <c r="QBT310" s="151"/>
      <c r="QBU310" s="151"/>
      <c r="QBV310" s="151"/>
      <c r="QBW310" s="151"/>
      <c r="QBX310" s="151"/>
      <c r="QBY310" s="151"/>
      <c r="QBZ310" s="151"/>
      <c r="QCA310" s="151"/>
      <c r="QCB310" s="151"/>
      <c r="QCC310" s="151"/>
      <c r="QCD310" s="151"/>
      <c r="QCE310" s="151"/>
      <c r="QCF310" s="151"/>
      <c r="QCG310" s="151"/>
      <c r="QCH310" s="151"/>
      <c r="QCI310" s="151"/>
      <c r="QCJ310" s="151"/>
      <c r="QCK310" s="151"/>
      <c r="QCL310" s="151"/>
      <c r="QCM310" s="151"/>
      <c r="QCN310" s="151"/>
      <c r="QCO310" s="151"/>
      <c r="QCP310" s="151"/>
      <c r="QCQ310" s="151"/>
      <c r="QCR310" s="151"/>
      <c r="QCS310" s="151"/>
      <c r="QCT310" s="151"/>
      <c r="QCU310" s="151"/>
      <c r="QCV310" s="151"/>
      <c r="QCW310" s="151"/>
      <c r="QCX310" s="151"/>
      <c r="QCY310" s="151"/>
      <c r="QCZ310" s="151"/>
      <c r="QDA310" s="151"/>
      <c r="QDB310" s="151"/>
      <c r="QDC310" s="151"/>
      <c r="QDD310" s="151"/>
      <c r="QDE310" s="151"/>
      <c r="QDF310" s="151"/>
      <c r="QDG310" s="151"/>
      <c r="QDH310" s="151"/>
      <c r="QDI310" s="151"/>
      <c r="QDJ310" s="151"/>
      <c r="QDK310" s="151"/>
      <c r="QDL310" s="151"/>
      <c r="QDM310" s="151"/>
      <c r="QDN310" s="151"/>
      <c r="QDO310" s="151"/>
      <c r="QDP310" s="151"/>
      <c r="QDQ310" s="151"/>
      <c r="QDR310" s="151"/>
      <c r="QDS310" s="151"/>
      <c r="QDT310" s="151"/>
      <c r="QDU310" s="151"/>
      <c r="QDV310" s="151"/>
      <c r="QDW310" s="151"/>
      <c r="QDX310" s="151"/>
      <c r="QDY310" s="151"/>
      <c r="QDZ310" s="151"/>
      <c r="QEA310" s="151"/>
      <c r="QEB310" s="151"/>
      <c r="QEC310" s="151"/>
      <c r="QED310" s="151"/>
      <c r="QEE310" s="151"/>
      <c r="QEF310" s="151"/>
      <c r="QEG310" s="151"/>
      <c r="QEH310" s="151"/>
      <c r="QEI310" s="151"/>
      <c r="QEJ310" s="151"/>
      <c r="QEK310" s="151"/>
      <c r="QEL310" s="151"/>
      <c r="QEM310" s="151"/>
      <c r="QEN310" s="151"/>
      <c r="QEO310" s="151"/>
      <c r="QEP310" s="151"/>
      <c r="QEQ310" s="151"/>
      <c r="QER310" s="151"/>
      <c r="QES310" s="151"/>
      <c r="QET310" s="151"/>
      <c r="QEU310" s="151"/>
      <c r="QEV310" s="151"/>
      <c r="QEW310" s="151"/>
      <c r="QEX310" s="151"/>
      <c r="QEY310" s="151"/>
      <c r="QEZ310" s="151"/>
      <c r="QFA310" s="151"/>
      <c r="QFB310" s="151"/>
      <c r="QFC310" s="151"/>
      <c r="QFD310" s="151"/>
      <c r="QFE310" s="151"/>
      <c r="QFF310" s="151"/>
      <c r="QFG310" s="151"/>
      <c r="QFH310" s="151"/>
      <c r="QFI310" s="151"/>
      <c r="QFJ310" s="151"/>
      <c r="QFK310" s="151"/>
      <c r="QFL310" s="151"/>
      <c r="QFM310" s="151"/>
      <c r="QFN310" s="151"/>
      <c r="QFO310" s="151"/>
      <c r="QFP310" s="151"/>
      <c r="QFQ310" s="151"/>
      <c r="QFR310" s="151"/>
      <c r="QFS310" s="151"/>
      <c r="QFT310" s="151"/>
      <c r="QFU310" s="151"/>
      <c r="QFV310" s="151"/>
      <c r="QFW310" s="151"/>
      <c r="QFX310" s="151"/>
      <c r="QFY310" s="151"/>
      <c r="QFZ310" s="151"/>
      <c r="QGA310" s="151"/>
      <c r="QGB310" s="151"/>
      <c r="QGC310" s="151"/>
      <c r="QGD310" s="151"/>
      <c r="QGE310" s="151"/>
      <c r="QGF310" s="151"/>
      <c r="QGG310" s="151"/>
      <c r="QGH310" s="151"/>
      <c r="QGI310" s="151"/>
      <c r="QGJ310" s="151"/>
      <c r="QGK310" s="151"/>
      <c r="QGL310" s="151"/>
      <c r="QGM310" s="151"/>
      <c r="QGN310" s="151"/>
      <c r="QGO310" s="151"/>
      <c r="QGP310" s="151"/>
      <c r="QGQ310" s="151"/>
      <c r="QGR310" s="151"/>
      <c r="QGS310" s="151"/>
      <c r="QGT310" s="151"/>
      <c r="QGU310" s="151"/>
      <c r="QGV310" s="151"/>
      <c r="QGW310" s="151"/>
      <c r="QGX310" s="151"/>
      <c r="QGY310" s="151"/>
      <c r="QGZ310" s="151"/>
      <c r="QHA310" s="151"/>
      <c r="QHB310" s="151"/>
      <c r="QHC310" s="151"/>
      <c r="QHD310" s="151"/>
      <c r="QHE310" s="151"/>
      <c r="QHF310" s="151"/>
      <c r="QHG310" s="151"/>
      <c r="QHH310" s="151"/>
      <c r="QHI310" s="151"/>
      <c r="QHJ310" s="151"/>
      <c r="QHK310" s="151"/>
      <c r="QHL310" s="151"/>
      <c r="QHM310" s="151"/>
      <c r="QHN310" s="151"/>
      <c r="QHO310" s="151"/>
      <c r="QHP310" s="151"/>
      <c r="QHQ310" s="151"/>
      <c r="QHR310" s="151"/>
      <c r="QHS310" s="151"/>
      <c r="QHT310" s="151"/>
      <c r="QHU310" s="151"/>
      <c r="QHV310" s="151"/>
      <c r="QHW310" s="151"/>
      <c r="QHX310" s="151"/>
      <c r="QHY310" s="151"/>
      <c r="QHZ310" s="151"/>
      <c r="QIA310" s="151"/>
      <c r="QIB310" s="151"/>
      <c r="QIC310" s="151"/>
      <c r="QID310" s="151"/>
      <c r="QIE310" s="151"/>
      <c r="QIF310" s="151"/>
      <c r="QIG310" s="151"/>
      <c r="QIH310" s="151"/>
      <c r="QII310" s="151"/>
      <c r="QIJ310" s="151"/>
      <c r="QIK310" s="151"/>
      <c r="QIL310" s="151"/>
      <c r="QIM310" s="151"/>
      <c r="QIN310" s="151"/>
      <c r="QIO310" s="151"/>
      <c r="QIP310" s="151"/>
      <c r="QIQ310" s="151"/>
      <c r="QIR310" s="151"/>
      <c r="QIS310" s="151"/>
      <c r="QIT310" s="151"/>
      <c r="QIU310" s="151"/>
      <c r="QIV310" s="151"/>
      <c r="QIW310" s="151"/>
      <c r="QIX310" s="151"/>
      <c r="QIY310" s="151"/>
      <c r="QIZ310" s="151"/>
      <c r="QJA310" s="151"/>
      <c r="QJB310" s="151"/>
      <c r="QJC310" s="151"/>
      <c r="QJD310" s="151"/>
      <c r="QJE310" s="151"/>
      <c r="QJF310" s="151"/>
      <c r="QJG310" s="151"/>
      <c r="QJH310" s="151"/>
      <c r="QJI310" s="151"/>
      <c r="QJJ310" s="151"/>
      <c r="QJK310" s="151"/>
      <c r="QJL310" s="151"/>
      <c r="QJM310" s="151"/>
      <c r="QJN310" s="151"/>
      <c r="QJO310" s="151"/>
      <c r="QJP310" s="151"/>
      <c r="QJQ310" s="151"/>
      <c r="QJR310" s="151"/>
      <c r="QJS310" s="151"/>
      <c r="QJT310" s="151"/>
      <c r="QJU310" s="151"/>
      <c r="QJV310" s="151"/>
      <c r="QJW310" s="151"/>
      <c r="QJX310" s="151"/>
      <c r="QJY310" s="151"/>
      <c r="QJZ310" s="151"/>
      <c r="QKA310" s="151"/>
      <c r="QKB310" s="151"/>
      <c r="QKC310" s="151"/>
      <c r="QKD310" s="151"/>
      <c r="QKE310" s="151"/>
      <c r="QKF310" s="151"/>
      <c r="QKG310" s="151"/>
      <c r="QKH310" s="151"/>
      <c r="QKI310" s="151"/>
      <c r="QKJ310" s="151"/>
      <c r="QKK310" s="151"/>
      <c r="QKL310" s="151"/>
      <c r="QKM310" s="151"/>
      <c r="QKN310" s="151"/>
      <c r="QKO310" s="151"/>
      <c r="QKP310" s="151"/>
      <c r="QKQ310" s="151"/>
      <c r="QKR310" s="151"/>
      <c r="QKS310" s="151"/>
      <c r="QKT310" s="151"/>
      <c r="QKU310" s="151"/>
      <c r="QKV310" s="151"/>
      <c r="QKW310" s="151"/>
      <c r="QKX310" s="151"/>
      <c r="QKY310" s="151"/>
      <c r="QKZ310" s="151"/>
      <c r="QLA310" s="151"/>
      <c r="QLB310" s="151"/>
      <c r="QLC310" s="151"/>
      <c r="QLD310" s="151"/>
      <c r="QLE310" s="151"/>
      <c r="QLF310" s="151"/>
      <c r="QLG310" s="151"/>
      <c r="QLH310" s="151"/>
      <c r="QLI310" s="151"/>
      <c r="QLJ310" s="151"/>
      <c r="QLK310" s="151"/>
      <c r="QLL310" s="151"/>
      <c r="QLM310" s="151"/>
      <c r="QLN310" s="151"/>
      <c r="QLO310" s="151"/>
      <c r="QLP310" s="151"/>
      <c r="QLQ310" s="151"/>
      <c r="QLR310" s="151"/>
      <c r="QLS310" s="151"/>
      <c r="QLT310" s="151"/>
      <c r="QLU310" s="151"/>
      <c r="QLV310" s="151"/>
      <c r="QLW310" s="151"/>
      <c r="QLX310" s="151"/>
      <c r="QLY310" s="151"/>
      <c r="QLZ310" s="151"/>
      <c r="QMA310" s="151"/>
      <c r="QMB310" s="151"/>
      <c r="QMC310" s="151"/>
      <c r="QMD310" s="151"/>
      <c r="QME310" s="151"/>
      <c r="QMF310" s="151"/>
      <c r="QMG310" s="151"/>
      <c r="QMH310" s="151"/>
      <c r="QMI310" s="151"/>
      <c r="QMJ310" s="151"/>
      <c r="QMK310" s="151"/>
      <c r="QML310" s="151"/>
      <c r="QMM310" s="151"/>
      <c r="QMN310" s="151"/>
      <c r="QMO310" s="151"/>
      <c r="QMP310" s="151"/>
      <c r="QMQ310" s="151"/>
      <c r="QMR310" s="151"/>
      <c r="QMS310" s="151"/>
      <c r="QMT310" s="151"/>
      <c r="QMU310" s="151"/>
      <c r="QMV310" s="151"/>
      <c r="QMW310" s="151"/>
      <c r="QMX310" s="151"/>
      <c r="QMY310" s="151"/>
      <c r="QMZ310" s="151"/>
      <c r="QNA310" s="151"/>
      <c r="QNB310" s="151"/>
      <c r="QNC310" s="151"/>
      <c r="QND310" s="151"/>
      <c r="QNE310" s="151"/>
      <c r="QNF310" s="151"/>
      <c r="QNG310" s="151"/>
      <c r="QNH310" s="151"/>
      <c r="QNI310" s="151"/>
      <c r="QNJ310" s="151"/>
      <c r="QNK310" s="151"/>
      <c r="QNL310" s="151"/>
      <c r="QNM310" s="151"/>
      <c r="QNN310" s="151"/>
      <c r="QNO310" s="151"/>
      <c r="QNP310" s="151"/>
      <c r="QNQ310" s="151"/>
      <c r="QNR310" s="151"/>
      <c r="QNS310" s="151"/>
      <c r="QNT310" s="151"/>
      <c r="QNU310" s="151"/>
      <c r="QNV310" s="151"/>
      <c r="QNW310" s="151"/>
      <c r="QNX310" s="151"/>
      <c r="QNY310" s="151"/>
      <c r="QNZ310" s="151"/>
      <c r="QOA310" s="151"/>
      <c r="QOB310" s="151"/>
      <c r="QOC310" s="151"/>
      <c r="QOD310" s="151"/>
      <c r="QOE310" s="151"/>
      <c r="QOF310" s="151"/>
      <c r="QOG310" s="151"/>
      <c r="QOH310" s="151"/>
      <c r="QOI310" s="151"/>
      <c r="QOJ310" s="151"/>
      <c r="QOK310" s="151"/>
      <c r="QOL310" s="151"/>
      <c r="QOM310" s="151"/>
      <c r="QON310" s="151"/>
      <c r="QOO310" s="151"/>
      <c r="QOP310" s="151"/>
      <c r="QOQ310" s="151"/>
      <c r="QOR310" s="151"/>
      <c r="QOS310" s="151"/>
      <c r="QOT310" s="151"/>
      <c r="QOU310" s="151"/>
      <c r="QOV310" s="151"/>
      <c r="QOW310" s="151"/>
      <c r="QOX310" s="151"/>
      <c r="QOY310" s="151"/>
      <c r="QOZ310" s="151"/>
      <c r="QPA310" s="151"/>
      <c r="QPB310" s="151"/>
      <c r="QPC310" s="151"/>
      <c r="QPD310" s="151"/>
      <c r="QPE310" s="151"/>
      <c r="QPF310" s="151"/>
      <c r="QPG310" s="151"/>
      <c r="QPH310" s="151"/>
      <c r="QPI310" s="151"/>
      <c r="QPJ310" s="151"/>
      <c r="QPK310" s="151"/>
      <c r="QPL310" s="151"/>
      <c r="QPM310" s="151"/>
      <c r="QPN310" s="151"/>
      <c r="QPO310" s="151"/>
      <c r="QPP310" s="151"/>
      <c r="QPQ310" s="151"/>
      <c r="QPR310" s="151"/>
      <c r="QPS310" s="151"/>
      <c r="QPT310" s="151"/>
      <c r="QPU310" s="151"/>
      <c r="QPV310" s="151"/>
      <c r="QPW310" s="151"/>
      <c r="QPX310" s="151"/>
      <c r="QPY310" s="151"/>
      <c r="QPZ310" s="151"/>
      <c r="QQA310" s="151"/>
      <c r="QQB310" s="151"/>
      <c r="QQC310" s="151"/>
      <c r="QQD310" s="151"/>
      <c r="QQE310" s="151"/>
      <c r="QQF310" s="151"/>
      <c r="QQG310" s="151"/>
      <c r="QQH310" s="151"/>
      <c r="QQI310" s="151"/>
      <c r="QQJ310" s="151"/>
      <c r="QQK310" s="151"/>
      <c r="QQL310" s="151"/>
      <c r="QQM310" s="151"/>
      <c r="QQN310" s="151"/>
      <c r="QQO310" s="151"/>
      <c r="QQP310" s="151"/>
      <c r="QQQ310" s="151"/>
      <c r="QQR310" s="151"/>
      <c r="QQS310" s="151"/>
      <c r="QQT310" s="151"/>
      <c r="QQU310" s="151"/>
      <c r="QQV310" s="151"/>
      <c r="QQW310" s="151"/>
      <c r="QQX310" s="151"/>
      <c r="QQY310" s="151"/>
      <c r="QQZ310" s="151"/>
      <c r="QRA310" s="151"/>
      <c r="QRB310" s="151"/>
      <c r="QRC310" s="151"/>
      <c r="QRD310" s="151"/>
      <c r="QRE310" s="151"/>
      <c r="QRF310" s="151"/>
      <c r="QRG310" s="151"/>
      <c r="QRH310" s="151"/>
      <c r="QRI310" s="151"/>
      <c r="QRJ310" s="151"/>
      <c r="QRK310" s="151"/>
      <c r="QRL310" s="151"/>
      <c r="QRM310" s="151"/>
      <c r="QRN310" s="151"/>
      <c r="QRO310" s="151"/>
      <c r="QRP310" s="151"/>
      <c r="QRQ310" s="151"/>
      <c r="QRR310" s="151"/>
      <c r="QRS310" s="151"/>
      <c r="QRT310" s="151"/>
      <c r="QRU310" s="151"/>
      <c r="QRV310" s="151"/>
      <c r="QRW310" s="151"/>
      <c r="QRX310" s="151"/>
      <c r="QRY310" s="151"/>
      <c r="QRZ310" s="151"/>
      <c r="QSA310" s="151"/>
      <c r="QSB310" s="151"/>
      <c r="QSC310" s="151"/>
      <c r="QSD310" s="151"/>
      <c r="QSE310" s="151"/>
      <c r="QSF310" s="151"/>
      <c r="QSG310" s="151"/>
      <c r="QSH310" s="151"/>
      <c r="QSI310" s="151"/>
      <c r="QSJ310" s="151"/>
      <c r="QSK310" s="151"/>
      <c r="QSL310" s="151"/>
      <c r="QSM310" s="151"/>
      <c r="QSN310" s="151"/>
      <c r="QSO310" s="151"/>
      <c r="QSP310" s="151"/>
      <c r="QSQ310" s="151"/>
      <c r="QSR310" s="151"/>
      <c r="QSS310" s="151"/>
      <c r="QST310" s="151"/>
      <c r="QSU310" s="151"/>
      <c r="QSV310" s="151"/>
      <c r="QSW310" s="151"/>
      <c r="QSX310" s="151"/>
      <c r="QSY310" s="151"/>
      <c r="QSZ310" s="151"/>
      <c r="QTA310" s="151"/>
      <c r="QTB310" s="151"/>
      <c r="QTC310" s="151"/>
      <c r="QTD310" s="151"/>
      <c r="QTE310" s="151"/>
      <c r="QTF310" s="151"/>
      <c r="QTG310" s="151"/>
      <c r="QTH310" s="151"/>
      <c r="QTI310" s="151"/>
      <c r="QTJ310" s="151"/>
      <c r="QTK310" s="151"/>
      <c r="QTL310" s="151"/>
      <c r="QTM310" s="151"/>
      <c r="QTN310" s="151"/>
      <c r="QTO310" s="151"/>
      <c r="QTP310" s="151"/>
      <c r="QTQ310" s="151"/>
      <c r="QTR310" s="151"/>
      <c r="QTS310" s="151"/>
      <c r="QTT310" s="151"/>
      <c r="QTU310" s="151"/>
      <c r="QTV310" s="151"/>
      <c r="QTW310" s="151"/>
      <c r="QTX310" s="151"/>
      <c r="QTY310" s="151"/>
      <c r="QTZ310" s="151"/>
      <c r="QUA310" s="151"/>
      <c r="QUB310" s="151"/>
      <c r="QUC310" s="151"/>
      <c r="QUD310" s="151"/>
      <c r="QUE310" s="151"/>
      <c r="QUF310" s="151"/>
      <c r="QUG310" s="151"/>
      <c r="QUH310" s="151"/>
      <c r="QUI310" s="151"/>
      <c r="QUJ310" s="151"/>
      <c r="QUK310" s="151"/>
      <c r="QUL310" s="151"/>
      <c r="QUM310" s="151"/>
      <c r="QUN310" s="151"/>
      <c r="QUO310" s="151"/>
      <c r="QUP310" s="151"/>
      <c r="QUQ310" s="151"/>
      <c r="QUR310" s="151"/>
      <c r="QUS310" s="151"/>
      <c r="QUT310" s="151"/>
      <c r="QUU310" s="151"/>
      <c r="QUV310" s="151"/>
      <c r="QUW310" s="151"/>
      <c r="QUX310" s="151"/>
      <c r="QUY310" s="151"/>
      <c r="QUZ310" s="151"/>
      <c r="QVA310" s="151"/>
      <c r="QVB310" s="151"/>
      <c r="QVC310" s="151"/>
      <c r="QVD310" s="151"/>
      <c r="QVE310" s="151"/>
      <c r="QVF310" s="151"/>
      <c r="QVG310" s="151"/>
      <c r="QVH310" s="151"/>
      <c r="QVI310" s="151"/>
      <c r="QVJ310" s="151"/>
      <c r="QVK310" s="151"/>
      <c r="QVL310" s="151"/>
      <c r="QVM310" s="151"/>
      <c r="QVN310" s="151"/>
      <c r="QVO310" s="151"/>
      <c r="QVP310" s="151"/>
      <c r="QVQ310" s="151"/>
      <c r="QVR310" s="151"/>
      <c r="QVS310" s="151"/>
      <c r="QVT310" s="151"/>
      <c r="QVU310" s="151"/>
      <c r="QVV310" s="151"/>
      <c r="QVW310" s="151"/>
      <c r="QVX310" s="151"/>
      <c r="QVY310" s="151"/>
      <c r="QVZ310" s="151"/>
      <c r="QWA310" s="151"/>
      <c r="QWB310" s="151"/>
      <c r="QWC310" s="151"/>
      <c r="QWD310" s="151"/>
      <c r="QWE310" s="151"/>
      <c r="QWF310" s="151"/>
      <c r="QWG310" s="151"/>
      <c r="QWH310" s="151"/>
      <c r="QWI310" s="151"/>
      <c r="QWJ310" s="151"/>
      <c r="QWK310" s="151"/>
      <c r="QWL310" s="151"/>
      <c r="QWM310" s="151"/>
      <c r="QWN310" s="151"/>
      <c r="QWO310" s="151"/>
      <c r="QWP310" s="151"/>
      <c r="QWQ310" s="151"/>
      <c r="QWR310" s="151"/>
      <c r="QWS310" s="151"/>
      <c r="QWT310" s="151"/>
      <c r="QWU310" s="151"/>
      <c r="QWV310" s="151"/>
      <c r="QWW310" s="151"/>
      <c r="QWX310" s="151"/>
      <c r="QWY310" s="151"/>
      <c r="QWZ310" s="151"/>
      <c r="QXA310" s="151"/>
      <c r="QXB310" s="151"/>
      <c r="QXC310" s="151"/>
      <c r="QXD310" s="151"/>
      <c r="QXE310" s="151"/>
      <c r="QXF310" s="151"/>
      <c r="QXG310" s="151"/>
      <c r="QXH310" s="151"/>
      <c r="QXI310" s="151"/>
      <c r="QXJ310" s="151"/>
      <c r="QXK310" s="151"/>
      <c r="QXL310" s="151"/>
      <c r="QXM310" s="151"/>
      <c r="QXN310" s="151"/>
      <c r="QXO310" s="151"/>
      <c r="QXP310" s="151"/>
      <c r="QXQ310" s="151"/>
      <c r="QXR310" s="151"/>
      <c r="QXS310" s="151"/>
      <c r="QXT310" s="151"/>
      <c r="QXU310" s="151"/>
      <c r="QXV310" s="151"/>
      <c r="QXW310" s="151"/>
      <c r="QXX310" s="151"/>
      <c r="QXY310" s="151"/>
      <c r="QXZ310" s="151"/>
      <c r="QYA310" s="151"/>
      <c r="QYB310" s="151"/>
      <c r="QYC310" s="151"/>
      <c r="QYD310" s="151"/>
      <c r="QYE310" s="151"/>
      <c r="QYF310" s="151"/>
      <c r="QYG310" s="151"/>
      <c r="QYH310" s="151"/>
      <c r="QYI310" s="151"/>
      <c r="QYJ310" s="151"/>
      <c r="QYK310" s="151"/>
      <c r="QYL310" s="151"/>
      <c r="QYM310" s="151"/>
      <c r="QYN310" s="151"/>
      <c r="QYO310" s="151"/>
      <c r="QYP310" s="151"/>
      <c r="QYQ310" s="151"/>
      <c r="QYR310" s="151"/>
      <c r="QYS310" s="151"/>
      <c r="QYT310" s="151"/>
      <c r="QYU310" s="151"/>
      <c r="QYV310" s="151"/>
      <c r="QYW310" s="151"/>
      <c r="QYX310" s="151"/>
      <c r="QYY310" s="151"/>
      <c r="QYZ310" s="151"/>
      <c r="QZA310" s="151"/>
      <c r="QZB310" s="151"/>
      <c r="QZC310" s="151"/>
      <c r="QZD310" s="151"/>
      <c r="QZE310" s="151"/>
      <c r="QZF310" s="151"/>
      <c r="QZG310" s="151"/>
      <c r="QZH310" s="151"/>
      <c r="QZI310" s="151"/>
      <c r="QZJ310" s="151"/>
      <c r="QZK310" s="151"/>
      <c r="QZL310" s="151"/>
      <c r="QZM310" s="151"/>
      <c r="QZN310" s="151"/>
      <c r="QZO310" s="151"/>
      <c r="QZP310" s="151"/>
      <c r="QZQ310" s="151"/>
      <c r="QZR310" s="151"/>
      <c r="QZS310" s="151"/>
      <c r="QZT310" s="151"/>
      <c r="QZU310" s="151"/>
      <c r="QZV310" s="151"/>
      <c r="QZW310" s="151"/>
      <c r="QZX310" s="151"/>
      <c r="QZY310" s="151"/>
      <c r="QZZ310" s="151"/>
      <c r="RAA310" s="151"/>
      <c r="RAB310" s="151"/>
      <c r="RAC310" s="151"/>
      <c r="RAD310" s="151"/>
      <c r="RAE310" s="151"/>
      <c r="RAF310" s="151"/>
      <c r="RAG310" s="151"/>
      <c r="RAH310" s="151"/>
      <c r="RAI310" s="151"/>
      <c r="RAJ310" s="151"/>
      <c r="RAK310" s="151"/>
      <c r="RAL310" s="151"/>
      <c r="RAM310" s="151"/>
      <c r="RAN310" s="151"/>
      <c r="RAO310" s="151"/>
      <c r="RAP310" s="151"/>
      <c r="RAQ310" s="151"/>
      <c r="RAR310" s="151"/>
      <c r="RAS310" s="151"/>
      <c r="RAT310" s="151"/>
      <c r="RAU310" s="151"/>
      <c r="RAV310" s="151"/>
      <c r="RAW310" s="151"/>
      <c r="RAX310" s="151"/>
      <c r="RAY310" s="151"/>
      <c r="RAZ310" s="151"/>
      <c r="RBA310" s="151"/>
      <c r="RBB310" s="151"/>
      <c r="RBC310" s="151"/>
      <c r="RBD310" s="151"/>
      <c r="RBE310" s="151"/>
      <c r="RBF310" s="151"/>
      <c r="RBG310" s="151"/>
      <c r="RBH310" s="151"/>
      <c r="RBI310" s="151"/>
      <c r="RBJ310" s="151"/>
      <c r="RBK310" s="151"/>
      <c r="RBL310" s="151"/>
      <c r="RBM310" s="151"/>
      <c r="RBN310" s="151"/>
      <c r="RBO310" s="151"/>
      <c r="RBP310" s="151"/>
      <c r="RBQ310" s="151"/>
      <c r="RBR310" s="151"/>
      <c r="RBS310" s="151"/>
      <c r="RBT310" s="151"/>
      <c r="RBU310" s="151"/>
      <c r="RBV310" s="151"/>
      <c r="RBW310" s="151"/>
      <c r="RBX310" s="151"/>
      <c r="RBY310" s="151"/>
      <c r="RBZ310" s="151"/>
      <c r="RCA310" s="151"/>
      <c r="RCB310" s="151"/>
      <c r="RCC310" s="151"/>
      <c r="RCD310" s="151"/>
      <c r="RCE310" s="151"/>
      <c r="RCF310" s="151"/>
      <c r="RCG310" s="151"/>
      <c r="RCH310" s="151"/>
      <c r="RCI310" s="151"/>
      <c r="RCJ310" s="151"/>
      <c r="RCK310" s="151"/>
      <c r="RCL310" s="151"/>
      <c r="RCM310" s="151"/>
      <c r="RCN310" s="151"/>
      <c r="RCO310" s="151"/>
      <c r="RCP310" s="151"/>
      <c r="RCQ310" s="151"/>
      <c r="RCR310" s="151"/>
      <c r="RCS310" s="151"/>
      <c r="RCT310" s="151"/>
      <c r="RCU310" s="151"/>
      <c r="RCV310" s="151"/>
      <c r="RCW310" s="151"/>
      <c r="RCX310" s="151"/>
      <c r="RCY310" s="151"/>
      <c r="RCZ310" s="151"/>
      <c r="RDA310" s="151"/>
      <c r="RDB310" s="151"/>
      <c r="RDC310" s="151"/>
      <c r="RDD310" s="151"/>
      <c r="RDE310" s="151"/>
      <c r="RDF310" s="151"/>
      <c r="RDG310" s="151"/>
      <c r="RDH310" s="151"/>
      <c r="RDI310" s="151"/>
      <c r="RDJ310" s="151"/>
      <c r="RDK310" s="151"/>
      <c r="RDL310" s="151"/>
      <c r="RDM310" s="151"/>
      <c r="RDN310" s="151"/>
      <c r="RDO310" s="151"/>
      <c r="RDP310" s="151"/>
      <c r="RDQ310" s="151"/>
      <c r="RDR310" s="151"/>
      <c r="RDS310" s="151"/>
      <c r="RDT310" s="151"/>
      <c r="RDU310" s="151"/>
      <c r="RDV310" s="151"/>
      <c r="RDW310" s="151"/>
      <c r="RDX310" s="151"/>
      <c r="RDY310" s="151"/>
      <c r="RDZ310" s="151"/>
      <c r="REA310" s="151"/>
      <c r="REB310" s="151"/>
      <c r="REC310" s="151"/>
      <c r="RED310" s="151"/>
      <c r="REE310" s="151"/>
      <c r="REF310" s="151"/>
      <c r="REG310" s="151"/>
      <c r="REH310" s="151"/>
      <c r="REI310" s="151"/>
      <c r="REJ310" s="151"/>
      <c r="REK310" s="151"/>
      <c r="REL310" s="151"/>
      <c r="REM310" s="151"/>
      <c r="REN310" s="151"/>
      <c r="REO310" s="151"/>
      <c r="REP310" s="151"/>
      <c r="REQ310" s="151"/>
      <c r="RER310" s="151"/>
      <c r="RES310" s="151"/>
      <c r="RET310" s="151"/>
      <c r="REU310" s="151"/>
      <c r="REV310" s="151"/>
      <c r="REW310" s="151"/>
      <c r="REX310" s="151"/>
      <c r="REY310" s="151"/>
      <c r="REZ310" s="151"/>
      <c r="RFA310" s="151"/>
      <c r="RFB310" s="151"/>
      <c r="RFC310" s="151"/>
      <c r="RFD310" s="151"/>
      <c r="RFE310" s="151"/>
      <c r="RFF310" s="151"/>
      <c r="RFG310" s="151"/>
      <c r="RFH310" s="151"/>
      <c r="RFI310" s="151"/>
      <c r="RFJ310" s="151"/>
      <c r="RFK310" s="151"/>
      <c r="RFL310" s="151"/>
      <c r="RFM310" s="151"/>
      <c r="RFN310" s="151"/>
      <c r="RFO310" s="151"/>
      <c r="RFP310" s="151"/>
      <c r="RFQ310" s="151"/>
      <c r="RFR310" s="151"/>
      <c r="RFS310" s="151"/>
      <c r="RFT310" s="151"/>
      <c r="RFU310" s="151"/>
      <c r="RFV310" s="151"/>
      <c r="RFW310" s="151"/>
      <c r="RFX310" s="151"/>
      <c r="RFY310" s="151"/>
      <c r="RFZ310" s="151"/>
      <c r="RGA310" s="151"/>
      <c r="RGB310" s="151"/>
      <c r="RGC310" s="151"/>
      <c r="RGD310" s="151"/>
      <c r="RGE310" s="151"/>
      <c r="RGF310" s="151"/>
      <c r="RGG310" s="151"/>
      <c r="RGH310" s="151"/>
      <c r="RGI310" s="151"/>
      <c r="RGJ310" s="151"/>
      <c r="RGK310" s="151"/>
      <c r="RGL310" s="151"/>
      <c r="RGM310" s="151"/>
      <c r="RGN310" s="151"/>
      <c r="RGO310" s="151"/>
      <c r="RGP310" s="151"/>
      <c r="RGQ310" s="151"/>
      <c r="RGR310" s="151"/>
      <c r="RGS310" s="151"/>
      <c r="RGT310" s="151"/>
      <c r="RGU310" s="151"/>
      <c r="RGV310" s="151"/>
      <c r="RGW310" s="151"/>
      <c r="RGX310" s="151"/>
      <c r="RGY310" s="151"/>
      <c r="RGZ310" s="151"/>
      <c r="RHA310" s="151"/>
      <c r="RHB310" s="151"/>
      <c r="RHC310" s="151"/>
      <c r="RHD310" s="151"/>
      <c r="RHE310" s="151"/>
      <c r="RHF310" s="151"/>
      <c r="RHG310" s="151"/>
      <c r="RHH310" s="151"/>
      <c r="RHI310" s="151"/>
      <c r="RHJ310" s="151"/>
      <c r="RHK310" s="151"/>
      <c r="RHL310" s="151"/>
      <c r="RHM310" s="151"/>
      <c r="RHN310" s="151"/>
      <c r="RHO310" s="151"/>
      <c r="RHP310" s="151"/>
      <c r="RHQ310" s="151"/>
      <c r="RHR310" s="151"/>
      <c r="RHS310" s="151"/>
      <c r="RHT310" s="151"/>
      <c r="RHU310" s="151"/>
      <c r="RHV310" s="151"/>
      <c r="RHW310" s="151"/>
      <c r="RHX310" s="151"/>
      <c r="RHY310" s="151"/>
      <c r="RHZ310" s="151"/>
      <c r="RIA310" s="151"/>
      <c r="RIB310" s="151"/>
      <c r="RIC310" s="151"/>
      <c r="RID310" s="151"/>
      <c r="RIE310" s="151"/>
      <c r="RIF310" s="151"/>
      <c r="RIG310" s="151"/>
      <c r="RIH310" s="151"/>
      <c r="RII310" s="151"/>
      <c r="RIJ310" s="151"/>
      <c r="RIK310" s="151"/>
      <c r="RIL310" s="151"/>
      <c r="RIM310" s="151"/>
      <c r="RIN310" s="151"/>
      <c r="RIO310" s="151"/>
      <c r="RIP310" s="151"/>
      <c r="RIQ310" s="151"/>
      <c r="RIR310" s="151"/>
      <c r="RIS310" s="151"/>
      <c r="RIT310" s="151"/>
      <c r="RIU310" s="151"/>
      <c r="RIV310" s="151"/>
      <c r="RIW310" s="151"/>
      <c r="RIX310" s="151"/>
      <c r="RIY310" s="151"/>
      <c r="RIZ310" s="151"/>
      <c r="RJA310" s="151"/>
      <c r="RJB310" s="151"/>
      <c r="RJC310" s="151"/>
      <c r="RJD310" s="151"/>
      <c r="RJE310" s="151"/>
      <c r="RJF310" s="151"/>
      <c r="RJG310" s="151"/>
      <c r="RJH310" s="151"/>
      <c r="RJI310" s="151"/>
      <c r="RJJ310" s="151"/>
      <c r="RJK310" s="151"/>
      <c r="RJL310" s="151"/>
      <c r="RJM310" s="151"/>
      <c r="RJN310" s="151"/>
      <c r="RJO310" s="151"/>
      <c r="RJP310" s="151"/>
      <c r="RJQ310" s="151"/>
      <c r="RJR310" s="151"/>
      <c r="RJS310" s="151"/>
      <c r="RJT310" s="151"/>
      <c r="RJU310" s="151"/>
      <c r="RJV310" s="151"/>
      <c r="RJW310" s="151"/>
      <c r="RJX310" s="151"/>
      <c r="RJY310" s="151"/>
      <c r="RJZ310" s="151"/>
      <c r="RKA310" s="151"/>
      <c r="RKB310" s="151"/>
      <c r="RKC310" s="151"/>
      <c r="RKD310" s="151"/>
      <c r="RKE310" s="151"/>
      <c r="RKF310" s="151"/>
      <c r="RKG310" s="151"/>
      <c r="RKH310" s="151"/>
      <c r="RKI310" s="151"/>
      <c r="RKJ310" s="151"/>
      <c r="RKK310" s="151"/>
      <c r="RKL310" s="151"/>
      <c r="RKM310" s="151"/>
      <c r="RKN310" s="151"/>
      <c r="RKO310" s="151"/>
      <c r="RKP310" s="151"/>
      <c r="RKQ310" s="151"/>
      <c r="RKR310" s="151"/>
      <c r="RKS310" s="151"/>
      <c r="RKT310" s="151"/>
      <c r="RKU310" s="151"/>
      <c r="RKV310" s="151"/>
      <c r="RKW310" s="151"/>
      <c r="RKX310" s="151"/>
      <c r="RKY310" s="151"/>
      <c r="RKZ310" s="151"/>
      <c r="RLA310" s="151"/>
      <c r="RLB310" s="151"/>
      <c r="RLC310" s="151"/>
      <c r="RLD310" s="151"/>
      <c r="RLE310" s="151"/>
      <c r="RLF310" s="151"/>
      <c r="RLG310" s="151"/>
      <c r="RLH310" s="151"/>
      <c r="RLI310" s="151"/>
      <c r="RLJ310" s="151"/>
      <c r="RLK310" s="151"/>
      <c r="RLL310" s="151"/>
      <c r="RLM310" s="151"/>
      <c r="RLN310" s="151"/>
      <c r="RLO310" s="151"/>
      <c r="RLP310" s="151"/>
      <c r="RLQ310" s="151"/>
      <c r="RLR310" s="151"/>
      <c r="RLS310" s="151"/>
      <c r="RLT310" s="151"/>
      <c r="RLU310" s="151"/>
      <c r="RLV310" s="151"/>
      <c r="RLW310" s="151"/>
      <c r="RLX310" s="151"/>
      <c r="RLY310" s="151"/>
      <c r="RLZ310" s="151"/>
      <c r="RMA310" s="151"/>
      <c r="RMB310" s="151"/>
      <c r="RMC310" s="151"/>
      <c r="RMD310" s="151"/>
      <c r="RME310" s="151"/>
      <c r="RMF310" s="151"/>
      <c r="RMG310" s="151"/>
      <c r="RMH310" s="151"/>
      <c r="RMI310" s="151"/>
      <c r="RMJ310" s="151"/>
      <c r="RMK310" s="151"/>
      <c r="RML310" s="151"/>
      <c r="RMM310" s="151"/>
      <c r="RMN310" s="151"/>
      <c r="RMO310" s="151"/>
      <c r="RMP310" s="151"/>
      <c r="RMQ310" s="151"/>
      <c r="RMR310" s="151"/>
      <c r="RMS310" s="151"/>
      <c r="RMT310" s="151"/>
      <c r="RMU310" s="151"/>
      <c r="RMV310" s="151"/>
      <c r="RMW310" s="151"/>
      <c r="RMX310" s="151"/>
      <c r="RMY310" s="151"/>
      <c r="RMZ310" s="151"/>
      <c r="RNA310" s="151"/>
      <c r="RNB310" s="151"/>
      <c r="RNC310" s="151"/>
      <c r="RND310" s="151"/>
      <c r="RNE310" s="151"/>
      <c r="RNF310" s="151"/>
      <c r="RNG310" s="151"/>
      <c r="RNH310" s="151"/>
      <c r="RNI310" s="151"/>
      <c r="RNJ310" s="151"/>
      <c r="RNK310" s="151"/>
      <c r="RNL310" s="151"/>
      <c r="RNM310" s="151"/>
      <c r="RNN310" s="151"/>
      <c r="RNO310" s="151"/>
      <c r="RNP310" s="151"/>
      <c r="RNQ310" s="151"/>
      <c r="RNR310" s="151"/>
      <c r="RNS310" s="151"/>
      <c r="RNT310" s="151"/>
      <c r="RNU310" s="151"/>
      <c r="RNV310" s="151"/>
      <c r="RNW310" s="151"/>
      <c r="RNX310" s="151"/>
      <c r="RNY310" s="151"/>
      <c r="RNZ310" s="151"/>
      <c r="ROA310" s="151"/>
      <c r="ROB310" s="151"/>
      <c r="ROC310" s="151"/>
      <c r="ROD310" s="151"/>
      <c r="ROE310" s="151"/>
      <c r="ROF310" s="151"/>
      <c r="ROG310" s="151"/>
      <c r="ROH310" s="151"/>
      <c r="ROI310" s="151"/>
      <c r="ROJ310" s="151"/>
      <c r="ROK310" s="151"/>
      <c r="ROL310" s="151"/>
      <c r="ROM310" s="151"/>
      <c r="RON310" s="151"/>
      <c r="ROO310" s="151"/>
      <c r="ROP310" s="151"/>
      <c r="ROQ310" s="151"/>
      <c r="ROR310" s="151"/>
      <c r="ROS310" s="151"/>
      <c r="ROT310" s="151"/>
      <c r="ROU310" s="151"/>
      <c r="ROV310" s="151"/>
      <c r="ROW310" s="151"/>
      <c r="ROX310" s="151"/>
      <c r="ROY310" s="151"/>
      <c r="ROZ310" s="151"/>
      <c r="RPA310" s="151"/>
      <c r="RPB310" s="151"/>
      <c r="RPC310" s="151"/>
      <c r="RPD310" s="151"/>
      <c r="RPE310" s="151"/>
      <c r="RPF310" s="151"/>
      <c r="RPG310" s="151"/>
      <c r="RPH310" s="151"/>
      <c r="RPI310" s="151"/>
      <c r="RPJ310" s="151"/>
      <c r="RPK310" s="151"/>
      <c r="RPL310" s="151"/>
      <c r="RPM310" s="151"/>
      <c r="RPN310" s="151"/>
      <c r="RPO310" s="151"/>
      <c r="RPP310" s="151"/>
      <c r="RPQ310" s="151"/>
      <c r="RPR310" s="151"/>
      <c r="RPS310" s="151"/>
      <c r="RPT310" s="151"/>
      <c r="RPU310" s="151"/>
      <c r="RPV310" s="151"/>
      <c r="RPW310" s="151"/>
      <c r="RPX310" s="151"/>
      <c r="RPY310" s="151"/>
      <c r="RPZ310" s="151"/>
      <c r="RQA310" s="151"/>
      <c r="RQB310" s="151"/>
      <c r="RQC310" s="151"/>
      <c r="RQD310" s="151"/>
      <c r="RQE310" s="151"/>
      <c r="RQF310" s="151"/>
      <c r="RQG310" s="151"/>
      <c r="RQH310" s="151"/>
      <c r="RQI310" s="151"/>
      <c r="RQJ310" s="151"/>
      <c r="RQK310" s="151"/>
      <c r="RQL310" s="151"/>
      <c r="RQM310" s="151"/>
      <c r="RQN310" s="151"/>
      <c r="RQO310" s="151"/>
      <c r="RQP310" s="151"/>
      <c r="RQQ310" s="151"/>
      <c r="RQR310" s="151"/>
      <c r="RQS310" s="151"/>
      <c r="RQT310" s="151"/>
      <c r="RQU310" s="151"/>
      <c r="RQV310" s="151"/>
      <c r="RQW310" s="151"/>
      <c r="RQX310" s="151"/>
      <c r="RQY310" s="151"/>
      <c r="RQZ310" s="151"/>
      <c r="RRA310" s="151"/>
      <c r="RRB310" s="151"/>
      <c r="RRC310" s="151"/>
      <c r="RRD310" s="151"/>
      <c r="RRE310" s="151"/>
      <c r="RRF310" s="151"/>
      <c r="RRG310" s="151"/>
      <c r="RRH310" s="151"/>
      <c r="RRI310" s="151"/>
      <c r="RRJ310" s="151"/>
      <c r="RRK310" s="151"/>
      <c r="RRL310" s="151"/>
      <c r="RRM310" s="151"/>
      <c r="RRN310" s="151"/>
      <c r="RRO310" s="151"/>
      <c r="RRP310" s="151"/>
      <c r="RRQ310" s="151"/>
      <c r="RRR310" s="151"/>
      <c r="RRS310" s="151"/>
      <c r="RRT310" s="151"/>
      <c r="RRU310" s="151"/>
      <c r="RRV310" s="151"/>
      <c r="RRW310" s="151"/>
      <c r="RRX310" s="151"/>
      <c r="RRY310" s="151"/>
      <c r="RRZ310" s="151"/>
      <c r="RSA310" s="151"/>
      <c r="RSB310" s="151"/>
      <c r="RSC310" s="151"/>
      <c r="RSD310" s="151"/>
      <c r="RSE310" s="151"/>
      <c r="RSF310" s="151"/>
      <c r="RSG310" s="151"/>
      <c r="RSH310" s="151"/>
      <c r="RSI310" s="151"/>
      <c r="RSJ310" s="151"/>
      <c r="RSK310" s="151"/>
      <c r="RSL310" s="151"/>
      <c r="RSM310" s="151"/>
      <c r="RSN310" s="151"/>
      <c r="RSO310" s="151"/>
      <c r="RSP310" s="151"/>
      <c r="RSQ310" s="151"/>
      <c r="RSR310" s="151"/>
      <c r="RSS310" s="151"/>
      <c r="RST310" s="151"/>
      <c r="RSU310" s="151"/>
      <c r="RSV310" s="151"/>
      <c r="RSW310" s="151"/>
      <c r="RSX310" s="151"/>
      <c r="RSY310" s="151"/>
      <c r="RSZ310" s="151"/>
      <c r="RTA310" s="151"/>
      <c r="RTB310" s="151"/>
      <c r="RTC310" s="151"/>
      <c r="RTD310" s="151"/>
      <c r="RTE310" s="151"/>
      <c r="RTF310" s="151"/>
      <c r="RTG310" s="151"/>
      <c r="RTH310" s="151"/>
      <c r="RTI310" s="151"/>
      <c r="RTJ310" s="151"/>
      <c r="RTK310" s="151"/>
      <c r="RTL310" s="151"/>
      <c r="RTM310" s="151"/>
      <c r="RTN310" s="151"/>
      <c r="RTO310" s="151"/>
      <c r="RTP310" s="151"/>
      <c r="RTQ310" s="151"/>
      <c r="RTR310" s="151"/>
      <c r="RTS310" s="151"/>
      <c r="RTT310" s="151"/>
      <c r="RTU310" s="151"/>
      <c r="RTV310" s="151"/>
      <c r="RTW310" s="151"/>
      <c r="RTX310" s="151"/>
      <c r="RTY310" s="151"/>
      <c r="RTZ310" s="151"/>
      <c r="RUA310" s="151"/>
      <c r="RUB310" s="151"/>
      <c r="RUC310" s="151"/>
      <c r="RUD310" s="151"/>
      <c r="RUE310" s="151"/>
      <c r="RUF310" s="151"/>
      <c r="RUG310" s="151"/>
      <c r="RUH310" s="151"/>
      <c r="RUI310" s="151"/>
      <c r="RUJ310" s="151"/>
      <c r="RUK310" s="151"/>
      <c r="RUL310" s="151"/>
      <c r="RUM310" s="151"/>
      <c r="RUN310" s="151"/>
      <c r="RUO310" s="151"/>
      <c r="RUP310" s="151"/>
      <c r="RUQ310" s="151"/>
      <c r="RUR310" s="151"/>
      <c r="RUS310" s="151"/>
      <c r="RUT310" s="151"/>
      <c r="RUU310" s="151"/>
      <c r="RUV310" s="151"/>
      <c r="RUW310" s="151"/>
      <c r="RUX310" s="151"/>
      <c r="RUY310" s="151"/>
      <c r="RUZ310" s="151"/>
      <c r="RVA310" s="151"/>
      <c r="RVB310" s="151"/>
      <c r="RVC310" s="151"/>
      <c r="RVD310" s="151"/>
      <c r="RVE310" s="151"/>
      <c r="RVF310" s="151"/>
      <c r="RVG310" s="151"/>
      <c r="RVH310" s="151"/>
      <c r="RVI310" s="151"/>
      <c r="RVJ310" s="151"/>
      <c r="RVK310" s="151"/>
      <c r="RVL310" s="151"/>
      <c r="RVM310" s="151"/>
      <c r="RVN310" s="151"/>
      <c r="RVO310" s="151"/>
      <c r="RVP310" s="151"/>
      <c r="RVQ310" s="151"/>
      <c r="RVR310" s="151"/>
      <c r="RVS310" s="151"/>
      <c r="RVT310" s="151"/>
      <c r="RVU310" s="151"/>
      <c r="RVV310" s="151"/>
      <c r="RVW310" s="151"/>
      <c r="RVX310" s="151"/>
      <c r="RVY310" s="151"/>
      <c r="RVZ310" s="151"/>
      <c r="RWA310" s="151"/>
      <c r="RWB310" s="151"/>
      <c r="RWC310" s="151"/>
      <c r="RWD310" s="151"/>
      <c r="RWE310" s="151"/>
      <c r="RWF310" s="151"/>
      <c r="RWG310" s="151"/>
      <c r="RWH310" s="151"/>
      <c r="RWI310" s="151"/>
      <c r="RWJ310" s="151"/>
      <c r="RWK310" s="151"/>
      <c r="RWL310" s="151"/>
      <c r="RWM310" s="151"/>
      <c r="RWN310" s="151"/>
      <c r="RWO310" s="151"/>
      <c r="RWP310" s="151"/>
      <c r="RWQ310" s="151"/>
      <c r="RWR310" s="151"/>
      <c r="RWS310" s="151"/>
      <c r="RWT310" s="151"/>
      <c r="RWU310" s="151"/>
      <c r="RWV310" s="151"/>
      <c r="RWW310" s="151"/>
      <c r="RWX310" s="151"/>
      <c r="RWY310" s="151"/>
      <c r="RWZ310" s="151"/>
      <c r="RXA310" s="151"/>
      <c r="RXB310" s="151"/>
      <c r="RXC310" s="151"/>
      <c r="RXD310" s="151"/>
      <c r="RXE310" s="151"/>
      <c r="RXF310" s="151"/>
      <c r="RXG310" s="151"/>
      <c r="RXH310" s="151"/>
      <c r="RXI310" s="151"/>
      <c r="RXJ310" s="151"/>
      <c r="RXK310" s="151"/>
      <c r="RXL310" s="151"/>
      <c r="RXM310" s="151"/>
      <c r="RXN310" s="151"/>
      <c r="RXO310" s="151"/>
      <c r="RXP310" s="151"/>
      <c r="RXQ310" s="151"/>
      <c r="RXR310" s="151"/>
      <c r="RXS310" s="151"/>
      <c r="RXT310" s="151"/>
      <c r="RXU310" s="151"/>
      <c r="RXV310" s="151"/>
      <c r="RXW310" s="151"/>
      <c r="RXX310" s="151"/>
      <c r="RXY310" s="151"/>
      <c r="RXZ310" s="151"/>
      <c r="RYA310" s="151"/>
      <c r="RYB310" s="151"/>
      <c r="RYC310" s="151"/>
      <c r="RYD310" s="151"/>
      <c r="RYE310" s="151"/>
      <c r="RYF310" s="151"/>
      <c r="RYG310" s="151"/>
      <c r="RYH310" s="151"/>
      <c r="RYI310" s="151"/>
      <c r="RYJ310" s="151"/>
      <c r="RYK310" s="151"/>
      <c r="RYL310" s="151"/>
      <c r="RYM310" s="151"/>
      <c r="RYN310" s="151"/>
      <c r="RYO310" s="151"/>
      <c r="RYP310" s="151"/>
      <c r="RYQ310" s="151"/>
      <c r="RYR310" s="151"/>
      <c r="RYS310" s="151"/>
      <c r="RYT310" s="151"/>
      <c r="RYU310" s="151"/>
      <c r="RYV310" s="151"/>
      <c r="RYW310" s="151"/>
      <c r="RYX310" s="151"/>
      <c r="RYY310" s="151"/>
      <c r="RYZ310" s="151"/>
      <c r="RZA310" s="151"/>
      <c r="RZB310" s="151"/>
      <c r="RZC310" s="151"/>
      <c r="RZD310" s="151"/>
      <c r="RZE310" s="151"/>
      <c r="RZF310" s="151"/>
      <c r="RZG310" s="151"/>
      <c r="RZH310" s="151"/>
      <c r="RZI310" s="151"/>
      <c r="RZJ310" s="151"/>
      <c r="RZK310" s="151"/>
      <c r="RZL310" s="151"/>
      <c r="RZM310" s="151"/>
      <c r="RZN310" s="151"/>
      <c r="RZO310" s="151"/>
      <c r="RZP310" s="151"/>
      <c r="RZQ310" s="151"/>
      <c r="RZR310" s="151"/>
      <c r="RZS310" s="151"/>
      <c r="RZT310" s="151"/>
      <c r="RZU310" s="151"/>
      <c r="RZV310" s="151"/>
      <c r="RZW310" s="151"/>
      <c r="RZX310" s="151"/>
      <c r="RZY310" s="151"/>
      <c r="RZZ310" s="151"/>
      <c r="SAA310" s="151"/>
      <c r="SAB310" s="151"/>
      <c r="SAC310" s="151"/>
      <c r="SAD310" s="151"/>
      <c r="SAE310" s="151"/>
      <c r="SAF310" s="151"/>
      <c r="SAG310" s="151"/>
      <c r="SAH310" s="151"/>
      <c r="SAI310" s="151"/>
      <c r="SAJ310" s="151"/>
      <c r="SAK310" s="151"/>
      <c r="SAL310" s="151"/>
      <c r="SAM310" s="151"/>
      <c r="SAN310" s="151"/>
      <c r="SAO310" s="151"/>
      <c r="SAP310" s="151"/>
      <c r="SAQ310" s="151"/>
      <c r="SAR310" s="151"/>
      <c r="SAS310" s="151"/>
      <c r="SAT310" s="151"/>
      <c r="SAU310" s="151"/>
      <c r="SAV310" s="151"/>
      <c r="SAW310" s="151"/>
      <c r="SAX310" s="151"/>
      <c r="SAY310" s="151"/>
      <c r="SAZ310" s="151"/>
      <c r="SBA310" s="151"/>
      <c r="SBB310" s="151"/>
      <c r="SBC310" s="151"/>
      <c r="SBD310" s="151"/>
      <c r="SBE310" s="151"/>
      <c r="SBF310" s="151"/>
      <c r="SBG310" s="151"/>
      <c r="SBH310" s="151"/>
      <c r="SBI310" s="151"/>
      <c r="SBJ310" s="151"/>
      <c r="SBK310" s="151"/>
      <c r="SBL310" s="151"/>
      <c r="SBM310" s="151"/>
      <c r="SBN310" s="151"/>
      <c r="SBO310" s="151"/>
      <c r="SBP310" s="151"/>
      <c r="SBQ310" s="151"/>
      <c r="SBR310" s="151"/>
      <c r="SBS310" s="151"/>
      <c r="SBT310" s="151"/>
      <c r="SBU310" s="151"/>
      <c r="SBV310" s="151"/>
      <c r="SBW310" s="151"/>
      <c r="SBX310" s="151"/>
      <c r="SBY310" s="151"/>
      <c r="SBZ310" s="151"/>
      <c r="SCA310" s="151"/>
      <c r="SCB310" s="151"/>
      <c r="SCC310" s="151"/>
      <c r="SCD310" s="151"/>
      <c r="SCE310" s="151"/>
      <c r="SCF310" s="151"/>
      <c r="SCG310" s="151"/>
      <c r="SCH310" s="151"/>
      <c r="SCI310" s="151"/>
      <c r="SCJ310" s="151"/>
      <c r="SCK310" s="151"/>
      <c r="SCL310" s="151"/>
      <c r="SCM310" s="151"/>
      <c r="SCN310" s="151"/>
      <c r="SCO310" s="151"/>
      <c r="SCP310" s="151"/>
      <c r="SCQ310" s="151"/>
      <c r="SCR310" s="151"/>
      <c r="SCS310" s="151"/>
      <c r="SCT310" s="151"/>
      <c r="SCU310" s="151"/>
      <c r="SCV310" s="151"/>
      <c r="SCW310" s="151"/>
      <c r="SCX310" s="151"/>
      <c r="SCY310" s="151"/>
      <c r="SCZ310" s="151"/>
      <c r="SDA310" s="151"/>
      <c r="SDB310" s="151"/>
      <c r="SDC310" s="151"/>
      <c r="SDD310" s="151"/>
      <c r="SDE310" s="151"/>
      <c r="SDF310" s="151"/>
      <c r="SDG310" s="151"/>
      <c r="SDH310" s="151"/>
      <c r="SDI310" s="151"/>
      <c r="SDJ310" s="151"/>
      <c r="SDK310" s="151"/>
      <c r="SDL310" s="151"/>
      <c r="SDM310" s="151"/>
      <c r="SDN310" s="151"/>
      <c r="SDO310" s="151"/>
      <c r="SDP310" s="151"/>
      <c r="SDQ310" s="151"/>
      <c r="SDR310" s="151"/>
      <c r="SDS310" s="151"/>
      <c r="SDT310" s="151"/>
      <c r="SDU310" s="151"/>
      <c r="SDV310" s="151"/>
      <c r="SDW310" s="151"/>
      <c r="SDX310" s="151"/>
      <c r="SDY310" s="151"/>
      <c r="SDZ310" s="151"/>
      <c r="SEA310" s="151"/>
      <c r="SEB310" s="151"/>
      <c r="SEC310" s="151"/>
      <c r="SED310" s="151"/>
      <c r="SEE310" s="151"/>
      <c r="SEF310" s="151"/>
      <c r="SEG310" s="151"/>
      <c r="SEH310" s="151"/>
      <c r="SEI310" s="151"/>
      <c r="SEJ310" s="151"/>
      <c r="SEK310" s="151"/>
      <c r="SEL310" s="151"/>
      <c r="SEM310" s="151"/>
      <c r="SEN310" s="151"/>
      <c r="SEO310" s="151"/>
      <c r="SEP310" s="151"/>
      <c r="SEQ310" s="151"/>
      <c r="SER310" s="151"/>
      <c r="SES310" s="151"/>
      <c r="SET310" s="151"/>
      <c r="SEU310" s="151"/>
      <c r="SEV310" s="151"/>
      <c r="SEW310" s="151"/>
      <c r="SEX310" s="151"/>
      <c r="SEY310" s="151"/>
      <c r="SEZ310" s="151"/>
      <c r="SFA310" s="151"/>
      <c r="SFB310" s="151"/>
      <c r="SFC310" s="151"/>
      <c r="SFD310" s="151"/>
      <c r="SFE310" s="151"/>
      <c r="SFF310" s="151"/>
      <c r="SFG310" s="151"/>
      <c r="SFH310" s="151"/>
      <c r="SFI310" s="151"/>
      <c r="SFJ310" s="151"/>
      <c r="SFK310" s="151"/>
      <c r="SFL310" s="151"/>
      <c r="SFM310" s="151"/>
      <c r="SFN310" s="151"/>
      <c r="SFO310" s="151"/>
      <c r="SFP310" s="151"/>
      <c r="SFQ310" s="151"/>
      <c r="SFR310" s="151"/>
      <c r="SFS310" s="151"/>
      <c r="SFT310" s="151"/>
      <c r="SFU310" s="151"/>
      <c r="SFV310" s="151"/>
      <c r="SFW310" s="151"/>
      <c r="SFX310" s="151"/>
      <c r="SFY310" s="151"/>
      <c r="SFZ310" s="151"/>
      <c r="SGA310" s="151"/>
      <c r="SGB310" s="151"/>
      <c r="SGC310" s="151"/>
      <c r="SGD310" s="151"/>
      <c r="SGE310" s="151"/>
      <c r="SGF310" s="151"/>
      <c r="SGG310" s="151"/>
      <c r="SGH310" s="151"/>
      <c r="SGI310" s="151"/>
      <c r="SGJ310" s="151"/>
      <c r="SGK310" s="151"/>
      <c r="SGL310" s="151"/>
      <c r="SGM310" s="151"/>
      <c r="SGN310" s="151"/>
      <c r="SGO310" s="151"/>
      <c r="SGP310" s="151"/>
      <c r="SGQ310" s="151"/>
      <c r="SGR310" s="151"/>
      <c r="SGS310" s="151"/>
      <c r="SGT310" s="151"/>
      <c r="SGU310" s="151"/>
      <c r="SGV310" s="151"/>
      <c r="SGW310" s="151"/>
      <c r="SGX310" s="151"/>
      <c r="SGY310" s="151"/>
      <c r="SGZ310" s="151"/>
      <c r="SHA310" s="151"/>
      <c r="SHB310" s="151"/>
      <c r="SHC310" s="151"/>
      <c r="SHD310" s="151"/>
      <c r="SHE310" s="151"/>
      <c r="SHF310" s="151"/>
      <c r="SHG310" s="151"/>
      <c r="SHH310" s="151"/>
      <c r="SHI310" s="151"/>
      <c r="SHJ310" s="151"/>
      <c r="SHK310" s="151"/>
      <c r="SHL310" s="151"/>
      <c r="SHM310" s="151"/>
      <c r="SHN310" s="151"/>
      <c r="SHO310" s="151"/>
      <c r="SHP310" s="151"/>
      <c r="SHQ310" s="151"/>
      <c r="SHR310" s="151"/>
      <c r="SHS310" s="151"/>
      <c r="SHT310" s="151"/>
      <c r="SHU310" s="151"/>
      <c r="SHV310" s="151"/>
      <c r="SHW310" s="151"/>
      <c r="SHX310" s="151"/>
      <c r="SHY310" s="151"/>
      <c r="SHZ310" s="151"/>
      <c r="SIA310" s="151"/>
      <c r="SIB310" s="151"/>
      <c r="SIC310" s="151"/>
      <c r="SID310" s="151"/>
      <c r="SIE310" s="151"/>
      <c r="SIF310" s="151"/>
      <c r="SIG310" s="151"/>
      <c r="SIH310" s="151"/>
      <c r="SII310" s="151"/>
      <c r="SIJ310" s="151"/>
      <c r="SIK310" s="151"/>
      <c r="SIL310" s="151"/>
      <c r="SIM310" s="151"/>
      <c r="SIN310" s="151"/>
      <c r="SIO310" s="151"/>
      <c r="SIP310" s="151"/>
      <c r="SIQ310" s="151"/>
      <c r="SIR310" s="151"/>
      <c r="SIS310" s="151"/>
      <c r="SIT310" s="151"/>
      <c r="SIU310" s="151"/>
      <c r="SIV310" s="151"/>
      <c r="SIW310" s="151"/>
      <c r="SIX310" s="151"/>
      <c r="SIY310" s="151"/>
      <c r="SIZ310" s="151"/>
      <c r="SJA310" s="151"/>
      <c r="SJB310" s="151"/>
      <c r="SJC310" s="151"/>
      <c r="SJD310" s="151"/>
      <c r="SJE310" s="151"/>
      <c r="SJF310" s="151"/>
      <c r="SJG310" s="151"/>
      <c r="SJH310" s="151"/>
      <c r="SJI310" s="151"/>
      <c r="SJJ310" s="151"/>
      <c r="SJK310" s="151"/>
      <c r="SJL310" s="151"/>
      <c r="SJM310" s="151"/>
      <c r="SJN310" s="151"/>
      <c r="SJO310" s="151"/>
      <c r="SJP310" s="151"/>
      <c r="SJQ310" s="151"/>
      <c r="SJR310" s="151"/>
      <c r="SJS310" s="151"/>
      <c r="SJT310" s="151"/>
      <c r="SJU310" s="151"/>
      <c r="SJV310" s="151"/>
      <c r="SJW310" s="151"/>
      <c r="SJX310" s="151"/>
      <c r="SJY310" s="151"/>
      <c r="SJZ310" s="151"/>
      <c r="SKA310" s="151"/>
      <c r="SKB310" s="151"/>
      <c r="SKC310" s="151"/>
      <c r="SKD310" s="151"/>
      <c r="SKE310" s="151"/>
      <c r="SKF310" s="151"/>
      <c r="SKG310" s="151"/>
      <c r="SKH310" s="151"/>
      <c r="SKI310" s="151"/>
      <c r="SKJ310" s="151"/>
      <c r="SKK310" s="151"/>
      <c r="SKL310" s="151"/>
      <c r="SKM310" s="151"/>
      <c r="SKN310" s="151"/>
      <c r="SKO310" s="151"/>
      <c r="SKP310" s="151"/>
      <c r="SKQ310" s="151"/>
      <c r="SKR310" s="151"/>
      <c r="SKS310" s="151"/>
      <c r="SKT310" s="151"/>
      <c r="SKU310" s="151"/>
      <c r="SKV310" s="151"/>
      <c r="SKW310" s="151"/>
      <c r="SKX310" s="151"/>
      <c r="SKY310" s="151"/>
      <c r="SKZ310" s="151"/>
      <c r="SLA310" s="151"/>
      <c r="SLB310" s="151"/>
      <c r="SLC310" s="151"/>
      <c r="SLD310" s="151"/>
      <c r="SLE310" s="151"/>
      <c r="SLF310" s="151"/>
      <c r="SLG310" s="151"/>
      <c r="SLH310" s="151"/>
      <c r="SLI310" s="151"/>
      <c r="SLJ310" s="151"/>
      <c r="SLK310" s="151"/>
      <c r="SLL310" s="151"/>
      <c r="SLM310" s="151"/>
      <c r="SLN310" s="151"/>
      <c r="SLO310" s="151"/>
      <c r="SLP310" s="151"/>
      <c r="SLQ310" s="151"/>
      <c r="SLR310" s="151"/>
      <c r="SLS310" s="151"/>
      <c r="SLT310" s="151"/>
      <c r="SLU310" s="151"/>
      <c r="SLV310" s="151"/>
      <c r="SLW310" s="151"/>
      <c r="SLX310" s="151"/>
      <c r="SLY310" s="151"/>
      <c r="SLZ310" s="151"/>
      <c r="SMA310" s="151"/>
      <c r="SMB310" s="151"/>
      <c r="SMC310" s="151"/>
      <c r="SMD310" s="151"/>
      <c r="SME310" s="151"/>
      <c r="SMF310" s="151"/>
      <c r="SMG310" s="151"/>
      <c r="SMH310" s="151"/>
      <c r="SMI310" s="151"/>
      <c r="SMJ310" s="151"/>
      <c r="SMK310" s="151"/>
      <c r="SML310" s="151"/>
      <c r="SMM310" s="151"/>
      <c r="SMN310" s="151"/>
      <c r="SMO310" s="151"/>
      <c r="SMP310" s="151"/>
      <c r="SMQ310" s="151"/>
      <c r="SMR310" s="151"/>
      <c r="SMS310" s="151"/>
      <c r="SMT310" s="151"/>
      <c r="SMU310" s="151"/>
      <c r="SMV310" s="151"/>
      <c r="SMW310" s="151"/>
      <c r="SMX310" s="151"/>
      <c r="SMY310" s="151"/>
      <c r="SMZ310" s="151"/>
      <c r="SNA310" s="151"/>
      <c r="SNB310" s="151"/>
      <c r="SNC310" s="151"/>
      <c r="SND310" s="151"/>
      <c r="SNE310" s="151"/>
      <c r="SNF310" s="151"/>
      <c r="SNG310" s="151"/>
      <c r="SNH310" s="151"/>
      <c r="SNI310" s="151"/>
      <c r="SNJ310" s="151"/>
      <c r="SNK310" s="151"/>
      <c r="SNL310" s="151"/>
      <c r="SNM310" s="151"/>
      <c r="SNN310" s="151"/>
      <c r="SNO310" s="151"/>
      <c r="SNP310" s="151"/>
      <c r="SNQ310" s="151"/>
      <c r="SNR310" s="151"/>
      <c r="SNS310" s="151"/>
      <c r="SNT310" s="151"/>
      <c r="SNU310" s="151"/>
      <c r="SNV310" s="151"/>
      <c r="SNW310" s="151"/>
      <c r="SNX310" s="151"/>
      <c r="SNY310" s="151"/>
      <c r="SNZ310" s="151"/>
      <c r="SOA310" s="151"/>
      <c r="SOB310" s="151"/>
      <c r="SOC310" s="151"/>
      <c r="SOD310" s="151"/>
      <c r="SOE310" s="151"/>
      <c r="SOF310" s="151"/>
      <c r="SOG310" s="151"/>
      <c r="SOH310" s="151"/>
      <c r="SOI310" s="151"/>
      <c r="SOJ310" s="151"/>
      <c r="SOK310" s="151"/>
      <c r="SOL310" s="151"/>
      <c r="SOM310" s="151"/>
      <c r="SON310" s="151"/>
      <c r="SOO310" s="151"/>
      <c r="SOP310" s="151"/>
      <c r="SOQ310" s="151"/>
      <c r="SOR310" s="151"/>
      <c r="SOS310" s="151"/>
      <c r="SOT310" s="151"/>
      <c r="SOU310" s="151"/>
      <c r="SOV310" s="151"/>
      <c r="SOW310" s="151"/>
      <c r="SOX310" s="151"/>
      <c r="SOY310" s="151"/>
      <c r="SOZ310" s="151"/>
      <c r="SPA310" s="151"/>
      <c r="SPB310" s="151"/>
      <c r="SPC310" s="151"/>
      <c r="SPD310" s="151"/>
      <c r="SPE310" s="151"/>
      <c r="SPF310" s="151"/>
      <c r="SPG310" s="151"/>
      <c r="SPH310" s="151"/>
      <c r="SPI310" s="151"/>
      <c r="SPJ310" s="151"/>
      <c r="SPK310" s="151"/>
      <c r="SPL310" s="151"/>
      <c r="SPM310" s="151"/>
      <c r="SPN310" s="151"/>
      <c r="SPO310" s="151"/>
      <c r="SPP310" s="151"/>
      <c r="SPQ310" s="151"/>
      <c r="SPR310" s="151"/>
      <c r="SPS310" s="151"/>
      <c r="SPT310" s="151"/>
      <c r="SPU310" s="151"/>
      <c r="SPV310" s="151"/>
      <c r="SPW310" s="151"/>
      <c r="SPX310" s="151"/>
      <c r="SPY310" s="151"/>
      <c r="SPZ310" s="151"/>
      <c r="SQA310" s="151"/>
      <c r="SQB310" s="151"/>
      <c r="SQC310" s="151"/>
      <c r="SQD310" s="151"/>
      <c r="SQE310" s="151"/>
      <c r="SQF310" s="151"/>
      <c r="SQG310" s="151"/>
      <c r="SQH310" s="151"/>
      <c r="SQI310" s="151"/>
      <c r="SQJ310" s="151"/>
      <c r="SQK310" s="151"/>
      <c r="SQL310" s="151"/>
      <c r="SQM310" s="151"/>
      <c r="SQN310" s="151"/>
      <c r="SQO310" s="151"/>
      <c r="SQP310" s="151"/>
      <c r="SQQ310" s="151"/>
      <c r="SQR310" s="151"/>
      <c r="SQS310" s="151"/>
      <c r="SQT310" s="151"/>
      <c r="SQU310" s="151"/>
      <c r="SQV310" s="151"/>
      <c r="SQW310" s="151"/>
      <c r="SQX310" s="151"/>
      <c r="SQY310" s="151"/>
      <c r="SQZ310" s="151"/>
      <c r="SRA310" s="151"/>
      <c r="SRB310" s="151"/>
      <c r="SRC310" s="151"/>
      <c r="SRD310" s="151"/>
      <c r="SRE310" s="151"/>
      <c r="SRF310" s="151"/>
      <c r="SRG310" s="151"/>
      <c r="SRH310" s="151"/>
      <c r="SRI310" s="151"/>
      <c r="SRJ310" s="151"/>
      <c r="SRK310" s="151"/>
      <c r="SRL310" s="151"/>
      <c r="SRM310" s="151"/>
      <c r="SRN310" s="151"/>
      <c r="SRO310" s="151"/>
      <c r="SRP310" s="151"/>
      <c r="SRQ310" s="151"/>
      <c r="SRR310" s="151"/>
      <c r="SRS310" s="151"/>
      <c r="SRT310" s="151"/>
      <c r="SRU310" s="151"/>
      <c r="SRV310" s="151"/>
      <c r="SRW310" s="151"/>
      <c r="SRX310" s="151"/>
      <c r="SRY310" s="151"/>
      <c r="SRZ310" s="151"/>
      <c r="SSA310" s="151"/>
      <c r="SSB310" s="151"/>
      <c r="SSC310" s="151"/>
      <c r="SSD310" s="151"/>
      <c r="SSE310" s="151"/>
      <c r="SSF310" s="151"/>
      <c r="SSG310" s="151"/>
      <c r="SSH310" s="151"/>
      <c r="SSI310" s="151"/>
      <c r="SSJ310" s="151"/>
      <c r="SSK310" s="151"/>
      <c r="SSL310" s="151"/>
      <c r="SSM310" s="151"/>
      <c r="SSN310" s="151"/>
      <c r="SSO310" s="151"/>
      <c r="SSP310" s="151"/>
      <c r="SSQ310" s="151"/>
      <c r="SSR310" s="151"/>
      <c r="SSS310" s="151"/>
      <c r="SST310" s="151"/>
      <c r="SSU310" s="151"/>
      <c r="SSV310" s="151"/>
      <c r="SSW310" s="151"/>
      <c r="SSX310" s="151"/>
      <c r="SSY310" s="151"/>
      <c r="SSZ310" s="151"/>
      <c r="STA310" s="151"/>
      <c r="STB310" s="151"/>
      <c r="STC310" s="151"/>
      <c r="STD310" s="151"/>
      <c r="STE310" s="151"/>
      <c r="STF310" s="151"/>
      <c r="STG310" s="151"/>
      <c r="STH310" s="151"/>
      <c r="STI310" s="151"/>
      <c r="STJ310" s="151"/>
      <c r="STK310" s="151"/>
      <c r="STL310" s="151"/>
      <c r="STM310" s="151"/>
      <c r="STN310" s="151"/>
      <c r="STO310" s="151"/>
      <c r="STP310" s="151"/>
      <c r="STQ310" s="151"/>
      <c r="STR310" s="151"/>
      <c r="STS310" s="151"/>
      <c r="STT310" s="151"/>
      <c r="STU310" s="151"/>
      <c r="STV310" s="151"/>
      <c r="STW310" s="151"/>
      <c r="STX310" s="151"/>
      <c r="STY310" s="151"/>
      <c r="STZ310" s="151"/>
      <c r="SUA310" s="151"/>
      <c r="SUB310" s="151"/>
      <c r="SUC310" s="151"/>
      <c r="SUD310" s="151"/>
      <c r="SUE310" s="151"/>
      <c r="SUF310" s="151"/>
      <c r="SUG310" s="151"/>
      <c r="SUH310" s="151"/>
      <c r="SUI310" s="151"/>
      <c r="SUJ310" s="151"/>
      <c r="SUK310" s="151"/>
      <c r="SUL310" s="151"/>
      <c r="SUM310" s="151"/>
      <c r="SUN310" s="151"/>
      <c r="SUO310" s="151"/>
      <c r="SUP310" s="151"/>
      <c r="SUQ310" s="151"/>
      <c r="SUR310" s="151"/>
      <c r="SUS310" s="151"/>
      <c r="SUT310" s="151"/>
      <c r="SUU310" s="151"/>
      <c r="SUV310" s="151"/>
      <c r="SUW310" s="151"/>
      <c r="SUX310" s="151"/>
      <c r="SUY310" s="151"/>
      <c r="SUZ310" s="151"/>
      <c r="SVA310" s="151"/>
      <c r="SVB310" s="151"/>
      <c r="SVC310" s="151"/>
      <c r="SVD310" s="151"/>
      <c r="SVE310" s="151"/>
      <c r="SVF310" s="151"/>
      <c r="SVG310" s="151"/>
      <c r="SVH310" s="151"/>
      <c r="SVI310" s="151"/>
      <c r="SVJ310" s="151"/>
      <c r="SVK310" s="151"/>
      <c r="SVL310" s="151"/>
      <c r="SVM310" s="151"/>
      <c r="SVN310" s="151"/>
      <c r="SVO310" s="151"/>
      <c r="SVP310" s="151"/>
      <c r="SVQ310" s="151"/>
      <c r="SVR310" s="151"/>
      <c r="SVS310" s="151"/>
      <c r="SVT310" s="151"/>
      <c r="SVU310" s="151"/>
      <c r="SVV310" s="151"/>
      <c r="SVW310" s="151"/>
      <c r="SVX310" s="151"/>
      <c r="SVY310" s="151"/>
      <c r="SVZ310" s="151"/>
      <c r="SWA310" s="151"/>
      <c r="SWB310" s="151"/>
      <c r="SWC310" s="151"/>
      <c r="SWD310" s="151"/>
      <c r="SWE310" s="151"/>
      <c r="SWF310" s="151"/>
      <c r="SWG310" s="151"/>
      <c r="SWH310" s="151"/>
      <c r="SWI310" s="151"/>
      <c r="SWJ310" s="151"/>
      <c r="SWK310" s="151"/>
      <c r="SWL310" s="151"/>
      <c r="SWM310" s="151"/>
      <c r="SWN310" s="151"/>
      <c r="SWO310" s="151"/>
      <c r="SWP310" s="151"/>
      <c r="SWQ310" s="151"/>
      <c r="SWR310" s="151"/>
      <c r="SWS310" s="151"/>
      <c r="SWT310" s="151"/>
      <c r="SWU310" s="151"/>
      <c r="SWV310" s="151"/>
      <c r="SWW310" s="151"/>
      <c r="SWX310" s="151"/>
      <c r="SWY310" s="151"/>
      <c r="SWZ310" s="151"/>
      <c r="SXA310" s="151"/>
      <c r="SXB310" s="151"/>
      <c r="SXC310" s="151"/>
      <c r="SXD310" s="151"/>
      <c r="SXE310" s="151"/>
      <c r="SXF310" s="151"/>
      <c r="SXG310" s="151"/>
      <c r="SXH310" s="151"/>
      <c r="SXI310" s="151"/>
      <c r="SXJ310" s="151"/>
      <c r="SXK310" s="151"/>
      <c r="SXL310" s="151"/>
      <c r="SXM310" s="151"/>
      <c r="SXN310" s="151"/>
      <c r="SXO310" s="151"/>
      <c r="SXP310" s="151"/>
      <c r="SXQ310" s="151"/>
      <c r="SXR310" s="151"/>
      <c r="SXS310" s="151"/>
      <c r="SXT310" s="151"/>
      <c r="SXU310" s="151"/>
      <c r="SXV310" s="151"/>
      <c r="SXW310" s="151"/>
      <c r="SXX310" s="151"/>
      <c r="SXY310" s="151"/>
      <c r="SXZ310" s="151"/>
      <c r="SYA310" s="151"/>
      <c r="SYB310" s="151"/>
      <c r="SYC310" s="151"/>
      <c r="SYD310" s="151"/>
      <c r="SYE310" s="151"/>
      <c r="SYF310" s="151"/>
      <c r="SYG310" s="151"/>
      <c r="SYH310" s="151"/>
      <c r="SYI310" s="151"/>
      <c r="SYJ310" s="151"/>
      <c r="SYK310" s="151"/>
      <c r="SYL310" s="151"/>
      <c r="SYM310" s="151"/>
      <c r="SYN310" s="151"/>
      <c r="SYO310" s="151"/>
      <c r="SYP310" s="151"/>
      <c r="SYQ310" s="151"/>
      <c r="SYR310" s="151"/>
      <c r="SYS310" s="151"/>
      <c r="SYT310" s="151"/>
      <c r="SYU310" s="151"/>
      <c r="SYV310" s="151"/>
      <c r="SYW310" s="151"/>
      <c r="SYX310" s="151"/>
      <c r="SYY310" s="151"/>
      <c r="SYZ310" s="151"/>
      <c r="SZA310" s="151"/>
      <c r="SZB310" s="151"/>
      <c r="SZC310" s="151"/>
      <c r="SZD310" s="151"/>
      <c r="SZE310" s="151"/>
      <c r="SZF310" s="151"/>
      <c r="SZG310" s="151"/>
      <c r="SZH310" s="151"/>
      <c r="SZI310" s="151"/>
      <c r="SZJ310" s="151"/>
      <c r="SZK310" s="151"/>
      <c r="SZL310" s="151"/>
      <c r="SZM310" s="151"/>
      <c r="SZN310" s="151"/>
      <c r="SZO310" s="151"/>
      <c r="SZP310" s="151"/>
      <c r="SZQ310" s="151"/>
      <c r="SZR310" s="151"/>
      <c r="SZS310" s="151"/>
      <c r="SZT310" s="151"/>
      <c r="SZU310" s="151"/>
      <c r="SZV310" s="151"/>
      <c r="SZW310" s="151"/>
      <c r="SZX310" s="151"/>
      <c r="SZY310" s="151"/>
      <c r="SZZ310" s="151"/>
      <c r="TAA310" s="151"/>
      <c r="TAB310" s="151"/>
      <c r="TAC310" s="151"/>
      <c r="TAD310" s="151"/>
      <c r="TAE310" s="151"/>
      <c r="TAF310" s="151"/>
      <c r="TAG310" s="151"/>
      <c r="TAH310" s="151"/>
      <c r="TAI310" s="151"/>
      <c r="TAJ310" s="151"/>
      <c r="TAK310" s="151"/>
      <c r="TAL310" s="151"/>
      <c r="TAM310" s="151"/>
      <c r="TAN310" s="151"/>
      <c r="TAO310" s="151"/>
      <c r="TAP310" s="151"/>
      <c r="TAQ310" s="151"/>
      <c r="TAR310" s="151"/>
      <c r="TAS310" s="151"/>
      <c r="TAT310" s="151"/>
      <c r="TAU310" s="151"/>
      <c r="TAV310" s="151"/>
      <c r="TAW310" s="151"/>
      <c r="TAX310" s="151"/>
      <c r="TAY310" s="151"/>
      <c r="TAZ310" s="151"/>
      <c r="TBA310" s="151"/>
      <c r="TBB310" s="151"/>
      <c r="TBC310" s="151"/>
      <c r="TBD310" s="151"/>
      <c r="TBE310" s="151"/>
      <c r="TBF310" s="151"/>
      <c r="TBG310" s="151"/>
      <c r="TBH310" s="151"/>
      <c r="TBI310" s="151"/>
      <c r="TBJ310" s="151"/>
      <c r="TBK310" s="151"/>
      <c r="TBL310" s="151"/>
      <c r="TBM310" s="151"/>
      <c r="TBN310" s="151"/>
      <c r="TBO310" s="151"/>
      <c r="TBP310" s="151"/>
      <c r="TBQ310" s="151"/>
      <c r="TBR310" s="151"/>
      <c r="TBS310" s="151"/>
      <c r="TBT310" s="151"/>
      <c r="TBU310" s="151"/>
      <c r="TBV310" s="151"/>
      <c r="TBW310" s="151"/>
      <c r="TBX310" s="151"/>
      <c r="TBY310" s="151"/>
      <c r="TBZ310" s="151"/>
      <c r="TCA310" s="151"/>
      <c r="TCB310" s="151"/>
      <c r="TCC310" s="151"/>
      <c r="TCD310" s="151"/>
      <c r="TCE310" s="151"/>
      <c r="TCF310" s="151"/>
      <c r="TCG310" s="151"/>
      <c r="TCH310" s="151"/>
      <c r="TCI310" s="151"/>
      <c r="TCJ310" s="151"/>
      <c r="TCK310" s="151"/>
      <c r="TCL310" s="151"/>
      <c r="TCM310" s="151"/>
      <c r="TCN310" s="151"/>
      <c r="TCO310" s="151"/>
      <c r="TCP310" s="151"/>
      <c r="TCQ310" s="151"/>
      <c r="TCR310" s="151"/>
      <c r="TCS310" s="151"/>
      <c r="TCT310" s="151"/>
      <c r="TCU310" s="151"/>
      <c r="TCV310" s="151"/>
      <c r="TCW310" s="151"/>
      <c r="TCX310" s="151"/>
      <c r="TCY310" s="151"/>
      <c r="TCZ310" s="151"/>
      <c r="TDA310" s="151"/>
      <c r="TDB310" s="151"/>
      <c r="TDC310" s="151"/>
      <c r="TDD310" s="151"/>
      <c r="TDE310" s="151"/>
      <c r="TDF310" s="151"/>
      <c r="TDG310" s="151"/>
      <c r="TDH310" s="151"/>
      <c r="TDI310" s="151"/>
      <c r="TDJ310" s="151"/>
      <c r="TDK310" s="151"/>
      <c r="TDL310" s="151"/>
      <c r="TDM310" s="151"/>
      <c r="TDN310" s="151"/>
      <c r="TDO310" s="151"/>
      <c r="TDP310" s="151"/>
      <c r="TDQ310" s="151"/>
      <c r="TDR310" s="151"/>
      <c r="TDS310" s="151"/>
      <c r="TDT310" s="151"/>
      <c r="TDU310" s="151"/>
      <c r="TDV310" s="151"/>
      <c r="TDW310" s="151"/>
      <c r="TDX310" s="151"/>
      <c r="TDY310" s="151"/>
      <c r="TDZ310" s="151"/>
      <c r="TEA310" s="151"/>
      <c r="TEB310" s="151"/>
      <c r="TEC310" s="151"/>
      <c r="TED310" s="151"/>
      <c r="TEE310" s="151"/>
      <c r="TEF310" s="151"/>
      <c r="TEG310" s="151"/>
      <c r="TEH310" s="151"/>
      <c r="TEI310" s="151"/>
      <c r="TEJ310" s="151"/>
      <c r="TEK310" s="151"/>
      <c r="TEL310" s="151"/>
      <c r="TEM310" s="151"/>
      <c r="TEN310" s="151"/>
      <c r="TEO310" s="151"/>
      <c r="TEP310" s="151"/>
      <c r="TEQ310" s="151"/>
      <c r="TER310" s="151"/>
      <c r="TES310" s="151"/>
      <c r="TET310" s="151"/>
      <c r="TEU310" s="151"/>
      <c r="TEV310" s="151"/>
      <c r="TEW310" s="151"/>
      <c r="TEX310" s="151"/>
      <c r="TEY310" s="151"/>
      <c r="TEZ310" s="151"/>
      <c r="TFA310" s="151"/>
      <c r="TFB310" s="151"/>
      <c r="TFC310" s="151"/>
      <c r="TFD310" s="151"/>
      <c r="TFE310" s="151"/>
      <c r="TFF310" s="151"/>
      <c r="TFG310" s="151"/>
      <c r="TFH310" s="151"/>
      <c r="TFI310" s="151"/>
      <c r="TFJ310" s="151"/>
      <c r="TFK310" s="151"/>
      <c r="TFL310" s="151"/>
      <c r="TFM310" s="151"/>
      <c r="TFN310" s="151"/>
      <c r="TFO310" s="151"/>
      <c r="TFP310" s="151"/>
      <c r="TFQ310" s="151"/>
      <c r="TFR310" s="151"/>
      <c r="TFS310" s="151"/>
      <c r="TFT310" s="151"/>
      <c r="TFU310" s="151"/>
      <c r="TFV310" s="151"/>
      <c r="TFW310" s="151"/>
      <c r="TFX310" s="151"/>
      <c r="TFY310" s="151"/>
      <c r="TFZ310" s="151"/>
      <c r="TGA310" s="151"/>
      <c r="TGB310" s="151"/>
      <c r="TGC310" s="151"/>
      <c r="TGD310" s="151"/>
      <c r="TGE310" s="151"/>
      <c r="TGF310" s="151"/>
      <c r="TGG310" s="151"/>
      <c r="TGH310" s="151"/>
      <c r="TGI310" s="151"/>
      <c r="TGJ310" s="151"/>
      <c r="TGK310" s="151"/>
      <c r="TGL310" s="151"/>
      <c r="TGM310" s="151"/>
      <c r="TGN310" s="151"/>
      <c r="TGO310" s="151"/>
      <c r="TGP310" s="151"/>
      <c r="TGQ310" s="151"/>
      <c r="TGR310" s="151"/>
      <c r="TGS310" s="151"/>
      <c r="TGT310" s="151"/>
      <c r="TGU310" s="151"/>
      <c r="TGV310" s="151"/>
      <c r="TGW310" s="151"/>
      <c r="TGX310" s="151"/>
      <c r="TGY310" s="151"/>
      <c r="TGZ310" s="151"/>
      <c r="THA310" s="151"/>
      <c r="THB310" s="151"/>
      <c r="THC310" s="151"/>
      <c r="THD310" s="151"/>
      <c r="THE310" s="151"/>
      <c r="THF310" s="151"/>
      <c r="THG310" s="151"/>
      <c r="THH310" s="151"/>
      <c r="THI310" s="151"/>
      <c r="THJ310" s="151"/>
      <c r="THK310" s="151"/>
      <c r="THL310" s="151"/>
      <c r="THM310" s="151"/>
      <c r="THN310" s="151"/>
      <c r="THO310" s="151"/>
      <c r="THP310" s="151"/>
      <c r="THQ310" s="151"/>
      <c r="THR310" s="151"/>
      <c r="THS310" s="151"/>
      <c r="THT310" s="151"/>
      <c r="THU310" s="151"/>
      <c r="THV310" s="151"/>
      <c r="THW310" s="151"/>
      <c r="THX310" s="151"/>
      <c r="THY310" s="151"/>
      <c r="THZ310" s="151"/>
      <c r="TIA310" s="151"/>
      <c r="TIB310" s="151"/>
      <c r="TIC310" s="151"/>
      <c r="TID310" s="151"/>
      <c r="TIE310" s="151"/>
      <c r="TIF310" s="151"/>
      <c r="TIG310" s="151"/>
      <c r="TIH310" s="151"/>
      <c r="TII310" s="151"/>
      <c r="TIJ310" s="151"/>
      <c r="TIK310" s="151"/>
      <c r="TIL310" s="151"/>
      <c r="TIM310" s="151"/>
      <c r="TIN310" s="151"/>
      <c r="TIO310" s="151"/>
      <c r="TIP310" s="151"/>
      <c r="TIQ310" s="151"/>
      <c r="TIR310" s="151"/>
      <c r="TIS310" s="151"/>
      <c r="TIT310" s="151"/>
      <c r="TIU310" s="151"/>
      <c r="TIV310" s="151"/>
      <c r="TIW310" s="151"/>
      <c r="TIX310" s="151"/>
      <c r="TIY310" s="151"/>
      <c r="TIZ310" s="151"/>
      <c r="TJA310" s="151"/>
      <c r="TJB310" s="151"/>
      <c r="TJC310" s="151"/>
      <c r="TJD310" s="151"/>
      <c r="TJE310" s="151"/>
      <c r="TJF310" s="151"/>
      <c r="TJG310" s="151"/>
      <c r="TJH310" s="151"/>
      <c r="TJI310" s="151"/>
      <c r="TJJ310" s="151"/>
      <c r="TJK310" s="151"/>
      <c r="TJL310" s="151"/>
      <c r="TJM310" s="151"/>
      <c r="TJN310" s="151"/>
      <c r="TJO310" s="151"/>
      <c r="TJP310" s="151"/>
      <c r="TJQ310" s="151"/>
      <c r="TJR310" s="151"/>
      <c r="TJS310" s="151"/>
      <c r="TJT310" s="151"/>
      <c r="TJU310" s="151"/>
      <c r="TJV310" s="151"/>
      <c r="TJW310" s="151"/>
      <c r="TJX310" s="151"/>
      <c r="TJY310" s="151"/>
      <c r="TJZ310" s="151"/>
      <c r="TKA310" s="151"/>
      <c r="TKB310" s="151"/>
      <c r="TKC310" s="151"/>
      <c r="TKD310" s="151"/>
      <c r="TKE310" s="151"/>
      <c r="TKF310" s="151"/>
      <c r="TKG310" s="151"/>
      <c r="TKH310" s="151"/>
      <c r="TKI310" s="151"/>
      <c r="TKJ310" s="151"/>
      <c r="TKK310" s="151"/>
      <c r="TKL310" s="151"/>
      <c r="TKM310" s="151"/>
      <c r="TKN310" s="151"/>
      <c r="TKO310" s="151"/>
      <c r="TKP310" s="151"/>
      <c r="TKQ310" s="151"/>
      <c r="TKR310" s="151"/>
      <c r="TKS310" s="151"/>
      <c r="TKT310" s="151"/>
      <c r="TKU310" s="151"/>
      <c r="TKV310" s="151"/>
      <c r="TKW310" s="151"/>
      <c r="TKX310" s="151"/>
      <c r="TKY310" s="151"/>
      <c r="TKZ310" s="151"/>
      <c r="TLA310" s="151"/>
      <c r="TLB310" s="151"/>
      <c r="TLC310" s="151"/>
      <c r="TLD310" s="151"/>
      <c r="TLE310" s="151"/>
      <c r="TLF310" s="151"/>
      <c r="TLG310" s="151"/>
      <c r="TLH310" s="151"/>
      <c r="TLI310" s="151"/>
      <c r="TLJ310" s="151"/>
      <c r="TLK310" s="151"/>
      <c r="TLL310" s="151"/>
      <c r="TLM310" s="151"/>
      <c r="TLN310" s="151"/>
      <c r="TLO310" s="151"/>
      <c r="TLP310" s="151"/>
      <c r="TLQ310" s="151"/>
      <c r="TLR310" s="151"/>
      <c r="TLS310" s="151"/>
      <c r="TLT310" s="151"/>
      <c r="TLU310" s="151"/>
      <c r="TLV310" s="151"/>
      <c r="TLW310" s="151"/>
      <c r="TLX310" s="151"/>
      <c r="TLY310" s="151"/>
      <c r="TLZ310" s="151"/>
      <c r="TMA310" s="151"/>
      <c r="TMB310" s="151"/>
      <c r="TMC310" s="151"/>
      <c r="TMD310" s="151"/>
      <c r="TME310" s="151"/>
      <c r="TMF310" s="151"/>
      <c r="TMG310" s="151"/>
      <c r="TMH310" s="151"/>
      <c r="TMI310" s="151"/>
      <c r="TMJ310" s="151"/>
      <c r="TMK310" s="151"/>
      <c r="TML310" s="151"/>
      <c r="TMM310" s="151"/>
      <c r="TMN310" s="151"/>
      <c r="TMO310" s="151"/>
      <c r="TMP310" s="151"/>
      <c r="TMQ310" s="151"/>
      <c r="TMR310" s="151"/>
      <c r="TMS310" s="151"/>
      <c r="TMT310" s="151"/>
      <c r="TMU310" s="151"/>
      <c r="TMV310" s="151"/>
      <c r="TMW310" s="151"/>
      <c r="TMX310" s="151"/>
      <c r="TMY310" s="151"/>
      <c r="TMZ310" s="151"/>
      <c r="TNA310" s="151"/>
      <c r="TNB310" s="151"/>
      <c r="TNC310" s="151"/>
      <c r="TND310" s="151"/>
      <c r="TNE310" s="151"/>
      <c r="TNF310" s="151"/>
      <c r="TNG310" s="151"/>
      <c r="TNH310" s="151"/>
      <c r="TNI310" s="151"/>
      <c r="TNJ310" s="151"/>
      <c r="TNK310" s="151"/>
      <c r="TNL310" s="151"/>
      <c r="TNM310" s="151"/>
      <c r="TNN310" s="151"/>
      <c r="TNO310" s="151"/>
      <c r="TNP310" s="151"/>
      <c r="TNQ310" s="151"/>
      <c r="TNR310" s="151"/>
      <c r="TNS310" s="151"/>
      <c r="TNT310" s="151"/>
      <c r="TNU310" s="151"/>
      <c r="TNV310" s="151"/>
      <c r="TNW310" s="151"/>
      <c r="TNX310" s="151"/>
      <c r="TNY310" s="151"/>
      <c r="TNZ310" s="151"/>
      <c r="TOA310" s="151"/>
      <c r="TOB310" s="151"/>
      <c r="TOC310" s="151"/>
      <c r="TOD310" s="151"/>
      <c r="TOE310" s="151"/>
      <c r="TOF310" s="151"/>
      <c r="TOG310" s="151"/>
      <c r="TOH310" s="151"/>
      <c r="TOI310" s="151"/>
      <c r="TOJ310" s="151"/>
      <c r="TOK310" s="151"/>
      <c r="TOL310" s="151"/>
      <c r="TOM310" s="151"/>
      <c r="TON310" s="151"/>
      <c r="TOO310" s="151"/>
      <c r="TOP310" s="151"/>
      <c r="TOQ310" s="151"/>
      <c r="TOR310" s="151"/>
      <c r="TOS310" s="151"/>
      <c r="TOT310" s="151"/>
      <c r="TOU310" s="151"/>
      <c r="TOV310" s="151"/>
      <c r="TOW310" s="151"/>
      <c r="TOX310" s="151"/>
      <c r="TOY310" s="151"/>
      <c r="TOZ310" s="151"/>
      <c r="TPA310" s="151"/>
      <c r="TPB310" s="151"/>
      <c r="TPC310" s="151"/>
      <c r="TPD310" s="151"/>
      <c r="TPE310" s="151"/>
      <c r="TPF310" s="151"/>
      <c r="TPG310" s="151"/>
      <c r="TPH310" s="151"/>
      <c r="TPI310" s="151"/>
      <c r="TPJ310" s="151"/>
      <c r="TPK310" s="151"/>
      <c r="TPL310" s="151"/>
      <c r="TPM310" s="151"/>
      <c r="TPN310" s="151"/>
      <c r="TPO310" s="151"/>
      <c r="TPP310" s="151"/>
      <c r="TPQ310" s="151"/>
      <c r="TPR310" s="151"/>
      <c r="TPS310" s="151"/>
      <c r="TPT310" s="151"/>
      <c r="TPU310" s="151"/>
      <c r="TPV310" s="151"/>
      <c r="TPW310" s="151"/>
      <c r="TPX310" s="151"/>
      <c r="TPY310" s="151"/>
      <c r="TPZ310" s="151"/>
      <c r="TQA310" s="151"/>
      <c r="TQB310" s="151"/>
      <c r="TQC310" s="151"/>
      <c r="TQD310" s="151"/>
      <c r="TQE310" s="151"/>
      <c r="TQF310" s="151"/>
      <c r="TQG310" s="151"/>
      <c r="TQH310" s="151"/>
      <c r="TQI310" s="151"/>
      <c r="TQJ310" s="151"/>
      <c r="TQK310" s="151"/>
      <c r="TQL310" s="151"/>
      <c r="TQM310" s="151"/>
      <c r="TQN310" s="151"/>
      <c r="TQO310" s="151"/>
      <c r="TQP310" s="151"/>
      <c r="TQQ310" s="151"/>
      <c r="TQR310" s="151"/>
      <c r="TQS310" s="151"/>
      <c r="TQT310" s="151"/>
      <c r="TQU310" s="151"/>
      <c r="TQV310" s="151"/>
      <c r="TQW310" s="151"/>
      <c r="TQX310" s="151"/>
      <c r="TQY310" s="151"/>
      <c r="TQZ310" s="151"/>
      <c r="TRA310" s="151"/>
      <c r="TRB310" s="151"/>
      <c r="TRC310" s="151"/>
      <c r="TRD310" s="151"/>
      <c r="TRE310" s="151"/>
      <c r="TRF310" s="151"/>
      <c r="TRG310" s="151"/>
      <c r="TRH310" s="151"/>
      <c r="TRI310" s="151"/>
      <c r="TRJ310" s="151"/>
      <c r="TRK310" s="151"/>
      <c r="TRL310" s="151"/>
      <c r="TRM310" s="151"/>
      <c r="TRN310" s="151"/>
      <c r="TRO310" s="151"/>
      <c r="TRP310" s="151"/>
      <c r="TRQ310" s="151"/>
      <c r="TRR310" s="151"/>
      <c r="TRS310" s="151"/>
      <c r="TRT310" s="151"/>
      <c r="TRU310" s="151"/>
      <c r="TRV310" s="151"/>
      <c r="TRW310" s="151"/>
      <c r="TRX310" s="151"/>
      <c r="TRY310" s="151"/>
      <c r="TRZ310" s="151"/>
      <c r="TSA310" s="151"/>
      <c r="TSB310" s="151"/>
      <c r="TSC310" s="151"/>
      <c r="TSD310" s="151"/>
      <c r="TSE310" s="151"/>
      <c r="TSF310" s="151"/>
      <c r="TSG310" s="151"/>
      <c r="TSH310" s="151"/>
      <c r="TSI310" s="151"/>
      <c r="TSJ310" s="151"/>
      <c r="TSK310" s="151"/>
      <c r="TSL310" s="151"/>
      <c r="TSM310" s="151"/>
      <c r="TSN310" s="151"/>
      <c r="TSO310" s="151"/>
      <c r="TSP310" s="151"/>
      <c r="TSQ310" s="151"/>
      <c r="TSR310" s="151"/>
      <c r="TSS310" s="151"/>
      <c r="TST310" s="151"/>
      <c r="TSU310" s="151"/>
      <c r="TSV310" s="151"/>
      <c r="TSW310" s="151"/>
      <c r="TSX310" s="151"/>
      <c r="TSY310" s="151"/>
      <c r="TSZ310" s="151"/>
      <c r="TTA310" s="151"/>
      <c r="TTB310" s="151"/>
      <c r="TTC310" s="151"/>
      <c r="TTD310" s="151"/>
      <c r="TTE310" s="151"/>
      <c r="TTF310" s="151"/>
      <c r="TTG310" s="151"/>
      <c r="TTH310" s="151"/>
      <c r="TTI310" s="151"/>
      <c r="TTJ310" s="151"/>
      <c r="TTK310" s="151"/>
      <c r="TTL310" s="151"/>
      <c r="TTM310" s="151"/>
      <c r="TTN310" s="151"/>
      <c r="TTO310" s="151"/>
      <c r="TTP310" s="151"/>
      <c r="TTQ310" s="151"/>
      <c r="TTR310" s="151"/>
      <c r="TTS310" s="151"/>
      <c r="TTT310" s="151"/>
      <c r="TTU310" s="151"/>
      <c r="TTV310" s="151"/>
      <c r="TTW310" s="151"/>
      <c r="TTX310" s="151"/>
      <c r="TTY310" s="151"/>
      <c r="TTZ310" s="151"/>
      <c r="TUA310" s="151"/>
      <c r="TUB310" s="151"/>
      <c r="TUC310" s="151"/>
      <c r="TUD310" s="151"/>
      <c r="TUE310" s="151"/>
      <c r="TUF310" s="151"/>
      <c r="TUG310" s="151"/>
      <c r="TUH310" s="151"/>
      <c r="TUI310" s="151"/>
      <c r="TUJ310" s="151"/>
      <c r="TUK310" s="151"/>
      <c r="TUL310" s="151"/>
      <c r="TUM310" s="151"/>
      <c r="TUN310" s="151"/>
      <c r="TUO310" s="151"/>
      <c r="TUP310" s="151"/>
      <c r="TUQ310" s="151"/>
      <c r="TUR310" s="151"/>
      <c r="TUS310" s="151"/>
      <c r="TUT310" s="151"/>
      <c r="TUU310" s="151"/>
      <c r="TUV310" s="151"/>
      <c r="TUW310" s="151"/>
      <c r="TUX310" s="151"/>
      <c r="TUY310" s="151"/>
      <c r="TUZ310" s="151"/>
      <c r="TVA310" s="151"/>
      <c r="TVB310" s="151"/>
      <c r="TVC310" s="151"/>
      <c r="TVD310" s="151"/>
      <c r="TVE310" s="151"/>
      <c r="TVF310" s="151"/>
      <c r="TVG310" s="151"/>
      <c r="TVH310" s="151"/>
      <c r="TVI310" s="151"/>
      <c r="TVJ310" s="151"/>
      <c r="TVK310" s="151"/>
      <c r="TVL310" s="151"/>
      <c r="TVM310" s="151"/>
      <c r="TVN310" s="151"/>
      <c r="TVO310" s="151"/>
      <c r="TVP310" s="151"/>
      <c r="TVQ310" s="151"/>
      <c r="TVR310" s="151"/>
      <c r="TVS310" s="151"/>
      <c r="TVT310" s="151"/>
      <c r="TVU310" s="151"/>
      <c r="TVV310" s="151"/>
      <c r="TVW310" s="151"/>
      <c r="TVX310" s="151"/>
      <c r="TVY310" s="151"/>
      <c r="TVZ310" s="151"/>
      <c r="TWA310" s="151"/>
      <c r="TWB310" s="151"/>
      <c r="TWC310" s="151"/>
      <c r="TWD310" s="151"/>
      <c r="TWE310" s="151"/>
      <c r="TWF310" s="151"/>
      <c r="TWG310" s="151"/>
      <c r="TWH310" s="151"/>
      <c r="TWI310" s="151"/>
      <c r="TWJ310" s="151"/>
      <c r="TWK310" s="151"/>
      <c r="TWL310" s="151"/>
      <c r="TWM310" s="151"/>
      <c r="TWN310" s="151"/>
      <c r="TWO310" s="151"/>
      <c r="TWP310" s="151"/>
      <c r="TWQ310" s="151"/>
      <c r="TWR310" s="151"/>
      <c r="TWS310" s="151"/>
      <c r="TWT310" s="151"/>
      <c r="TWU310" s="151"/>
      <c r="TWV310" s="151"/>
      <c r="TWW310" s="151"/>
      <c r="TWX310" s="151"/>
      <c r="TWY310" s="151"/>
      <c r="TWZ310" s="151"/>
      <c r="TXA310" s="151"/>
      <c r="TXB310" s="151"/>
      <c r="TXC310" s="151"/>
      <c r="TXD310" s="151"/>
      <c r="TXE310" s="151"/>
      <c r="TXF310" s="151"/>
      <c r="TXG310" s="151"/>
      <c r="TXH310" s="151"/>
      <c r="TXI310" s="151"/>
      <c r="TXJ310" s="151"/>
      <c r="TXK310" s="151"/>
      <c r="TXL310" s="151"/>
      <c r="TXM310" s="151"/>
      <c r="TXN310" s="151"/>
      <c r="TXO310" s="151"/>
      <c r="TXP310" s="151"/>
      <c r="TXQ310" s="151"/>
      <c r="TXR310" s="151"/>
      <c r="TXS310" s="151"/>
      <c r="TXT310" s="151"/>
      <c r="TXU310" s="151"/>
      <c r="TXV310" s="151"/>
      <c r="TXW310" s="151"/>
      <c r="TXX310" s="151"/>
      <c r="TXY310" s="151"/>
      <c r="TXZ310" s="151"/>
      <c r="TYA310" s="151"/>
      <c r="TYB310" s="151"/>
      <c r="TYC310" s="151"/>
      <c r="TYD310" s="151"/>
      <c r="TYE310" s="151"/>
      <c r="TYF310" s="151"/>
      <c r="TYG310" s="151"/>
      <c r="TYH310" s="151"/>
      <c r="TYI310" s="151"/>
      <c r="TYJ310" s="151"/>
      <c r="TYK310" s="151"/>
      <c r="TYL310" s="151"/>
      <c r="TYM310" s="151"/>
      <c r="TYN310" s="151"/>
      <c r="TYO310" s="151"/>
      <c r="TYP310" s="151"/>
      <c r="TYQ310" s="151"/>
      <c r="TYR310" s="151"/>
      <c r="TYS310" s="151"/>
      <c r="TYT310" s="151"/>
      <c r="TYU310" s="151"/>
      <c r="TYV310" s="151"/>
      <c r="TYW310" s="151"/>
      <c r="TYX310" s="151"/>
      <c r="TYY310" s="151"/>
      <c r="TYZ310" s="151"/>
      <c r="TZA310" s="151"/>
      <c r="TZB310" s="151"/>
      <c r="TZC310" s="151"/>
      <c r="TZD310" s="151"/>
      <c r="TZE310" s="151"/>
      <c r="TZF310" s="151"/>
      <c r="TZG310" s="151"/>
      <c r="TZH310" s="151"/>
      <c r="TZI310" s="151"/>
      <c r="TZJ310" s="151"/>
      <c r="TZK310" s="151"/>
      <c r="TZL310" s="151"/>
      <c r="TZM310" s="151"/>
      <c r="TZN310" s="151"/>
      <c r="TZO310" s="151"/>
      <c r="TZP310" s="151"/>
      <c r="TZQ310" s="151"/>
      <c r="TZR310" s="151"/>
      <c r="TZS310" s="151"/>
      <c r="TZT310" s="151"/>
      <c r="TZU310" s="151"/>
      <c r="TZV310" s="151"/>
      <c r="TZW310" s="151"/>
      <c r="TZX310" s="151"/>
      <c r="TZY310" s="151"/>
      <c r="TZZ310" s="151"/>
      <c r="UAA310" s="151"/>
      <c r="UAB310" s="151"/>
      <c r="UAC310" s="151"/>
      <c r="UAD310" s="151"/>
      <c r="UAE310" s="151"/>
      <c r="UAF310" s="151"/>
      <c r="UAG310" s="151"/>
      <c r="UAH310" s="151"/>
      <c r="UAI310" s="151"/>
      <c r="UAJ310" s="151"/>
      <c r="UAK310" s="151"/>
      <c r="UAL310" s="151"/>
      <c r="UAM310" s="151"/>
      <c r="UAN310" s="151"/>
      <c r="UAO310" s="151"/>
      <c r="UAP310" s="151"/>
      <c r="UAQ310" s="151"/>
      <c r="UAR310" s="151"/>
      <c r="UAS310" s="151"/>
      <c r="UAT310" s="151"/>
      <c r="UAU310" s="151"/>
      <c r="UAV310" s="151"/>
      <c r="UAW310" s="151"/>
      <c r="UAX310" s="151"/>
      <c r="UAY310" s="151"/>
      <c r="UAZ310" s="151"/>
      <c r="UBA310" s="151"/>
      <c r="UBB310" s="151"/>
      <c r="UBC310" s="151"/>
      <c r="UBD310" s="151"/>
      <c r="UBE310" s="151"/>
      <c r="UBF310" s="151"/>
      <c r="UBG310" s="151"/>
      <c r="UBH310" s="151"/>
      <c r="UBI310" s="151"/>
      <c r="UBJ310" s="151"/>
      <c r="UBK310" s="151"/>
      <c r="UBL310" s="151"/>
      <c r="UBM310" s="151"/>
      <c r="UBN310" s="151"/>
      <c r="UBO310" s="151"/>
      <c r="UBP310" s="151"/>
      <c r="UBQ310" s="151"/>
      <c r="UBR310" s="151"/>
      <c r="UBS310" s="151"/>
      <c r="UBT310" s="151"/>
      <c r="UBU310" s="151"/>
      <c r="UBV310" s="151"/>
      <c r="UBW310" s="151"/>
      <c r="UBX310" s="151"/>
      <c r="UBY310" s="151"/>
      <c r="UBZ310" s="151"/>
      <c r="UCA310" s="151"/>
      <c r="UCB310" s="151"/>
      <c r="UCC310" s="151"/>
      <c r="UCD310" s="151"/>
      <c r="UCE310" s="151"/>
      <c r="UCF310" s="151"/>
      <c r="UCG310" s="151"/>
      <c r="UCH310" s="151"/>
      <c r="UCI310" s="151"/>
      <c r="UCJ310" s="151"/>
      <c r="UCK310" s="151"/>
      <c r="UCL310" s="151"/>
      <c r="UCM310" s="151"/>
      <c r="UCN310" s="151"/>
      <c r="UCO310" s="151"/>
      <c r="UCP310" s="151"/>
      <c r="UCQ310" s="151"/>
      <c r="UCR310" s="151"/>
      <c r="UCS310" s="151"/>
      <c r="UCT310" s="151"/>
      <c r="UCU310" s="151"/>
      <c r="UCV310" s="151"/>
      <c r="UCW310" s="151"/>
      <c r="UCX310" s="151"/>
      <c r="UCY310" s="151"/>
      <c r="UCZ310" s="151"/>
      <c r="UDA310" s="151"/>
      <c r="UDB310" s="151"/>
      <c r="UDC310" s="151"/>
      <c r="UDD310" s="151"/>
      <c r="UDE310" s="151"/>
      <c r="UDF310" s="151"/>
      <c r="UDG310" s="151"/>
      <c r="UDH310" s="151"/>
      <c r="UDI310" s="151"/>
      <c r="UDJ310" s="151"/>
      <c r="UDK310" s="151"/>
      <c r="UDL310" s="151"/>
      <c r="UDM310" s="151"/>
      <c r="UDN310" s="151"/>
      <c r="UDO310" s="151"/>
      <c r="UDP310" s="151"/>
      <c r="UDQ310" s="151"/>
      <c r="UDR310" s="151"/>
      <c r="UDS310" s="151"/>
      <c r="UDT310" s="151"/>
      <c r="UDU310" s="151"/>
      <c r="UDV310" s="151"/>
      <c r="UDW310" s="151"/>
      <c r="UDX310" s="151"/>
      <c r="UDY310" s="151"/>
      <c r="UDZ310" s="151"/>
      <c r="UEA310" s="151"/>
      <c r="UEB310" s="151"/>
      <c r="UEC310" s="151"/>
      <c r="UED310" s="151"/>
      <c r="UEE310" s="151"/>
      <c r="UEF310" s="151"/>
      <c r="UEG310" s="151"/>
      <c r="UEH310" s="151"/>
      <c r="UEI310" s="151"/>
      <c r="UEJ310" s="151"/>
      <c r="UEK310" s="151"/>
      <c r="UEL310" s="151"/>
      <c r="UEM310" s="151"/>
      <c r="UEN310" s="151"/>
      <c r="UEO310" s="151"/>
      <c r="UEP310" s="151"/>
      <c r="UEQ310" s="151"/>
      <c r="UER310" s="151"/>
      <c r="UES310" s="151"/>
      <c r="UET310" s="151"/>
      <c r="UEU310" s="151"/>
      <c r="UEV310" s="151"/>
      <c r="UEW310" s="151"/>
      <c r="UEX310" s="151"/>
      <c r="UEY310" s="151"/>
      <c r="UEZ310" s="151"/>
      <c r="UFA310" s="151"/>
      <c r="UFB310" s="151"/>
      <c r="UFC310" s="151"/>
      <c r="UFD310" s="151"/>
      <c r="UFE310" s="151"/>
      <c r="UFF310" s="151"/>
      <c r="UFG310" s="151"/>
      <c r="UFH310" s="151"/>
      <c r="UFI310" s="151"/>
      <c r="UFJ310" s="151"/>
      <c r="UFK310" s="151"/>
      <c r="UFL310" s="151"/>
      <c r="UFM310" s="151"/>
      <c r="UFN310" s="151"/>
      <c r="UFO310" s="151"/>
      <c r="UFP310" s="151"/>
      <c r="UFQ310" s="151"/>
      <c r="UFR310" s="151"/>
      <c r="UFS310" s="151"/>
      <c r="UFT310" s="151"/>
      <c r="UFU310" s="151"/>
      <c r="UFV310" s="151"/>
      <c r="UFW310" s="151"/>
      <c r="UFX310" s="151"/>
      <c r="UFY310" s="151"/>
      <c r="UFZ310" s="151"/>
      <c r="UGA310" s="151"/>
      <c r="UGB310" s="151"/>
      <c r="UGC310" s="151"/>
      <c r="UGD310" s="151"/>
      <c r="UGE310" s="151"/>
      <c r="UGF310" s="151"/>
      <c r="UGG310" s="151"/>
      <c r="UGH310" s="151"/>
      <c r="UGI310" s="151"/>
      <c r="UGJ310" s="151"/>
      <c r="UGK310" s="151"/>
      <c r="UGL310" s="151"/>
      <c r="UGM310" s="151"/>
      <c r="UGN310" s="151"/>
      <c r="UGO310" s="151"/>
      <c r="UGP310" s="151"/>
      <c r="UGQ310" s="151"/>
      <c r="UGR310" s="151"/>
      <c r="UGS310" s="151"/>
      <c r="UGT310" s="151"/>
      <c r="UGU310" s="151"/>
      <c r="UGV310" s="151"/>
      <c r="UGW310" s="151"/>
      <c r="UGX310" s="151"/>
      <c r="UGY310" s="151"/>
      <c r="UGZ310" s="151"/>
      <c r="UHA310" s="151"/>
      <c r="UHB310" s="151"/>
      <c r="UHC310" s="151"/>
      <c r="UHD310" s="151"/>
      <c r="UHE310" s="151"/>
      <c r="UHF310" s="151"/>
      <c r="UHG310" s="151"/>
      <c r="UHH310" s="151"/>
      <c r="UHI310" s="151"/>
      <c r="UHJ310" s="151"/>
      <c r="UHK310" s="151"/>
      <c r="UHL310" s="151"/>
      <c r="UHM310" s="151"/>
      <c r="UHN310" s="151"/>
      <c r="UHO310" s="151"/>
      <c r="UHP310" s="151"/>
      <c r="UHQ310" s="151"/>
      <c r="UHR310" s="151"/>
      <c r="UHS310" s="151"/>
      <c r="UHT310" s="151"/>
      <c r="UHU310" s="151"/>
      <c r="UHV310" s="151"/>
      <c r="UHW310" s="151"/>
      <c r="UHX310" s="151"/>
      <c r="UHY310" s="151"/>
      <c r="UHZ310" s="151"/>
      <c r="UIA310" s="151"/>
      <c r="UIB310" s="151"/>
      <c r="UIC310" s="151"/>
      <c r="UID310" s="151"/>
      <c r="UIE310" s="151"/>
      <c r="UIF310" s="151"/>
      <c r="UIG310" s="151"/>
      <c r="UIH310" s="151"/>
      <c r="UII310" s="151"/>
      <c r="UIJ310" s="151"/>
      <c r="UIK310" s="151"/>
      <c r="UIL310" s="151"/>
      <c r="UIM310" s="151"/>
      <c r="UIN310" s="151"/>
      <c r="UIO310" s="151"/>
      <c r="UIP310" s="151"/>
      <c r="UIQ310" s="151"/>
      <c r="UIR310" s="151"/>
      <c r="UIS310" s="151"/>
      <c r="UIT310" s="151"/>
      <c r="UIU310" s="151"/>
      <c r="UIV310" s="151"/>
      <c r="UIW310" s="151"/>
      <c r="UIX310" s="151"/>
      <c r="UIY310" s="151"/>
      <c r="UIZ310" s="151"/>
      <c r="UJA310" s="151"/>
      <c r="UJB310" s="151"/>
      <c r="UJC310" s="151"/>
      <c r="UJD310" s="151"/>
      <c r="UJE310" s="151"/>
      <c r="UJF310" s="151"/>
      <c r="UJG310" s="151"/>
      <c r="UJH310" s="151"/>
      <c r="UJI310" s="151"/>
      <c r="UJJ310" s="151"/>
      <c r="UJK310" s="151"/>
      <c r="UJL310" s="151"/>
      <c r="UJM310" s="151"/>
      <c r="UJN310" s="151"/>
      <c r="UJO310" s="151"/>
      <c r="UJP310" s="151"/>
      <c r="UJQ310" s="151"/>
      <c r="UJR310" s="151"/>
      <c r="UJS310" s="151"/>
      <c r="UJT310" s="151"/>
      <c r="UJU310" s="151"/>
      <c r="UJV310" s="151"/>
      <c r="UJW310" s="151"/>
      <c r="UJX310" s="151"/>
      <c r="UJY310" s="151"/>
      <c r="UJZ310" s="151"/>
      <c r="UKA310" s="151"/>
      <c r="UKB310" s="151"/>
      <c r="UKC310" s="151"/>
      <c r="UKD310" s="151"/>
      <c r="UKE310" s="151"/>
      <c r="UKF310" s="151"/>
      <c r="UKG310" s="151"/>
      <c r="UKH310" s="151"/>
      <c r="UKI310" s="151"/>
      <c r="UKJ310" s="151"/>
      <c r="UKK310" s="151"/>
      <c r="UKL310" s="151"/>
      <c r="UKM310" s="151"/>
      <c r="UKN310" s="151"/>
      <c r="UKO310" s="151"/>
      <c r="UKP310" s="151"/>
      <c r="UKQ310" s="151"/>
      <c r="UKR310" s="151"/>
      <c r="UKS310" s="151"/>
      <c r="UKT310" s="151"/>
      <c r="UKU310" s="151"/>
      <c r="UKV310" s="151"/>
      <c r="UKW310" s="151"/>
      <c r="UKX310" s="151"/>
      <c r="UKY310" s="151"/>
      <c r="UKZ310" s="151"/>
      <c r="ULA310" s="151"/>
      <c r="ULB310" s="151"/>
      <c r="ULC310" s="151"/>
      <c r="ULD310" s="151"/>
      <c r="ULE310" s="151"/>
      <c r="ULF310" s="151"/>
      <c r="ULG310" s="151"/>
      <c r="ULH310" s="151"/>
      <c r="ULI310" s="151"/>
      <c r="ULJ310" s="151"/>
      <c r="ULK310" s="151"/>
      <c r="ULL310" s="151"/>
      <c r="ULM310" s="151"/>
      <c r="ULN310" s="151"/>
      <c r="ULO310" s="151"/>
      <c r="ULP310" s="151"/>
      <c r="ULQ310" s="151"/>
      <c r="ULR310" s="151"/>
      <c r="ULS310" s="151"/>
      <c r="ULT310" s="151"/>
      <c r="ULU310" s="151"/>
      <c r="ULV310" s="151"/>
      <c r="ULW310" s="151"/>
      <c r="ULX310" s="151"/>
      <c r="ULY310" s="151"/>
      <c r="ULZ310" s="151"/>
      <c r="UMA310" s="151"/>
      <c r="UMB310" s="151"/>
      <c r="UMC310" s="151"/>
      <c r="UMD310" s="151"/>
      <c r="UME310" s="151"/>
      <c r="UMF310" s="151"/>
      <c r="UMG310" s="151"/>
      <c r="UMH310" s="151"/>
      <c r="UMI310" s="151"/>
      <c r="UMJ310" s="151"/>
      <c r="UMK310" s="151"/>
      <c r="UML310" s="151"/>
      <c r="UMM310" s="151"/>
      <c r="UMN310" s="151"/>
      <c r="UMO310" s="151"/>
      <c r="UMP310" s="151"/>
      <c r="UMQ310" s="151"/>
      <c r="UMR310" s="151"/>
      <c r="UMS310" s="151"/>
      <c r="UMT310" s="151"/>
      <c r="UMU310" s="151"/>
      <c r="UMV310" s="151"/>
      <c r="UMW310" s="151"/>
      <c r="UMX310" s="151"/>
      <c r="UMY310" s="151"/>
      <c r="UMZ310" s="151"/>
      <c r="UNA310" s="151"/>
      <c r="UNB310" s="151"/>
      <c r="UNC310" s="151"/>
      <c r="UND310" s="151"/>
      <c r="UNE310" s="151"/>
      <c r="UNF310" s="151"/>
      <c r="UNG310" s="151"/>
      <c r="UNH310" s="151"/>
      <c r="UNI310" s="151"/>
      <c r="UNJ310" s="151"/>
      <c r="UNK310" s="151"/>
      <c r="UNL310" s="151"/>
      <c r="UNM310" s="151"/>
      <c r="UNN310" s="151"/>
      <c r="UNO310" s="151"/>
      <c r="UNP310" s="151"/>
      <c r="UNQ310" s="151"/>
      <c r="UNR310" s="151"/>
      <c r="UNS310" s="151"/>
      <c r="UNT310" s="151"/>
      <c r="UNU310" s="151"/>
      <c r="UNV310" s="151"/>
      <c r="UNW310" s="151"/>
      <c r="UNX310" s="151"/>
      <c r="UNY310" s="151"/>
      <c r="UNZ310" s="151"/>
      <c r="UOA310" s="151"/>
      <c r="UOB310" s="151"/>
      <c r="UOC310" s="151"/>
      <c r="UOD310" s="151"/>
      <c r="UOE310" s="151"/>
      <c r="UOF310" s="151"/>
      <c r="UOG310" s="151"/>
      <c r="UOH310" s="151"/>
      <c r="UOI310" s="151"/>
      <c r="UOJ310" s="151"/>
      <c r="UOK310" s="151"/>
      <c r="UOL310" s="151"/>
      <c r="UOM310" s="151"/>
      <c r="UON310" s="151"/>
      <c r="UOO310" s="151"/>
      <c r="UOP310" s="151"/>
      <c r="UOQ310" s="151"/>
      <c r="UOR310" s="151"/>
      <c r="UOS310" s="151"/>
      <c r="UOT310" s="151"/>
      <c r="UOU310" s="151"/>
      <c r="UOV310" s="151"/>
      <c r="UOW310" s="151"/>
      <c r="UOX310" s="151"/>
      <c r="UOY310" s="151"/>
      <c r="UOZ310" s="151"/>
      <c r="UPA310" s="151"/>
      <c r="UPB310" s="151"/>
      <c r="UPC310" s="151"/>
      <c r="UPD310" s="151"/>
      <c r="UPE310" s="151"/>
      <c r="UPF310" s="151"/>
      <c r="UPG310" s="151"/>
      <c r="UPH310" s="151"/>
      <c r="UPI310" s="151"/>
      <c r="UPJ310" s="151"/>
      <c r="UPK310" s="151"/>
      <c r="UPL310" s="151"/>
      <c r="UPM310" s="151"/>
      <c r="UPN310" s="151"/>
      <c r="UPO310" s="151"/>
      <c r="UPP310" s="151"/>
      <c r="UPQ310" s="151"/>
      <c r="UPR310" s="151"/>
      <c r="UPS310" s="151"/>
      <c r="UPT310" s="151"/>
      <c r="UPU310" s="151"/>
      <c r="UPV310" s="151"/>
      <c r="UPW310" s="151"/>
      <c r="UPX310" s="151"/>
      <c r="UPY310" s="151"/>
      <c r="UPZ310" s="151"/>
      <c r="UQA310" s="151"/>
      <c r="UQB310" s="151"/>
      <c r="UQC310" s="151"/>
      <c r="UQD310" s="151"/>
      <c r="UQE310" s="151"/>
      <c r="UQF310" s="151"/>
      <c r="UQG310" s="151"/>
      <c r="UQH310" s="151"/>
      <c r="UQI310" s="151"/>
      <c r="UQJ310" s="151"/>
      <c r="UQK310" s="151"/>
      <c r="UQL310" s="151"/>
      <c r="UQM310" s="151"/>
      <c r="UQN310" s="151"/>
      <c r="UQO310" s="151"/>
      <c r="UQP310" s="151"/>
      <c r="UQQ310" s="151"/>
      <c r="UQR310" s="151"/>
      <c r="UQS310" s="151"/>
      <c r="UQT310" s="151"/>
      <c r="UQU310" s="151"/>
      <c r="UQV310" s="151"/>
      <c r="UQW310" s="151"/>
      <c r="UQX310" s="151"/>
      <c r="UQY310" s="151"/>
      <c r="UQZ310" s="151"/>
      <c r="URA310" s="151"/>
      <c r="URB310" s="151"/>
      <c r="URC310" s="151"/>
      <c r="URD310" s="151"/>
      <c r="URE310" s="151"/>
      <c r="URF310" s="151"/>
      <c r="URG310" s="151"/>
      <c r="URH310" s="151"/>
      <c r="URI310" s="151"/>
      <c r="URJ310" s="151"/>
      <c r="URK310" s="151"/>
      <c r="URL310" s="151"/>
      <c r="URM310" s="151"/>
      <c r="URN310" s="151"/>
      <c r="URO310" s="151"/>
      <c r="URP310" s="151"/>
      <c r="URQ310" s="151"/>
      <c r="URR310" s="151"/>
      <c r="URS310" s="151"/>
      <c r="URT310" s="151"/>
      <c r="URU310" s="151"/>
      <c r="URV310" s="151"/>
      <c r="URW310" s="151"/>
      <c r="URX310" s="151"/>
      <c r="URY310" s="151"/>
      <c r="URZ310" s="151"/>
      <c r="USA310" s="151"/>
      <c r="USB310" s="151"/>
      <c r="USC310" s="151"/>
      <c r="USD310" s="151"/>
      <c r="USE310" s="151"/>
      <c r="USF310" s="151"/>
      <c r="USG310" s="151"/>
      <c r="USH310" s="151"/>
      <c r="USI310" s="151"/>
      <c r="USJ310" s="151"/>
      <c r="USK310" s="151"/>
      <c r="USL310" s="151"/>
      <c r="USM310" s="151"/>
      <c r="USN310" s="151"/>
      <c r="USO310" s="151"/>
      <c r="USP310" s="151"/>
      <c r="USQ310" s="151"/>
      <c r="USR310" s="151"/>
      <c r="USS310" s="151"/>
      <c r="UST310" s="151"/>
      <c r="USU310" s="151"/>
      <c r="USV310" s="151"/>
      <c r="USW310" s="151"/>
      <c r="USX310" s="151"/>
      <c r="USY310" s="151"/>
      <c r="USZ310" s="151"/>
      <c r="UTA310" s="151"/>
      <c r="UTB310" s="151"/>
      <c r="UTC310" s="151"/>
      <c r="UTD310" s="151"/>
      <c r="UTE310" s="151"/>
      <c r="UTF310" s="151"/>
      <c r="UTG310" s="151"/>
      <c r="UTH310" s="151"/>
      <c r="UTI310" s="151"/>
      <c r="UTJ310" s="151"/>
      <c r="UTK310" s="151"/>
      <c r="UTL310" s="151"/>
      <c r="UTM310" s="151"/>
      <c r="UTN310" s="151"/>
      <c r="UTO310" s="151"/>
      <c r="UTP310" s="151"/>
      <c r="UTQ310" s="151"/>
      <c r="UTR310" s="151"/>
      <c r="UTS310" s="151"/>
      <c r="UTT310" s="151"/>
      <c r="UTU310" s="151"/>
      <c r="UTV310" s="151"/>
      <c r="UTW310" s="151"/>
      <c r="UTX310" s="151"/>
      <c r="UTY310" s="151"/>
      <c r="UTZ310" s="151"/>
      <c r="UUA310" s="151"/>
      <c r="UUB310" s="151"/>
      <c r="UUC310" s="151"/>
      <c r="UUD310" s="151"/>
      <c r="UUE310" s="151"/>
      <c r="UUF310" s="151"/>
      <c r="UUG310" s="151"/>
      <c r="UUH310" s="151"/>
      <c r="UUI310" s="151"/>
      <c r="UUJ310" s="151"/>
      <c r="UUK310" s="151"/>
      <c r="UUL310" s="151"/>
      <c r="UUM310" s="151"/>
      <c r="UUN310" s="151"/>
      <c r="UUO310" s="151"/>
      <c r="UUP310" s="151"/>
      <c r="UUQ310" s="151"/>
      <c r="UUR310" s="151"/>
      <c r="UUS310" s="151"/>
      <c r="UUT310" s="151"/>
      <c r="UUU310" s="151"/>
      <c r="UUV310" s="151"/>
      <c r="UUW310" s="151"/>
      <c r="UUX310" s="151"/>
      <c r="UUY310" s="151"/>
      <c r="UUZ310" s="151"/>
      <c r="UVA310" s="151"/>
      <c r="UVB310" s="151"/>
      <c r="UVC310" s="151"/>
      <c r="UVD310" s="151"/>
      <c r="UVE310" s="151"/>
      <c r="UVF310" s="151"/>
      <c r="UVG310" s="151"/>
      <c r="UVH310" s="151"/>
      <c r="UVI310" s="151"/>
      <c r="UVJ310" s="151"/>
      <c r="UVK310" s="151"/>
      <c r="UVL310" s="151"/>
      <c r="UVM310" s="151"/>
      <c r="UVN310" s="151"/>
      <c r="UVO310" s="151"/>
      <c r="UVP310" s="151"/>
      <c r="UVQ310" s="151"/>
      <c r="UVR310" s="151"/>
      <c r="UVS310" s="151"/>
      <c r="UVT310" s="151"/>
      <c r="UVU310" s="151"/>
      <c r="UVV310" s="151"/>
      <c r="UVW310" s="151"/>
      <c r="UVX310" s="151"/>
      <c r="UVY310" s="151"/>
      <c r="UVZ310" s="151"/>
      <c r="UWA310" s="151"/>
      <c r="UWB310" s="151"/>
      <c r="UWC310" s="151"/>
      <c r="UWD310" s="151"/>
      <c r="UWE310" s="151"/>
      <c r="UWF310" s="151"/>
      <c r="UWG310" s="151"/>
      <c r="UWH310" s="151"/>
      <c r="UWI310" s="151"/>
      <c r="UWJ310" s="151"/>
      <c r="UWK310" s="151"/>
      <c r="UWL310" s="151"/>
      <c r="UWM310" s="151"/>
      <c r="UWN310" s="151"/>
      <c r="UWO310" s="151"/>
      <c r="UWP310" s="151"/>
      <c r="UWQ310" s="151"/>
      <c r="UWR310" s="151"/>
      <c r="UWS310" s="151"/>
      <c r="UWT310" s="151"/>
      <c r="UWU310" s="151"/>
      <c r="UWV310" s="151"/>
      <c r="UWW310" s="151"/>
      <c r="UWX310" s="151"/>
      <c r="UWY310" s="151"/>
      <c r="UWZ310" s="151"/>
      <c r="UXA310" s="151"/>
      <c r="UXB310" s="151"/>
      <c r="UXC310" s="151"/>
      <c r="UXD310" s="151"/>
      <c r="UXE310" s="151"/>
      <c r="UXF310" s="151"/>
      <c r="UXG310" s="151"/>
      <c r="UXH310" s="151"/>
      <c r="UXI310" s="151"/>
      <c r="UXJ310" s="151"/>
      <c r="UXK310" s="151"/>
      <c r="UXL310" s="151"/>
      <c r="UXM310" s="151"/>
      <c r="UXN310" s="151"/>
      <c r="UXO310" s="151"/>
      <c r="UXP310" s="151"/>
      <c r="UXQ310" s="151"/>
      <c r="UXR310" s="151"/>
      <c r="UXS310" s="151"/>
      <c r="UXT310" s="151"/>
      <c r="UXU310" s="151"/>
      <c r="UXV310" s="151"/>
      <c r="UXW310" s="151"/>
      <c r="UXX310" s="151"/>
      <c r="UXY310" s="151"/>
      <c r="UXZ310" s="151"/>
      <c r="UYA310" s="151"/>
      <c r="UYB310" s="151"/>
      <c r="UYC310" s="151"/>
      <c r="UYD310" s="151"/>
      <c r="UYE310" s="151"/>
      <c r="UYF310" s="151"/>
      <c r="UYG310" s="151"/>
      <c r="UYH310" s="151"/>
      <c r="UYI310" s="151"/>
      <c r="UYJ310" s="151"/>
      <c r="UYK310" s="151"/>
      <c r="UYL310" s="151"/>
      <c r="UYM310" s="151"/>
      <c r="UYN310" s="151"/>
      <c r="UYO310" s="151"/>
      <c r="UYP310" s="151"/>
      <c r="UYQ310" s="151"/>
      <c r="UYR310" s="151"/>
      <c r="UYS310" s="151"/>
      <c r="UYT310" s="151"/>
      <c r="UYU310" s="151"/>
      <c r="UYV310" s="151"/>
      <c r="UYW310" s="151"/>
      <c r="UYX310" s="151"/>
      <c r="UYY310" s="151"/>
      <c r="UYZ310" s="151"/>
      <c r="UZA310" s="151"/>
      <c r="UZB310" s="151"/>
      <c r="UZC310" s="151"/>
      <c r="UZD310" s="151"/>
      <c r="UZE310" s="151"/>
      <c r="UZF310" s="151"/>
      <c r="UZG310" s="151"/>
      <c r="UZH310" s="151"/>
      <c r="UZI310" s="151"/>
      <c r="UZJ310" s="151"/>
      <c r="UZK310" s="151"/>
      <c r="UZL310" s="151"/>
      <c r="UZM310" s="151"/>
      <c r="UZN310" s="151"/>
      <c r="UZO310" s="151"/>
      <c r="UZP310" s="151"/>
      <c r="UZQ310" s="151"/>
      <c r="UZR310" s="151"/>
      <c r="UZS310" s="151"/>
      <c r="UZT310" s="151"/>
      <c r="UZU310" s="151"/>
      <c r="UZV310" s="151"/>
      <c r="UZW310" s="151"/>
      <c r="UZX310" s="151"/>
      <c r="UZY310" s="151"/>
      <c r="UZZ310" s="151"/>
      <c r="VAA310" s="151"/>
      <c r="VAB310" s="151"/>
      <c r="VAC310" s="151"/>
      <c r="VAD310" s="151"/>
      <c r="VAE310" s="151"/>
      <c r="VAF310" s="151"/>
      <c r="VAG310" s="151"/>
      <c r="VAH310" s="151"/>
      <c r="VAI310" s="151"/>
      <c r="VAJ310" s="151"/>
      <c r="VAK310" s="151"/>
      <c r="VAL310" s="151"/>
      <c r="VAM310" s="151"/>
      <c r="VAN310" s="151"/>
      <c r="VAO310" s="151"/>
      <c r="VAP310" s="151"/>
      <c r="VAQ310" s="151"/>
      <c r="VAR310" s="151"/>
      <c r="VAS310" s="151"/>
      <c r="VAT310" s="151"/>
      <c r="VAU310" s="151"/>
      <c r="VAV310" s="151"/>
      <c r="VAW310" s="151"/>
      <c r="VAX310" s="151"/>
      <c r="VAY310" s="151"/>
      <c r="VAZ310" s="151"/>
      <c r="VBA310" s="151"/>
      <c r="VBB310" s="151"/>
      <c r="VBC310" s="151"/>
      <c r="VBD310" s="151"/>
      <c r="VBE310" s="151"/>
      <c r="VBF310" s="151"/>
      <c r="VBG310" s="151"/>
      <c r="VBH310" s="151"/>
      <c r="VBI310" s="151"/>
      <c r="VBJ310" s="151"/>
      <c r="VBK310" s="151"/>
      <c r="VBL310" s="151"/>
      <c r="VBM310" s="151"/>
      <c r="VBN310" s="151"/>
      <c r="VBO310" s="151"/>
      <c r="VBP310" s="151"/>
      <c r="VBQ310" s="151"/>
      <c r="VBR310" s="151"/>
      <c r="VBS310" s="151"/>
      <c r="VBT310" s="151"/>
      <c r="VBU310" s="151"/>
      <c r="VBV310" s="151"/>
      <c r="VBW310" s="151"/>
      <c r="VBX310" s="151"/>
      <c r="VBY310" s="151"/>
      <c r="VBZ310" s="151"/>
      <c r="VCA310" s="151"/>
      <c r="VCB310" s="151"/>
      <c r="VCC310" s="151"/>
      <c r="VCD310" s="151"/>
      <c r="VCE310" s="151"/>
      <c r="VCF310" s="151"/>
      <c r="VCG310" s="151"/>
      <c r="VCH310" s="151"/>
      <c r="VCI310" s="151"/>
      <c r="VCJ310" s="151"/>
      <c r="VCK310" s="151"/>
      <c r="VCL310" s="151"/>
      <c r="VCM310" s="151"/>
      <c r="VCN310" s="151"/>
      <c r="VCO310" s="151"/>
      <c r="VCP310" s="151"/>
      <c r="VCQ310" s="151"/>
      <c r="VCR310" s="151"/>
      <c r="VCS310" s="151"/>
      <c r="VCT310" s="151"/>
      <c r="VCU310" s="151"/>
      <c r="VCV310" s="151"/>
      <c r="VCW310" s="151"/>
      <c r="VCX310" s="151"/>
      <c r="VCY310" s="151"/>
      <c r="VCZ310" s="151"/>
      <c r="VDA310" s="151"/>
      <c r="VDB310" s="151"/>
      <c r="VDC310" s="151"/>
      <c r="VDD310" s="151"/>
      <c r="VDE310" s="151"/>
      <c r="VDF310" s="151"/>
      <c r="VDG310" s="151"/>
      <c r="VDH310" s="151"/>
      <c r="VDI310" s="151"/>
      <c r="VDJ310" s="151"/>
      <c r="VDK310" s="151"/>
      <c r="VDL310" s="151"/>
      <c r="VDM310" s="151"/>
      <c r="VDN310" s="151"/>
      <c r="VDO310" s="151"/>
      <c r="VDP310" s="151"/>
      <c r="VDQ310" s="151"/>
      <c r="VDR310" s="151"/>
      <c r="VDS310" s="151"/>
      <c r="VDT310" s="151"/>
      <c r="VDU310" s="151"/>
      <c r="VDV310" s="151"/>
      <c r="VDW310" s="151"/>
      <c r="VDX310" s="151"/>
      <c r="VDY310" s="151"/>
      <c r="VDZ310" s="151"/>
      <c r="VEA310" s="151"/>
      <c r="VEB310" s="151"/>
      <c r="VEC310" s="151"/>
      <c r="VED310" s="151"/>
      <c r="VEE310" s="151"/>
      <c r="VEF310" s="151"/>
      <c r="VEG310" s="151"/>
      <c r="VEH310" s="151"/>
      <c r="VEI310" s="151"/>
      <c r="VEJ310" s="151"/>
      <c r="VEK310" s="151"/>
      <c r="VEL310" s="151"/>
      <c r="VEM310" s="151"/>
      <c r="VEN310" s="151"/>
      <c r="VEO310" s="151"/>
      <c r="VEP310" s="151"/>
      <c r="VEQ310" s="151"/>
      <c r="VER310" s="151"/>
      <c r="VES310" s="151"/>
      <c r="VET310" s="151"/>
      <c r="VEU310" s="151"/>
      <c r="VEV310" s="151"/>
      <c r="VEW310" s="151"/>
      <c r="VEX310" s="151"/>
      <c r="VEY310" s="151"/>
      <c r="VEZ310" s="151"/>
      <c r="VFA310" s="151"/>
      <c r="VFB310" s="151"/>
      <c r="VFC310" s="151"/>
      <c r="VFD310" s="151"/>
      <c r="VFE310" s="151"/>
      <c r="VFF310" s="151"/>
      <c r="VFG310" s="151"/>
      <c r="VFH310" s="151"/>
      <c r="VFI310" s="151"/>
      <c r="VFJ310" s="151"/>
      <c r="VFK310" s="151"/>
      <c r="VFL310" s="151"/>
      <c r="VFM310" s="151"/>
      <c r="VFN310" s="151"/>
      <c r="VFO310" s="151"/>
      <c r="VFP310" s="151"/>
      <c r="VFQ310" s="151"/>
      <c r="VFR310" s="151"/>
      <c r="VFS310" s="151"/>
      <c r="VFT310" s="151"/>
      <c r="VFU310" s="151"/>
      <c r="VFV310" s="151"/>
      <c r="VFW310" s="151"/>
      <c r="VFX310" s="151"/>
      <c r="VFY310" s="151"/>
      <c r="VFZ310" s="151"/>
      <c r="VGA310" s="151"/>
      <c r="VGB310" s="151"/>
      <c r="VGC310" s="151"/>
      <c r="VGD310" s="151"/>
      <c r="VGE310" s="151"/>
      <c r="VGF310" s="151"/>
      <c r="VGG310" s="151"/>
      <c r="VGH310" s="151"/>
      <c r="VGI310" s="151"/>
      <c r="VGJ310" s="151"/>
      <c r="VGK310" s="151"/>
      <c r="VGL310" s="151"/>
      <c r="VGM310" s="151"/>
      <c r="VGN310" s="151"/>
      <c r="VGO310" s="151"/>
      <c r="VGP310" s="151"/>
      <c r="VGQ310" s="151"/>
      <c r="VGR310" s="151"/>
      <c r="VGS310" s="151"/>
      <c r="VGT310" s="151"/>
      <c r="VGU310" s="151"/>
      <c r="VGV310" s="151"/>
      <c r="VGW310" s="151"/>
      <c r="VGX310" s="151"/>
      <c r="VGY310" s="151"/>
      <c r="VGZ310" s="151"/>
      <c r="VHA310" s="151"/>
      <c r="VHB310" s="151"/>
      <c r="VHC310" s="151"/>
      <c r="VHD310" s="151"/>
      <c r="VHE310" s="151"/>
      <c r="VHF310" s="151"/>
      <c r="VHG310" s="151"/>
      <c r="VHH310" s="151"/>
      <c r="VHI310" s="151"/>
      <c r="VHJ310" s="151"/>
      <c r="VHK310" s="151"/>
      <c r="VHL310" s="151"/>
      <c r="VHM310" s="151"/>
      <c r="VHN310" s="151"/>
      <c r="VHO310" s="151"/>
      <c r="VHP310" s="151"/>
      <c r="VHQ310" s="151"/>
      <c r="VHR310" s="151"/>
      <c r="VHS310" s="151"/>
      <c r="VHT310" s="151"/>
      <c r="VHU310" s="151"/>
      <c r="VHV310" s="151"/>
      <c r="VHW310" s="151"/>
      <c r="VHX310" s="151"/>
      <c r="VHY310" s="151"/>
      <c r="VHZ310" s="151"/>
      <c r="VIA310" s="151"/>
      <c r="VIB310" s="151"/>
      <c r="VIC310" s="151"/>
      <c r="VID310" s="151"/>
      <c r="VIE310" s="151"/>
      <c r="VIF310" s="151"/>
      <c r="VIG310" s="151"/>
      <c r="VIH310" s="151"/>
      <c r="VII310" s="151"/>
      <c r="VIJ310" s="151"/>
      <c r="VIK310" s="151"/>
      <c r="VIL310" s="151"/>
      <c r="VIM310" s="151"/>
      <c r="VIN310" s="151"/>
      <c r="VIO310" s="151"/>
      <c r="VIP310" s="151"/>
      <c r="VIQ310" s="151"/>
      <c r="VIR310" s="151"/>
      <c r="VIS310" s="151"/>
      <c r="VIT310" s="151"/>
      <c r="VIU310" s="151"/>
      <c r="VIV310" s="151"/>
      <c r="VIW310" s="151"/>
      <c r="VIX310" s="151"/>
      <c r="VIY310" s="151"/>
      <c r="VIZ310" s="151"/>
      <c r="VJA310" s="151"/>
      <c r="VJB310" s="151"/>
      <c r="VJC310" s="151"/>
      <c r="VJD310" s="151"/>
      <c r="VJE310" s="151"/>
      <c r="VJF310" s="151"/>
      <c r="VJG310" s="151"/>
      <c r="VJH310" s="151"/>
      <c r="VJI310" s="151"/>
      <c r="VJJ310" s="151"/>
      <c r="VJK310" s="151"/>
      <c r="VJL310" s="151"/>
      <c r="VJM310" s="151"/>
      <c r="VJN310" s="151"/>
      <c r="VJO310" s="151"/>
      <c r="VJP310" s="151"/>
      <c r="VJQ310" s="151"/>
      <c r="VJR310" s="151"/>
      <c r="VJS310" s="151"/>
      <c r="VJT310" s="151"/>
      <c r="VJU310" s="151"/>
      <c r="VJV310" s="151"/>
      <c r="VJW310" s="151"/>
      <c r="VJX310" s="151"/>
      <c r="VJY310" s="151"/>
      <c r="VJZ310" s="151"/>
      <c r="VKA310" s="151"/>
      <c r="VKB310" s="151"/>
      <c r="VKC310" s="151"/>
      <c r="VKD310" s="151"/>
      <c r="VKE310" s="151"/>
      <c r="VKF310" s="151"/>
      <c r="VKG310" s="151"/>
      <c r="VKH310" s="151"/>
      <c r="VKI310" s="151"/>
      <c r="VKJ310" s="151"/>
      <c r="VKK310" s="151"/>
      <c r="VKL310" s="151"/>
      <c r="VKM310" s="151"/>
      <c r="VKN310" s="151"/>
      <c r="VKO310" s="151"/>
      <c r="VKP310" s="151"/>
      <c r="VKQ310" s="151"/>
      <c r="VKR310" s="151"/>
      <c r="VKS310" s="151"/>
      <c r="VKT310" s="151"/>
      <c r="VKU310" s="151"/>
      <c r="VKV310" s="151"/>
      <c r="VKW310" s="151"/>
      <c r="VKX310" s="151"/>
      <c r="VKY310" s="151"/>
      <c r="VKZ310" s="151"/>
      <c r="VLA310" s="151"/>
      <c r="VLB310" s="151"/>
      <c r="VLC310" s="151"/>
      <c r="VLD310" s="151"/>
      <c r="VLE310" s="151"/>
      <c r="VLF310" s="151"/>
      <c r="VLG310" s="151"/>
      <c r="VLH310" s="151"/>
      <c r="VLI310" s="151"/>
      <c r="VLJ310" s="151"/>
      <c r="VLK310" s="151"/>
      <c r="VLL310" s="151"/>
      <c r="VLM310" s="151"/>
      <c r="VLN310" s="151"/>
      <c r="VLO310" s="151"/>
      <c r="VLP310" s="151"/>
      <c r="VLQ310" s="151"/>
      <c r="VLR310" s="151"/>
      <c r="VLS310" s="151"/>
      <c r="VLT310" s="151"/>
      <c r="VLU310" s="151"/>
      <c r="VLV310" s="151"/>
      <c r="VLW310" s="151"/>
      <c r="VLX310" s="151"/>
      <c r="VLY310" s="151"/>
      <c r="VLZ310" s="151"/>
      <c r="VMA310" s="151"/>
      <c r="VMB310" s="151"/>
      <c r="VMC310" s="151"/>
      <c r="VMD310" s="151"/>
      <c r="VME310" s="151"/>
      <c r="VMF310" s="151"/>
      <c r="VMG310" s="151"/>
      <c r="VMH310" s="151"/>
      <c r="VMI310" s="151"/>
      <c r="VMJ310" s="151"/>
      <c r="VMK310" s="151"/>
      <c r="VML310" s="151"/>
      <c r="VMM310" s="151"/>
      <c r="VMN310" s="151"/>
      <c r="VMO310" s="151"/>
      <c r="VMP310" s="151"/>
      <c r="VMQ310" s="151"/>
      <c r="VMR310" s="151"/>
      <c r="VMS310" s="151"/>
      <c r="VMT310" s="151"/>
      <c r="VMU310" s="151"/>
      <c r="VMV310" s="151"/>
      <c r="VMW310" s="151"/>
      <c r="VMX310" s="151"/>
      <c r="VMY310" s="151"/>
      <c r="VMZ310" s="151"/>
      <c r="VNA310" s="151"/>
      <c r="VNB310" s="151"/>
      <c r="VNC310" s="151"/>
      <c r="VND310" s="151"/>
      <c r="VNE310" s="151"/>
      <c r="VNF310" s="151"/>
      <c r="VNG310" s="151"/>
      <c r="VNH310" s="151"/>
      <c r="VNI310" s="151"/>
      <c r="VNJ310" s="151"/>
      <c r="VNK310" s="151"/>
      <c r="VNL310" s="151"/>
      <c r="VNM310" s="151"/>
      <c r="VNN310" s="151"/>
      <c r="VNO310" s="151"/>
      <c r="VNP310" s="151"/>
      <c r="VNQ310" s="151"/>
      <c r="VNR310" s="151"/>
      <c r="VNS310" s="151"/>
      <c r="VNT310" s="151"/>
      <c r="VNU310" s="151"/>
      <c r="VNV310" s="151"/>
      <c r="VNW310" s="151"/>
      <c r="VNX310" s="151"/>
      <c r="VNY310" s="151"/>
      <c r="VNZ310" s="151"/>
      <c r="VOA310" s="151"/>
      <c r="VOB310" s="151"/>
      <c r="VOC310" s="151"/>
      <c r="VOD310" s="151"/>
      <c r="VOE310" s="151"/>
      <c r="VOF310" s="151"/>
      <c r="VOG310" s="151"/>
      <c r="VOH310" s="151"/>
      <c r="VOI310" s="151"/>
      <c r="VOJ310" s="151"/>
      <c r="VOK310" s="151"/>
      <c r="VOL310" s="151"/>
      <c r="VOM310" s="151"/>
      <c r="VON310" s="151"/>
      <c r="VOO310" s="151"/>
      <c r="VOP310" s="151"/>
      <c r="VOQ310" s="151"/>
      <c r="VOR310" s="151"/>
      <c r="VOS310" s="151"/>
      <c r="VOT310" s="151"/>
      <c r="VOU310" s="151"/>
      <c r="VOV310" s="151"/>
      <c r="VOW310" s="151"/>
      <c r="VOX310" s="151"/>
      <c r="VOY310" s="151"/>
      <c r="VOZ310" s="151"/>
      <c r="VPA310" s="151"/>
      <c r="VPB310" s="151"/>
      <c r="VPC310" s="151"/>
      <c r="VPD310" s="151"/>
      <c r="VPE310" s="151"/>
      <c r="VPF310" s="151"/>
      <c r="VPG310" s="151"/>
      <c r="VPH310" s="151"/>
      <c r="VPI310" s="151"/>
      <c r="VPJ310" s="151"/>
      <c r="VPK310" s="151"/>
      <c r="VPL310" s="151"/>
      <c r="VPM310" s="151"/>
      <c r="VPN310" s="151"/>
      <c r="VPO310" s="151"/>
      <c r="VPP310" s="151"/>
      <c r="VPQ310" s="151"/>
      <c r="VPR310" s="151"/>
      <c r="VPS310" s="151"/>
      <c r="VPT310" s="151"/>
      <c r="VPU310" s="151"/>
      <c r="VPV310" s="151"/>
      <c r="VPW310" s="151"/>
      <c r="VPX310" s="151"/>
      <c r="VPY310" s="151"/>
      <c r="VPZ310" s="151"/>
      <c r="VQA310" s="151"/>
      <c r="VQB310" s="151"/>
      <c r="VQC310" s="151"/>
      <c r="VQD310" s="151"/>
      <c r="VQE310" s="151"/>
      <c r="VQF310" s="151"/>
      <c r="VQG310" s="151"/>
      <c r="VQH310" s="151"/>
      <c r="VQI310" s="151"/>
      <c r="VQJ310" s="151"/>
      <c r="VQK310" s="151"/>
      <c r="VQL310" s="151"/>
      <c r="VQM310" s="151"/>
      <c r="VQN310" s="151"/>
      <c r="VQO310" s="151"/>
      <c r="VQP310" s="151"/>
      <c r="VQQ310" s="151"/>
      <c r="VQR310" s="151"/>
      <c r="VQS310" s="151"/>
      <c r="VQT310" s="151"/>
      <c r="VQU310" s="151"/>
      <c r="VQV310" s="151"/>
      <c r="VQW310" s="151"/>
      <c r="VQX310" s="151"/>
      <c r="VQY310" s="151"/>
      <c r="VQZ310" s="151"/>
      <c r="VRA310" s="151"/>
      <c r="VRB310" s="151"/>
      <c r="VRC310" s="151"/>
      <c r="VRD310" s="151"/>
      <c r="VRE310" s="151"/>
      <c r="VRF310" s="151"/>
      <c r="VRG310" s="151"/>
      <c r="VRH310" s="151"/>
      <c r="VRI310" s="151"/>
      <c r="VRJ310" s="151"/>
      <c r="VRK310" s="151"/>
      <c r="VRL310" s="151"/>
      <c r="VRM310" s="151"/>
      <c r="VRN310" s="151"/>
      <c r="VRO310" s="151"/>
      <c r="VRP310" s="151"/>
      <c r="VRQ310" s="151"/>
      <c r="VRR310" s="151"/>
      <c r="VRS310" s="151"/>
      <c r="VRT310" s="151"/>
      <c r="VRU310" s="151"/>
      <c r="VRV310" s="151"/>
      <c r="VRW310" s="151"/>
      <c r="VRX310" s="151"/>
      <c r="VRY310" s="151"/>
      <c r="VRZ310" s="151"/>
      <c r="VSA310" s="151"/>
      <c r="VSB310" s="151"/>
      <c r="VSC310" s="151"/>
      <c r="VSD310" s="151"/>
      <c r="VSE310" s="151"/>
      <c r="VSF310" s="151"/>
      <c r="VSG310" s="151"/>
      <c r="VSH310" s="151"/>
      <c r="VSI310" s="151"/>
      <c r="VSJ310" s="151"/>
      <c r="VSK310" s="151"/>
      <c r="VSL310" s="151"/>
      <c r="VSM310" s="151"/>
      <c r="VSN310" s="151"/>
      <c r="VSO310" s="151"/>
      <c r="VSP310" s="151"/>
      <c r="VSQ310" s="151"/>
      <c r="VSR310" s="151"/>
      <c r="VSS310" s="151"/>
      <c r="VST310" s="151"/>
      <c r="VSU310" s="151"/>
      <c r="VSV310" s="151"/>
      <c r="VSW310" s="151"/>
      <c r="VSX310" s="151"/>
      <c r="VSY310" s="151"/>
      <c r="VSZ310" s="151"/>
      <c r="VTA310" s="151"/>
      <c r="VTB310" s="151"/>
      <c r="VTC310" s="151"/>
      <c r="VTD310" s="151"/>
      <c r="VTE310" s="151"/>
      <c r="VTF310" s="151"/>
      <c r="VTG310" s="151"/>
      <c r="VTH310" s="151"/>
      <c r="VTI310" s="151"/>
      <c r="VTJ310" s="151"/>
      <c r="VTK310" s="151"/>
      <c r="VTL310" s="151"/>
      <c r="VTM310" s="151"/>
      <c r="VTN310" s="151"/>
      <c r="VTO310" s="151"/>
      <c r="VTP310" s="151"/>
      <c r="VTQ310" s="151"/>
      <c r="VTR310" s="151"/>
      <c r="VTS310" s="151"/>
      <c r="VTT310" s="151"/>
      <c r="VTU310" s="151"/>
      <c r="VTV310" s="151"/>
      <c r="VTW310" s="151"/>
      <c r="VTX310" s="151"/>
      <c r="VTY310" s="151"/>
      <c r="VTZ310" s="151"/>
      <c r="VUA310" s="151"/>
      <c r="VUB310" s="151"/>
      <c r="VUC310" s="151"/>
      <c r="VUD310" s="151"/>
      <c r="VUE310" s="151"/>
      <c r="VUF310" s="151"/>
      <c r="VUG310" s="151"/>
      <c r="VUH310" s="151"/>
      <c r="VUI310" s="151"/>
      <c r="VUJ310" s="151"/>
      <c r="VUK310" s="151"/>
      <c r="VUL310" s="151"/>
      <c r="VUM310" s="151"/>
      <c r="VUN310" s="151"/>
      <c r="VUO310" s="151"/>
      <c r="VUP310" s="151"/>
      <c r="VUQ310" s="151"/>
      <c r="VUR310" s="151"/>
      <c r="VUS310" s="151"/>
      <c r="VUT310" s="151"/>
      <c r="VUU310" s="151"/>
      <c r="VUV310" s="151"/>
      <c r="VUW310" s="151"/>
      <c r="VUX310" s="151"/>
      <c r="VUY310" s="151"/>
      <c r="VUZ310" s="151"/>
      <c r="VVA310" s="151"/>
      <c r="VVB310" s="151"/>
      <c r="VVC310" s="151"/>
      <c r="VVD310" s="151"/>
      <c r="VVE310" s="151"/>
      <c r="VVF310" s="151"/>
      <c r="VVG310" s="151"/>
      <c r="VVH310" s="151"/>
      <c r="VVI310" s="151"/>
      <c r="VVJ310" s="151"/>
      <c r="VVK310" s="151"/>
      <c r="VVL310" s="151"/>
      <c r="VVM310" s="151"/>
      <c r="VVN310" s="151"/>
      <c r="VVO310" s="151"/>
      <c r="VVP310" s="151"/>
      <c r="VVQ310" s="151"/>
      <c r="VVR310" s="151"/>
      <c r="VVS310" s="151"/>
      <c r="VVT310" s="151"/>
      <c r="VVU310" s="151"/>
      <c r="VVV310" s="151"/>
      <c r="VVW310" s="151"/>
      <c r="VVX310" s="151"/>
      <c r="VVY310" s="151"/>
      <c r="VVZ310" s="151"/>
      <c r="VWA310" s="151"/>
      <c r="VWB310" s="151"/>
      <c r="VWC310" s="151"/>
      <c r="VWD310" s="151"/>
      <c r="VWE310" s="151"/>
      <c r="VWF310" s="151"/>
      <c r="VWG310" s="151"/>
      <c r="VWH310" s="151"/>
      <c r="VWI310" s="151"/>
      <c r="VWJ310" s="151"/>
      <c r="VWK310" s="151"/>
      <c r="VWL310" s="151"/>
      <c r="VWM310" s="151"/>
      <c r="VWN310" s="151"/>
      <c r="VWO310" s="151"/>
      <c r="VWP310" s="151"/>
      <c r="VWQ310" s="151"/>
      <c r="VWR310" s="151"/>
      <c r="VWS310" s="151"/>
      <c r="VWT310" s="151"/>
      <c r="VWU310" s="151"/>
      <c r="VWV310" s="151"/>
      <c r="VWW310" s="151"/>
      <c r="VWX310" s="151"/>
      <c r="VWY310" s="151"/>
      <c r="VWZ310" s="151"/>
      <c r="VXA310" s="151"/>
      <c r="VXB310" s="151"/>
      <c r="VXC310" s="151"/>
      <c r="VXD310" s="151"/>
      <c r="VXE310" s="151"/>
      <c r="VXF310" s="151"/>
      <c r="VXG310" s="151"/>
      <c r="VXH310" s="151"/>
      <c r="VXI310" s="151"/>
      <c r="VXJ310" s="151"/>
      <c r="VXK310" s="151"/>
      <c r="VXL310" s="151"/>
      <c r="VXM310" s="151"/>
      <c r="VXN310" s="151"/>
      <c r="VXO310" s="151"/>
      <c r="VXP310" s="151"/>
      <c r="VXQ310" s="151"/>
      <c r="VXR310" s="151"/>
      <c r="VXS310" s="151"/>
      <c r="VXT310" s="151"/>
      <c r="VXU310" s="151"/>
      <c r="VXV310" s="151"/>
      <c r="VXW310" s="151"/>
      <c r="VXX310" s="151"/>
      <c r="VXY310" s="151"/>
      <c r="VXZ310" s="151"/>
      <c r="VYA310" s="151"/>
      <c r="VYB310" s="151"/>
      <c r="VYC310" s="151"/>
      <c r="VYD310" s="151"/>
      <c r="VYE310" s="151"/>
      <c r="VYF310" s="151"/>
      <c r="VYG310" s="151"/>
      <c r="VYH310" s="151"/>
      <c r="VYI310" s="151"/>
      <c r="VYJ310" s="151"/>
      <c r="VYK310" s="151"/>
      <c r="VYL310" s="151"/>
      <c r="VYM310" s="151"/>
      <c r="VYN310" s="151"/>
      <c r="VYO310" s="151"/>
      <c r="VYP310" s="151"/>
      <c r="VYQ310" s="151"/>
      <c r="VYR310" s="151"/>
      <c r="VYS310" s="151"/>
      <c r="VYT310" s="151"/>
      <c r="VYU310" s="151"/>
      <c r="VYV310" s="151"/>
      <c r="VYW310" s="151"/>
      <c r="VYX310" s="151"/>
      <c r="VYY310" s="151"/>
      <c r="VYZ310" s="151"/>
      <c r="VZA310" s="151"/>
      <c r="VZB310" s="151"/>
      <c r="VZC310" s="151"/>
      <c r="VZD310" s="151"/>
      <c r="VZE310" s="151"/>
      <c r="VZF310" s="151"/>
      <c r="VZG310" s="151"/>
      <c r="VZH310" s="151"/>
      <c r="VZI310" s="151"/>
      <c r="VZJ310" s="151"/>
      <c r="VZK310" s="151"/>
      <c r="VZL310" s="151"/>
      <c r="VZM310" s="151"/>
      <c r="VZN310" s="151"/>
      <c r="VZO310" s="151"/>
      <c r="VZP310" s="151"/>
      <c r="VZQ310" s="151"/>
      <c r="VZR310" s="151"/>
      <c r="VZS310" s="151"/>
      <c r="VZT310" s="151"/>
      <c r="VZU310" s="151"/>
      <c r="VZV310" s="151"/>
      <c r="VZW310" s="151"/>
      <c r="VZX310" s="151"/>
      <c r="VZY310" s="151"/>
      <c r="VZZ310" s="151"/>
      <c r="WAA310" s="151"/>
      <c r="WAB310" s="151"/>
      <c r="WAC310" s="151"/>
      <c r="WAD310" s="151"/>
      <c r="WAE310" s="151"/>
      <c r="WAF310" s="151"/>
      <c r="WAG310" s="151"/>
      <c r="WAH310" s="151"/>
      <c r="WAI310" s="151"/>
      <c r="WAJ310" s="151"/>
      <c r="WAK310" s="151"/>
      <c r="WAL310" s="151"/>
      <c r="WAM310" s="151"/>
      <c r="WAN310" s="151"/>
      <c r="WAO310" s="151"/>
      <c r="WAP310" s="151"/>
      <c r="WAQ310" s="151"/>
      <c r="WAR310" s="151"/>
      <c r="WAS310" s="151"/>
      <c r="WAT310" s="151"/>
      <c r="WAU310" s="151"/>
      <c r="WAV310" s="151"/>
      <c r="WAW310" s="151"/>
      <c r="WAX310" s="151"/>
      <c r="WAY310" s="151"/>
      <c r="WAZ310" s="151"/>
      <c r="WBA310" s="151"/>
      <c r="WBB310" s="151"/>
      <c r="WBC310" s="151"/>
      <c r="WBD310" s="151"/>
      <c r="WBE310" s="151"/>
      <c r="WBF310" s="151"/>
      <c r="WBG310" s="151"/>
      <c r="WBH310" s="151"/>
      <c r="WBI310" s="151"/>
      <c r="WBJ310" s="151"/>
      <c r="WBK310" s="151"/>
      <c r="WBL310" s="151"/>
      <c r="WBM310" s="151"/>
      <c r="WBN310" s="151"/>
      <c r="WBO310" s="151"/>
      <c r="WBP310" s="151"/>
      <c r="WBQ310" s="151"/>
      <c r="WBR310" s="151"/>
      <c r="WBS310" s="151"/>
      <c r="WBT310" s="151"/>
      <c r="WBU310" s="151"/>
      <c r="WBV310" s="151"/>
      <c r="WBW310" s="151"/>
      <c r="WBX310" s="151"/>
      <c r="WBY310" s="151"/>
      <c r="WBZ310" s="151"/>
      <c r="WCA310" s="151"/>
      <c r="WCB310" s="151"/>
      <c r="WCC310" s="151"/>
      <c r="WCD310" s="151"/>
      <c r="WCE310" s="151"/>
      <c r="WCF310" s="151"/>
      <c r="WCG310" s="151"/>
      <c r="WCH310" s="151"/>
      <c r="WCI310" s="151"/>
      <c r="WCJ310" s="151"/>
      <c r="WCK310" s="151"/>
      <c r="WCL310" s="151"/>
      <c r="WCM310" s="151"/>
      <c r="WCN310" s="151"/>
      <c r="WCO310" s="151"/>
      <c r="WCP310" s="151"/>
      <c r="WCQ310" s="151"/>
      <c r="WCR310" s="151"/>
      <c r="WCS310" s="151"/>
      <c r="WCT310" s="151"/>
      <c r="WCU310" s="151"/>
      <c r="WCV310" s="151"/>
      <c r="WCW310" s="151"/>
      <c r="WCX310" s="151"/>
      <c r="WCY310" s="151"/>
      <c r="WCZ310" s="151"/>
      <c r="WDA310" s="151"/>
      <c r="WDB310" s="151"/>
      <c r="WDC310" s="151"/>
      <c r="WDD310" s="151"/>
      <c r="WDE310" s="151"/>
      <c r="WDF310" s="151"/>
      <c r="WDG310" s="151"/>
      <c r="WDH310" s="151"/>
      <c r="WDI310" s="151"/>
      <c r="WDJ310" s="151"/>
      <c r="WDK310" s="151"/>
      <c r="WDL310" s="151"/>
      <c r="WDM310" s="151"/>
      <c r="WDN310" s="151"/>
      <c r="WDO310" s="151"/>
      <c r="WDP310" s="151"/>
      <c r="WDQ310" s="151"/>
      <c r="WDR310" s="151"/>
      <c r="WDS310" s="151"/>
      <c r="WDT310" s="151"/>
      <c r="WDU310" s="151"/>
      <c r="WDV310" s="151"/>
      <c r="WDW310" s="151"/>
      <c r="WDX310" s="151"/>
      <c r="WDY310" s="151"/>
      <c r="WDZ310" s="151"/>
      <c r="WEA310" s="151"/>
      <c r="WEB310" s="151"/>
      <c r="WEC310" s="151"/>
      <c r="WED310" s="151"/>
      <c r="WEE310" s="151"/>
      <c r="WEF310" s="151"/>
      <c r="WEG310" s="151"/>
      <c r="WEH310" s="151"/>
      <c r="WEI310" s="151"/>
      <c r="WEJ310" s="151"/>
      <c r="WEK310" s="151"/>
      <c r="WEL310" s="151"/>
      <c r="WEM310" s="151"/>
      <c r="WEN310" s="151"/>
      <c r="WEO310" s="151"/>
      <c r="WEP310" s="151"/>
      <c r="WEQ310" s="151"/>
      <c r="WER310" s="151"/>
      <c r="WES310" s="151"/>
      <c r="WET310" s="151"/>
      <c r="WEU310" s="151"/>
      <c r="WEV310" s="151"/>
      <c r="WEW310" s="151"/>
      <c r="WEX310" s="151"/>
      <c r="WEY310" s="151"/>
      <c r="WEZ310" s="151"/>
      <c r="WFA310" s="151"/>
      <c r="WFB310" s="151"/>
      <c r="WFC310" s="151"/>
      <c r="WFD310" s="151"/>
      <c r="WFE310" s="151"/>
      <c r="WFF310" s="151"/>
      <c r="WFG310" s="151"/>
      <c r="WFH310" s="151"/>
      <c r="WFI310" s="151"/>
      <c r="WFJ310" s="151"/>
      <c r="WFK310" s="151"/>
      <c r="WFL310" s="151"/>
      <c r="WFM310" s="151"/>
      <c r="WFN310" s="151"/>
      <c r="WFO310" s="151"/>
      <c r="WFP310" s="151"/>
      <c r="WFQ310" s="151"/>
      <c r="WFR310" s="151"/>
      <c r="WFS310" s="151"/>
      <c r="WFT310" s="151"/>
      <c r="WFU310" s="151"/>
      <c r="WFV310" s="151"/>
      <c r="WFW310" s="151"/>
      <c r="WFX310" s="151"/>
      <c r="WFY310" s="151"/>
      <c r="WFZ310" s="151"/>
      <c r="WGA310" s="151"/>
      <c r="WGB310" s="151"/>
      <c r="WGC310" s="151"/>
      <c r="WGD310" s="151"/>
      <c r="WGE310" s="151"/>
      <c r="WGF310" s="151"/>
      <c r="WGG310" s="151"/>
      <c r="WGH310" s="151"/>
      <c r="WGI310" s="151"/>
      <c r="WGJ310" s="151"/>
      <c r="WGK310" s="151"/>
      <c r="WGL310" s="151"/>
      <c r="WGM310" s="151"/>
      <c r="WGN310" s="151"/>
      <c r="WGO310" s="151"/>
      <c r="WGP310" s="151"/>
      <c r="WGQ310" s="151"/>
      <c r="WGR310" s="151"/>
      <c r="WGS310" s="151"/>
      <c r="WGT310" s="151"/>
      <c r="WGU310" s="151"/>
      <c r="WGV310" s="151"/>
      <c r="WGW310" s="151"/>
      <c r="WGX310" s="151"/>
      <c r="WGY310" s="151"/>
      <c r="WGZ310" s="151"/>
      <c r="WHA310" s="151"/>
      <c r="WHB310" s="151"/>
      <c r="WHC310" s="151"/>
      <c r="WHD310" s="151"/>
      <c r="WHE310" s="151"/>
      <c r="WHF310" s="151"/>
      <c r="WHG310" s="151"/>
      <c r="WHH310" s="151"/>
      <c r="WHI310" s="151"/>
      <c r="WHJ310" s="151"/>
      <c r="WHK310" s="151"/>
      <c r="WHL310" s="151"/>
      <c r="WHM310" s="151"/>
      <c r="WHN310" s="151"/>
      <c r="WHO310" s="151"/>
      <c r="WHP310" s="151"/>
      <c r="WHQ310" s="151"/>
      <c r="WHR310" s="151"/>
      <c r="WHS310" s="151"/>
      <c r="WHT310" s="151"/>
      <c r="WHU310" s="151"/>
      <c r="WHV310" s="151"/>
      <c r="WHW310" s="151"/>
      <c r="WHX310" s="151"/>
      <c r="WHY310" s="151"/>
      <c r="WHZ310" s="151"/>
      <c r="WIA310" s="151"/>
      <c r="WIB310" s="151"/>
      <c r="WIC310" s="151"/>
      <c r="WID310" s="151"/>
      <c r="WIE310" s="151"/>
      <c r="WIF310" s="151"/>
      <c r="WIG310" s="151"/>
      <c r="WIH310" s="151"/>
      <c r="WII310" s="151"/>
      <c r="WIJ310" s="151"/>
      <c r="WIK310" s="151"/>
      <c r="WIL310" s="151"/>
      <c r="WIM310" s="151"/>
      <c r="WIN310" s="151"/>
      <c r="WIO310" s="151"/>
      <c r="WIP310" s="151"/>
      <c r="WIQ310" s="151"/>
      <c r="WIR310" s="151"/>
      <c r="WIS310" s="151"/>
      <c r="WIT310" s="151"/>
      <c r="WIU310" s="151"/>
      <c r="WIV310" s="151"/>
      <c r="WIW310" s="151"/>
      <c r="WIX310" s="151"/>
      <c r="WIY310" s="151"/>
      <c r="WIZ310" s="151"/>
      <c r="WJA310" s="151"/>
      <c r="WJB310" s="151"/>
      <c r="WJC310" s="151"/>
      <c r="WJD310" s="151"/>
      <c r="WJE310" s="151"/>
      <c r="WJF310" s="151"/>
      <c r="WJG310" s="151"/>
      <c r="WJH310" s="151"/>
      <c r="WJI310" s="151"/>
      <c r="WJJ310" s="151"/>
      <c r="WJK310" s="151"/>
      <c r="WJL310" s="151"/>
      <c r="WJM310" s="151"/>
      <c r="WJN310" s="151"/>
      <c r="WJO310" s="151"/>
      <c r="WJP310" s="151"/>
      <c r="WJQ310" s="151"/>
      <c r="WJR310" s="151"/>
      <c r="WJS310" s="151"/>
      <c r="WJT310" s="151"/>
      <c r="WJU310" s="151"/>
      <c r="WJV310" s="151"/>
      <c r="WJW310" s="151"/>
      <c r="WJX310" s="151"/>
      <c r="WJY310" s="151"/>
      <c r="WJZ310" s="151"/>
      <c r="WKA310" s="151"/>
      <c r="WKB310" s="151"/>
      <c r="WKC310" s="151"/>
      <c r="WKD310" s="151"/>
      <c r="WKE310" s="151"/>
      <c r="WKF310" s="151"/>
      <c r="WKG310" s="151"/>
      <c r="WKH310" s="151"/>
      <c r="WKI310" s="151"/>
      <c r="WKJ310" s="151"/>
      <c r="WKK310" s="151"/>
      <c r="WKL310" s="151"/>
      <c r="WKM310" s="151"/>
      <c r="WKN310" s="151"/>
      <c r="WKO310" s="151"/>
      <c r="WKP310" s="151"/>
      <c r="WKQ310" s="151"/>
      <c r="WKR310" s="151"/>
      <c r="WKS310" s="151"/>
      <c r="WKT310" s="151"/>
      <c r="WKU310" s="151"/>
      <c r="WKV310" s="151"/>
      <c r="WKW310" s="151"/>
      <c r="WKX310" s="151"/>
      <c r="WKY310" s="151"/>
      <c r="WKZ310" s="151"/>
      <c r="WLA310" s="151"/>
      <c r="WLB310" s="151"/>
      <c r="WLC310" s="151"/>
      <c r="WLD310" s="151"/>
      <c r="WLE310" s="151"/>
      <c r="WLF310" s="151"/>
      <c r="WLG310" s="151"/>
      <c r="WLH310" s="151"/>
      <c r="WLI310" s="151"/>
      <c r="WLJ310" s="151"/>
      <c r="WLK310" s="151"/>
      <c r="WLL310" s="151"/>
      <c r="WLM310" s="151"/>
      <c r="WLN310" s="151"/>
      <c r="WLO310" s="151"/>
      <c r="WLP310" s="151"/>
      <c r="WLQ310" s="151"/>
      <c r="WLR310" s="151"/>
      <c r="WLS310" s="151"/>
      <c r="WLT310" s="151"/>
      <c r="WLU310" s="151"/>
      <c r="WLV310" s="151"/>
      <c r="WLW310" s="151"/>
      <c r="WLX310" s="151"/>
      <c r="WLY310" s="151"/>
      <c r="WLZ310" s="151"/>
      <c r="WMA310" s="151"/>
      <c r="WMB310" s="151"/>
      <c r="WMC310" s="151"/>
      <c r="WMD310" s="151"/>
      <c r="WME310" s="151"/>
      <c r="WMF310" s="151"/>
      <c r="WMG310" s="151"/>
      <c r="WMH310" s="151"/>
      <c r="WMI310" s="151"/>
      <c r="WMJ310" s="151"/>
      <c r="WMK310" s="151"/>
      <c r="WML310" s="151"/>
      <c r="WMM310" s="151"/>
      <c r="WMN310" s="151"/>
      <c r="WMO310" s="151"/>
      <c r="WMP310" s="151"/>
      <c r="WMQ310" s="151"/>
      <c r="WMR310" s="151"/>
      <c r="WMS310" s="151"/>
      <c r="WMT310" s="151"/>
      <c r="WMU310" s="151"/>
      <c r="WMV310" s="151"/>
      <c r="WMW310" s="151"/>
      <c r="WMX310" s="151"/>
      <c r="WMY310" s="151"/>
      <c r="WMZ310" s="151"/>
      <c r="WNA310" s="151"/>
      <c r="WNB310" s="151"/>
      <c r="WNC310" s="151"/>
      <c r="WND310" s="151"/>
      <c r="WNE310" s="151"/>
      <c r="WNF310" s="151"/>
      <c r="WNG310" s="151"/>
      <c r="WNH310" s="151"/>
      <c r="WNI310" s="151"/>
      <c r="WNJ310" s="151"/>
      <c r="WNK310" s="151"/>
      <c r="WNL310" s="151"/>
      <c r="WNM310" s="151"/>
      <c r="WNN310" s="151"/>
      <c r="WNO310" s="151"/>
      <c r="WNP310" s="151"/>
      <c r="WNQ310" s="151"/>
      <c r="WNR310" s="151"/>
      <c r="WNS310" s="151"/>
      <c r="WNT310" s="151"/>
      <c r="WNU310" s="151"/>
      <c r="WNV310" s="151"/>
      <c r="WNW310" s="151"/>
      <c r="WNX310" s="151"/>
      <c r="WNY310" s="151"/>
      <c r="WNZ310" s="151"/>
      <c r="WOA310" s="151"/>
      <c r="WOB310" s="151"/>
      <c r="WOC310" s="151"/>
      <c r="WOD310" s="151"/>
      <c r="WOE310" s="151"/>
      <c r="WOF310" s="151"/>
      <c r="WOG310" s="151"/>
      <c r="WOH310" s="151"/>
      <c r="WOI310" s="151"/>
      <c r="WOJ310" s="151"/>
      <c r="WOK310" s="151"/>
      <c r="WOL310" s="151"/>
      <c r="WOM310" s="151"/>
      <c r="WON310" s="151"/>
      <c r="WOO310" s="151"/>
      <c r="WOP310" s="151"/>
      <c r="WOQ310" s="151"/>
      <c r="WOR310" s="151"/>
      <c r="WOS310" s="151"/>
      <c r="WOT310" s="151"/>
      <c r="WOU310" s="151"/>
      <c r="WOV310" s="151"/>
      <c r="WOW310" s="151"/>
      <c r="WOX310" s="151"/>
      <c r="WOY310" s="151"/>
      <c r="WOZ310" s="151"/>
      <c r="WPA310" s="151"/>
      <c r="WPB310" s="151"/>
      <c r="WPC310" s="151"/>
      <c r="WPD310" s="151"/>
      <c r="WPE310" s="151"/>
      <c r="WPF310" s="151"/>
      <c r="WPG310" s="151"/>
      <c r="WPH310" s="151"/>
      <c r="WPI310" s="151"/>
      <c r="WPJ310" s="151"/>
      <c r="WPK310" s="151"/>
      <c r="WPL310" s="151"/>
      <c r="WPM310" s="151"/>
      <c r="WPN310" s="151"/>
      <c r="WPO310" s="151"/>
      <c r="WPP310" s="151"/>
      <c r="WPQ310" s="151"/>
      <c r="WPR310" s="151"/>
      <c r="WPS310" s="151"/>
      <c r="WPT310" s="151"/>
      <c r="WPU310" s="151"/>
      <c r="WPV310" s="151"/>
      <c r="WPW310" s="151"/>
      <c r="WPX310" s="151"/>
      <c r="WPY310" s="151"/>
      <c r="WPZ310" s="151"/>
      <c r="WQA310" s="151"/>
      <c r="WQB310" s="151"/>
      <c r="WQC310" s="151"/>
      <c r="WQD310" s="151"/>
      <c r="WQE310" s="151"/>
      <c r="WQF310" s="151"/>
      <c r="WQG310" s="151"/>
      <c r="WQH310" s="151"/>
      <c r="WQI310" s="151"/>
      <c r="WQJ310" s="151"/>
      <c r="WQK310" s="151"/>
      <c r="WQL310" s="151"/>
      <c r="WQM310" s="151"/>
      <c r="WQN310" s="151"/>
      <c r="WQO310" s="151"/>
      <c r="WQP310" s="151"/>
      <c r="WQQ310" s="151"/>
      <c r="WQR310" s="151"/>
      <c r="WQS310" s="151"/>
      <c r="WQT310" s="151"/>
      <c r="WQU310" s="151"/>
      <c r="WQV310" s="151"/>
      <c r="WQW310" s="151"/>
      <c r="WQX310" s="151"/>
      <c r="WQY310" s="151"/>
      <c r="WQZ310" s="151"/>
      <c r="WRA310" s="151"/>
      <c r="WRB310" s="151"/>
      <c r="WRC310" s="151"/>
      <c r="WRD310" s="151"/>
      <c r="WRE310" s="151"/>
      <c r="WRF310" s="151"/>
      <c r="WRG310" s="151"/>
      <c r="WRH310" s="151"/>
      <c r="WRI310" s="151"/>
      <c r="WRJ310" s="151"/>
      <c r="WRK310" s="151"/>
      <c r="WRL310" s="151"/>
      <c r="WRM310" s="151"/>
      <c r="WRN310" s="151"/>
      <c r="WRO310" s="151"/>
      <c r="WRP310" s="151"/>
      <c r="WRQ310" s="151"/>
      <c r="WRR310" s="151"/>
      <c r="WRS310" s="151"/>
      <c r="WRT310" s="151"/>
      <c r="WRU310" s="151"/>
      <c r="WRV310" s="151"/>
      <c r="WRW310" s="151"/>
      <c r="WRX310" s="151"/>
      <c r="WRY310" s="151"/>
      <c r="WRZ310" s="151"/>
      <c r="WSA310" s="151"/>
      <c r="WSB310" s="151"/>
      <c r="WSC310" s="151"/>
      <c r="WSD310" s="151"/>
      <c r="WSE310" s="151"/>
      <c r="WSF310" s="151"/>
      <c r="WSG310" s="151"/>
      <c r="WSH310" s="151"/>
      <c r="WSI310" s="151"/>
      <c r="WSJ310" s="151"/>
      <c r="WSK310" s="151"/>
      <c r="WSL310" s="151"/>
      <c r="WSM310" s="151"/>
      <c r="WSN310" s="151"/>
      <c r="WSO310" s="151"/>
      <c r="WSP310" s="151"/>
      <c r="WSQ310" s="151"/>
      <c r="WSR310" s="151"/>
      <c r="WSS310" s="151"/>
      <c r="WST310" s="151"/>
      <c r="WSU310" s="151"/>
      <c r="WSV310" s="151"/>
      <c r="WSW310" s="151"/>
      <c r="WSX310" s="151"/>
      <c r="WSY310" s="151"/>
      <c r="WSZ310" s="151"/>
      <c r="WTA310" s="151"/>
      <c r="WTB310" s="151"/>
      <c r="WTC310" s="151"/>
      <c r="WTD310" s="151"/>
      <c r="WTE310" s="151"/>
      <c r="WTF310" s="151"/>
      <c r="WTG310" s="151"/>
      <c r="WTH310" s="151"/>
      <c r="WTI310" s="151"/>
      <c r="WTJ310" s="151"/>
      <c r="WTK310" s="151"/>
      <c r="WTL310" s="151"/>
      <c r="WTM310" s="151"/>
      <c r="WTN310" s="151"/>
      <c r="WTO310" s="151"/>
      <c r="WTP310" s="151"/>
      <c r="WTQ310" s="151"/>
      <c r="WTR310" s="151"/>
      <c r="WTS310" s="151"/>
      <c r="WTT310" s="151"/>
      <c r="WTU310" s="151"/>
      <c r="WTV310" s="151"/>
      <c r="WTW310" s="151"/>
      <c r="WTX310" s="151"/>
      <c r="WTY310" s="151"/>
      <c r="WTZ310" s="151"/>
      <c r="WUA310" s="151"/>
      <c r="WUB310" s="151"/>
      <c r="WUC310" s="151"/>
      <c r="WUD310" s="151"/>
      <c r="WUE310" s="151"/>
      <c r="WUF310" s="151"/>
      <c r="WUG310" s="151"/>
      <c r="WUH310" s="151"/>
      <c r="WUI310" s="151"/>
      <c r="WUJ310" s="151"/>
      <c r="WUK310" s="151"/>
      <c r="WUL310" s="151"/>
      <c r="WUM310" s="151"/>
      <c r="WUN310" s="151"/>
      <c r="WUO310" s="151"/>
      <c r="WUP310" s="151"/>
      <c r="WUQ310" s="151"/>
      <c r="WUR310" s="151"/>
      <c r="WUS310" s="151"/>
      <c r="WUT310" s="151"/>
      <c r="WUU310" s="151"/>
      <c r="WUV310" s="151"/>
      <c r="WUW310" s="151"/>
      <c r="WUX310" s="151"/>
      <c r="WUY310" s="151"/>
      <c r="WUZ310" s="151"/>
      <c r="WVA310" s="151"/>
      <c r="WVB310" s="151"/>
      <c r="WVC310" s="151"/>
      <c r="WVD310" s="151"/>
      <c r="WVE310" s="151"/>
      <c r="WVF310" s="151"/>
      <c r="WVG310" s="151"/>
      <c r="WVH310" s="151"/>
      <c r="WVI310" s="151"/>
      <c r="WVJ310" s="151"/>
      <c r="WVK310" s="151"/>
      <c r="WVL310" s="151"/>
      <c r="WVM310" s="151"/>
      <c r="WVN310" s="151"/>
      <c r="WVO310" s="151"/>
      <c r="WVP310" s="151"/>
      <c r="WVQ310" s="151"/>
      <c r="WVR310" s="151"/>
      <c r="WVS310" s="151"/>
      <c r="WVT310" s="151"/>
      <c r="WVU310" s="151"/>
      <c r="WVV310" s="151"/>
      <c r="WVW310" s="151"/>
      <c r="WVX310" s="151"/>
      <c r="WVY310" s="151"/>
      <c r="WVZ310" s="151"/>
      <c r="WWA310" s="151"/>
      <c r="WWB310" s="151"/>
      <c r="WWC310" s="151"/>
      <c r="WWD310" s="151"/>
      <c r="WWE310" s="151"/>
      <c r="WWF310" s="151"/>
      <c r="WWG310" s="151"/>
      <c r="WWH310" s="151"/>
      <c r="WWI310" s="151"/>
      <c r="WWJ310" s="151"/>
      <c r="WWK310" s="151"/>
      <c r="WWL310" s="151"/>
      <c r="WWM310" s="151"/>
      <c r="WWN310" s="151"/>
      <c r="WWO310" s="151"/>
      <c r="WWP310" s="151"/>
      <c r="WWQ310" s="151"/>
      <c r="WWR310" s="151"/>
      <c r="WWS310" s="151"/>
      <c r="WWT310" s="151"/>
      <c r="WWU310" s="151"/>
      <c r="WWV310" s="151"/>
      <c r="WWW310" s="151"/>
      <c r="WWX310" s="151"/>
      <c r="WWY310" s="151"/>
      <c r="WWZ310" s="151"/>
      <c r="WXA310" s="151"/>
      <c r="WXB310" s="151"/>
      <c r="WXC310" s="151"/>
      <c r="WXD310" s="151"/>
      <c r="WXE310" s="151"/>
      <c r="WXF310" s="151"/>
      <c r="WXG310" s="151"/>
      <c r="WXH310" s="151"/>
      <c r="WXI310" s="151"/>
      <c r="WXJ310" s="151"/>
      <c r="WXK310" s="151"/>
      <c r="WXL310" s="151"/>
      <c r="WXM310" s="151"/>
      <c r="WXN310" s="151"/>
      <c r="WXO310" s="151"/>
      <c r="WXP310" s="151"/>
      <c r="WXQ310" s="151"/>
      <c r="WXR310" s="151"/>
      <c r="WXS310" s="151"/>
      <c r="WXT310" s="151"/>
      <c r="WXU310" s="151"/>
      <c r="WXV310" s="151"/>
      <c r="WXW310" s="151"/>
      <c r="WXX310" s="151"/>
      <c r="WXY310" s="151"/>
      <c r="WXZ310" s="151"/>
      <c r="WYA310" s="151"/>
      <c r="WYB310" s="151"/>
      <c r="WYC310" s="151"/>
      <c r="WYD310" s="151"/>
      <c r="WYE310" s="151"/>
      <c r="WYF310" s="151"/>
      <c r="WYG310" s="151"/>
      <c r="WYH310" s="151"/>
      <c r="WYI310" s="151"/>
      <c r="WYJ310" s="151"/>
      <c r="WYK310" s="151"/>
      <c r="WYL310" s="151"/>
      <c r="WYM310" s="151"/>
      <c r="WYN310" s="151"/>
      <c r="WYO310" s="151"/>
      <c r="WYP310" s="151"/>
      <c r="WYQ310" s="151"/>
      <c r="WYR310" s="151"/>
      <c r="WYS310" s="151"/>
      <c r="WYT310" s="151"/>
      <c r="WYU310" s="151"/>
      <c r="WYV310" s="151"/>
      <c r="WYW310" s="151"/>
      <c r="WYX310" s="151"/>
      <c r="WYY310" s="151"/>
      <c r="WYZ310" s="151"/>
      <c r="WZA310" s="151"/>
      <c r="WZB310" s="151"/>
      <c r="WZC310" s="151"/>
      <c r="WZD310" s="151"/>
      <c r="WZE310" s="151"/>
      <c r="WZF310" s="151"/>
      <c r="WZG310" s="151"/>
      <c r="WZH310" s="151"/>
      <c r="WZI310" s="151"/>
      <c r="WZJ310" s="151"/>
      <c r="WZK310" s="151"/>
      <c r="WZL310" s="151"/>
      <c r="WZM310" s="151"/>
      <c r="WZN310" s="151"/>
      <c r="WZO310" s="151"/>
      <c r="WZP310" s="151"/>
      <c r="WZQ310" s="151"/>
      <c r="WZR310" s="151"/>
      <c r="WZS310" s="151"/>
      <c r="WZT310" s="151"/>
      <c r="WZU310" s="151"/>
      <c r="WZV310" s="151"/>
      <c r="WZW310" s="151"/>
      <c r="WZX310" s="151"/>
      <c r="WZY310" s="151"/>
      <c r="WZZ310" s="151"/>
      <c r="XAA310" s="151"/>
      <c r="XAB310" s="151"/>
      <c r="XAC310" s="151"/>
      <c r="XAD310" s="151"/>
      <c r="XAE310" s="151"/>
      <c r="XAF310" s="151"/>
      <c r="XAG310" s="151"/>
      <c r="XAH310" s="151"/>
      <c r="XAI310" s="151"/>
      <c r="XAJ310" s="151"/>
      <c r="XAK310" s="151"/>
      <c r="XAL310" s="151"/>
      <c r="XAM310" s="151"/>
      <c r="XAN310" s="151"/>
      <c r="XAO310" s="151"/>
      <c r="XAP310" s="151"/>
      <c r="XAQ310" s="151"/>
      <c r="XAR310" s="151"/>
      <c r="XAS310" s="151"/>
      <c r="XAT310" s="151"/>
      <c r="XAU310" s="151"/>
      <c r="XAV310" s="151"/>
      <c r="XAW310" s="151"/>
      <c r="XAX310" s="151"/>
      <c r="XAY310" s="151"/>
      <c r="XAZ310" s="151"/>
      <c r="XBA310" s="151"/>
      <c r="XBB310" s="151"/>
      <c r="XBC310" s="151"/>
      <c r="XBD310" s="151"/>
      <c r="XBE310" s="151"/>
      <c r="XBF310" s="151"/>
      <c r="XBG310" s="151"/>
      <c r="XBH310" s="151"/>
      <c r="XBI310" s="151"/>
      <c r="XBJ310" s="151"/>
      <c r="XBK310" s="151"/>
      <c r="XBL310" s="151"/>
      <c r="XBM310" s="151"/>
      <c r="XBN310" s="151"/>
      <c r="XBO310" s="151"/>
      <c r="XBP310" s="151"/>
      <c r="XBQ310" s="151"/>
      <c r="XBR310" s="151"/>
      <c r="XBS310" s="151"/>
      <c r="XBT310" s="151"/>
      <c r="XBU310" s="151"/>
      <c r="XBV310" s="151"/>
      <c r="XBW310" s="151"/>
      <c r="XBX310" s="151"/>
      <c r="XBY310" s="151"/>
      <c r="XBZ310" s="151"/>
      <c r="XCA310" s="151"/>
      <c r="XCB310" s="151"/>
      <c r="XCC310" s="151"/>
      <c r="XCD310" s="151"/>
      <c r="XCE310" s="151"/>
      <c r="XCF310" s="151"/>
      <c r="XCG310" s="151"/>
      <c r="XCH310" s="151"/>
      <c r="XCI310" s="151"/>
      <c r="XCJ310" s="151"/>
      <c r="XCK310" s="151"/>
      <c r="XCL310" s="151"/>
      <c r="XCM310" s="151"/>
      <c r="XCN310" s="151"/>
      <c r="XCO310" s="151"/>
      <c r="XCP310" s="151"/>
      <c r="XCQ310" s="151"/>
      <c r="XCR310" s="151"/>
      <c r="XCS310" s="151"/>
      <c r="XCT310" s="151"/>
      <c r="XCU310" s="151"/>
      <c r="XCV310" s="151"/>
      <c r="XCW310" s="151"/>
      <c r="XCX310" s="151"/>
      <c r="XCY310" s="151"/>
      <c r="XCZ310" s="151"/>
      <c r="XDA310" s="151"/>
      <c r="XDB310" s="151"/>
      <c r="XDC310" s="151"/>
      <c r="XDD310" s="151"/>
      <c r="XDE310" s="151"/>
      <c r="XDF310" s="151"/>
      <c r="XDG310" s="151"/>
      <c r="XDH310" s="151"/>
      <c r="XDI310" s="151"/>
      <c r="XDJ310" s="151"/>
      <c r="XDK310" s="151"/>
      <c r="XDL310" s="151"/>
      <c r="XDM310" s="151"/>
      <c r="XDN310" s="151"/>
      <c r="XDO310" s="151"/>
      <c r="XDP310" s="151"/>
      <c r="XDQ310" s="151"/>
      <c r="XDR310" s="151"/>
      <c r="XDS310" s="151"/>
      <c r="XDT310" s="151"/>
      <c r="XDU310" s="151"/>
      <c r="XDV310" s="151"/>
      <c r="XDW310" s="151"/>
      <c r="XDX310" s="151"/>
      <c r="XDY310" s="151"/>
      <c r="XDZ310" s="151"/>
      <c r="XEA310" s="151"/>
      <c r="XEB310" s="151"/>
      <c r="XEC310" s="151"/>
      <c r="XED310" s="151"/>
      <c r="XEE310" s="151"/>
      <c r="XEF310" s="151"/>
      <c r="XEG310" s="151"/>
      <c r="XEH310" s="151"/>
      <c r="XEI310" s="151"/>
      <c r="XEJ310" s="151"/>
      <c r="XEK310" s="151"/>
      <c r="XEL310" s="151"/>
      <c r="XEM310" s="151"/>
      <c r="XEN310" s="151"/>
      <c r="XEO310" s="151"/>
      <c r="XEP310" s="151"/>
      <c r="XEQ310" s="151"/>
      <c r="XER310" s="151"/>
      <c r="XES310" s="151"/>
      <c r="XET310" s="151"/>
      <c r="XEU310" s="151"/>
      <c r="XEV310" s="151"/>
      <c r="XEW310" s="151"/>
      <c r="XEX310" s="151"/>
      <c r="XEY310" s="151"/>
      <c r="XEZ310" s="151"/>
      <c r="XFA310" s="151"/>
      <c r="XFB310" s="151"/>
      <c r="XFC310" s="151"/>
      <c r="XFD310" s="151"/>
    </row>
    <row r="311" spans="1:16384" ht="38.25" x14ac:dyDescent="0.2">
      <c r="A311" s="27" t="s">
        <v>1</v>
      </c>
      <c r="B311" s="13" t="s">
        <v>2</v>
      </c>
      <c r="C311" s="13" t="s">
        <v>3</v>
      </c>
      <c r="D311" s="13" t="s">
        <v>4</v>
      </c>
      <c r="E311" s="34" t="s">
        <v>5</v>
      </c>
      <c r="F311" s="13" t="s">
        <v>6</v>
      </c>
      <c r="G311" s="34" t="s">
        <v>7</v>
      </c>
      <c r="H311" s="13" t="s">
        <v>8</v>
      </c>
      <c r="I311" s="34" t="s">
        <v>9</v>
      </c>
      <c r="J311" s="13" t="s">
        <v>10</v>
      </c>
      <c r="K311" s="34" t="s">
        <v>534</v>
      </c>
      <c r="L311" s="13" t="s">
        <v>12</v>
      </c>
      <c r="M311" s="137" t="s">
        <v>17</v>
      </c>
      <c r="N311" s="137" t="s">
        <v>532</v>
      </c>
      <c r="O311" s="137" t="s">
        <v>36</v>
      </c>
      <c r="P311" s="13" t="s">
        <v>13</v>
      </c>
      <c r="Q311" s="13" t="s">
        <v>14</v>
      </c>
    </row>
    <row r="312" spans="1:16384" s="4" customFormat="1" x14ac:dyDescent="0.2">
      <c r="A312" s="18" t="s">
        <v>533</v>
      </c>
      <c r="B312" s="42">
        <v>449944000</v>
      </c>
      <c r="C312" s="42">
        <v>449944000</v>
      </c>
      <c r="D312" s="77">
        <v>96699.39</v>
      </c>
      <c r="E312" s="38">
        <v>6</v>
      </c>
      <c r="F312" s="42">
        <v>163161</v>
      </c>
      <c r="G312" s="37">
        <v>6</v>
      </c>
      <c r="H312" s="42">
        <v>163161</v>
      </c>
      <c r="I312" s="37">
        <v>6</v>
      </c>
      <c r="J312" s="42">
        <v>163161</v>
      </c>
      <c r="K312" s="37">
        <v>0</v>
      </c>
      <c r="L312" s="42">
        <v>0</v>
      </c>
      <c r="M312" s="60">
        <v>0.33509615384615382</v>
      </c>
      <c r="N312" s="126">
        <v>0.170885189340444</v>
      </c>
      <c r="O312" s="61">
        <f>D312/92000</f>
        <v>1.0510803260869566</v>
      </c>
      <c r="P312" s="42">
        <v>0</v>
      </c>
      <c r="Q312" s="42">
        <v>0</v>
      </c>
    </row>
    <row r="313" spans="1:16384" s="4" customFormat="1" x14ac:dyDescent="0.2">
      <c r="A313" s="15" t="s">
        <v>513</v>
      </c>
      <c r="B313" s="43">
        <v>2552556231</v>
      </c>
      <c r="C313" s="43">
        <v>180947478</v>
      </c>
      <c r="D313" s="43">
        <v>47488775</v>
      </c>
      <c r="E313" s="38">
        <v>25</v>
      </c>
      <c r="F313" s="43">
        <v>184612581</v>
      </c>
      <c r="G313" s="38">
        <v>15</v>
      </c>
      <c r="H313" s="43">
        <v>180947478</v>
      </c>
      <c r="I313" s="37">
        <v>15</v>
      </c>
      <c r="J313" s="42">
        <v>180947478</v>
      </c>
      <c r="K313" s="37">
        <v>1</v>
      </c>
      <c r="L313" s="42">
        <v>144641</v>
      </c>
      <c r="M313" s="41">
        <v>259.92740384615382</v>
      </c>
      <c r="N313" s="127">
        <v>83.921194131947203</v>
      </c>
      <c r="O313" s="61">
        <f>D313/92000</f>
        <v>516.18233695652179</v>
      </c>
      <c r="P313" s="42">
        <v>0</v>
      </c>
      <c r="Q313" s="42">
        <v>0</v>
      </c>
    </row>
    <row r="314" spans="1:16384" s="4" customFormat="1" ht="12.75" customHeight="1" x14ac:dyDescent="0.2">
      <c r="A314" s="15" t="s">
        <v>514</v>
      </c>
      <c r="B314" s="43">
        <v>400000000</v>
      </c>
      <c r="C314" s="43">
        <v>302689358.62</v>
      </c>
      <c r="D314" s="43">
        <v>134842830.22999999</v>
      </c>
      <c r="E314" s="38">
        <v>13</v>
      </c>
      <c r="F314" s="43">
        <v>280113020.23000002</v>
      </c>
      <c r="G314" s="38">
        <v>13</v>
      </c>
      <c r="H314" s="43">
        <v>280113020.23000002</v>
      </c>
      <c r="I314" s="37">
        <v>13</v>
      </c>
      <c r="J314" s="42">
        <v>280113020.23000002</v>
      </c>
      <c r="K314" s="37">
        <v>2</v>
      </c>
      <c r="L314" s="42">
        <v>635271.91</v>
      </c>
      <c r="M314" s="41">
        <v>305.41918750000002</v>
      </c>
      <c r="N314" s="128">
        <v>582.7475960991294</v>
      </c>
      <c r="O314" s="61">
        <f>D314/92000</f>
        <v>1465.6829372826087</v>
      </c>
      <c r="P314" s="42">
        <v>0</v>
      </c>
      <c r="Q314" s="42">
        <v>0</v>
      </c>
    </row>
    <row r="315" spans="1:16384" s="4" customFormat="1" ht="12.75" customHeight="1" x14ac:dyDescent="0.2">
      <c r="A315" s="15" t="s">
        <v>515</v>
      </c>
      <c r="B315" s="43">
        <v>164905755</v>
      </c>
      <c r="C315" s="43">
        <v>71071386</v>
      </c>
      <c r="D315" s="43">
        <v>10408143.65</v>
      </c>
      <c r="E315" s="38">
        <v>9</v>
      </c>
      <c r="F315" s="43">
        <v>95875755</v>
      </c>
      <c r="G315" s="38">
        <v>3</v>
      </c>
      <c r="H315" s="43"/>
      <c r="I315" s="37">
        <v>6</v>
      </c>
      <c r="J315" s="42">
        <v>84155755</v>
      </c>
      <c r="K315" s="37">
        <v>0</v>
      </c>
      <c r="L315" s="42">
        <v>0</v>
      </c>
      <c r="M315" s="41">
        <v>31.100480769230771</v>
      </c>
      <c r="N315" s="128">
        <v>58.420911356257562</v>
      </c>
      <c r="O315" s="61">
        <f t="shared" ref="O315:O336" si="16">D315/92000</f>
        <v>113.13199619565218</v>
      </c>
      <c r="P315" s="42">
        <v>41684631</v>
      </c>
      <c r="Q315" s="42">
        <v>0</v>
      </c>
    </row>
    <row r="316" spans="1:16384" s="4" customFormat="1" ht="12.75" customHeight="1" x14ac:dyDescent="0.2">
      <c r="A316" s="15" t="s">
        <v>516</v>
      </c>
      <c r="B316" s="43">
        <v>70000000</v>
      </c>
      <c r="C316" s="43">
        <v>3949014</v>
      </c>
      <c r="D316" s="43">
        <v>2583927</v>
      </c>
      <c r="E316" s="38">
        <v>20</v>
      </c>
      <c r="F316" s="43">
        <v>13300000</v>
      </c>
      <c r="G316" s="38">
        <v>12</v>
      </c>
      <c r="H316" s="43">
        <v>11595514</v>
      </c>
      <c r="I316" s="37">
        <v>12</v>
      </c>
      <c r="J316" s="42">
        <v>11595514</v>
      </c>
      <c r="K316" s="37">
        <v>0</v>
      </c>
      <c r="L316" s="42">
        <v>0</v>
      </c>
      <c r="M316" s="41">
        <v>7.5</v>
      </c>
      <c r="N316" s="127">
        <v>5.2869548795387997</v>
      </c>
      <c r="O316" s="61">
        <f t="shared" si="16"/>
        <v>28.086163043478262</v>
      </c>
      <c r="P316" s="42">
        <v>32801384</v>
      </c>
      <c r="Q316" s="42">
        <v>824137</v>
      </c>
    </row>
    <row r="317" spans="1:16384" s="4" customFormat="1" ht="12.75" customHeight="1" x14ac:dyDescent="0.2">
      <c r="A317" s="15" t="s">
        <v>517</v>
      </c>
      <c r="B317" s="30">
        <v>2900000</v>
      </c>
      <c r="C317" s="30">
        <v>2900000</v>
      </c>
      <c r="D317" s="30">
        <v>0</v>
      </c>
      <c r="E317" s="39">
        <v>0</v>
      </c>
      <c r="F317" s="30">
        <v>0</v>
      </c>
      <c r="G317" s="39">
        <v>0</v>
      </c>
      <c r="H317" s="30">
        <v>0</v>
      </c>
      <c r="I317" s="62">
        <v>0</v>
      </c>
      <c r="J317" s="63">
        <v>0</v>
      </c>
      <c r="K317" s="62">
        <v>0</v>
      </c>
      <c r="L317" s="63">
        <v>0</v>
      </c>
      <c r="M317" s="60">
        <v>0</v>
      </c>
      <c r="N317" s="129">
        <v>0</v>
      </c>
      <c r="O317" s="61">
        <f t="shared" si="16"/>
        <v>0</v>
      </c>
      <c r="P317" s="63">
        <v>100000</v>
      </c>
      <c r="Q317" s="63">
        <v>100000</v>
      </c>
    </row>
    <row r="318" spans="1:16384" s="4" customFormat="1" ht="12.75" customHeight="1" x14ac:dyDescent="0.2">
      <c r="A318" s="15" t="s">
        <v>518</v>
      </c>
      <c r="B318" s="30">
        <v>66660000</v>
      </c>
      <c r="C318" s="30">
        <v>31892085.48</v>
      </c>
      <c r="D318" s="30">
        <v>31892085.48</v>
      </c>
      <c r="E318" s="39">
        <v>1</v>
      </c>
      <c r="F318" s="30">
        <v>31892085.48</v>
      </c>
      <c r="G318" s="39">
        <v>1</v>
      </c>
      <c r="H318" s="30">
        <v>31892085.48</v>
      </c>
      <c r="I318" s="62">
        <v>1</v>
      </c>
      <c r="J318" s="63">
        <v>31892085.48</v>
      </c>
      <c r="K318" s="62">
        <v>1</v>
      </c>
      <c r="L318" s="63">
        <v>31892085.48</v>
      </c>
      <c r="M318" s="60">
        <v>85.888788461538454</v>
      </c>
      <c r="N318" s="124">
        <v>30.28</v>
      </c>
      <c r="O318" s="61">
        <f t="shared" si="16"/>
        <v>346.65310304347827</v>
      </c>
      <c r="P318" s="63">
        <v>8993034</v>
      </c>
      <c r="Q318" s="63">
        <v>8993034</v>
      </c>
    </row>
    <row r="319" spans="1:16384" s="4" customFormat="1" ht="12.75" customHeight="1" x14ac:dyDescent="0.2">
      <c r="A319" s="16" t="s">
        <v>519</v>
      </c>
      <c r="B319" s="30">
        <v>17309080</v>
      </c>
      <c r="C319" s="30">
        <v>17309080</v>
      </c>
      <c r="D319" s="30">
        <v>0</v>
      </c>
      <c r="E319" s="39">
        <v>1</v>
      </c>
      <c r="F319" s="30">
        <v>17309080</v>
      </c>
      <c r="G319" s="39">
        <v>1</v>
      </c>
      <c r="H319" s="30">
        <v>17309080</v>
      </c>
      <c r="I319" s="62">
        <v>1</v>
      </c>
      <c r="J319" s="63">
        <v>17309080</v>
      </c>
      <c r="K319" s="62">
        <v>0</v>
      </c>
      <c r="L319" s="63">
        <v>0</v>
      </c>
      <c r="M319" s="60">
        <v>0</v>
      </c>
      <c r="N319" s="129">
        <v>0</v>
      </c>
      <c r="O319" s="61">
        <f t="shared" si="16"/>
        <v>0</v>
      </c>
      <c r="P319" s="63">
        <v>0</v>
      </c>
      <c r="Q319" s="63">
        <v>0</v>
      </c>
    </row>
    <row r="320" spans="1:16384" s="4" customFormat="1" ht="12.75" customHeight="1" x14ac:dyDescent="0.2">
      <c r="A320" s="15" t="s">
        <v>520</v>
      </c>
      <c r="B320" s="30">
        <v>1142324000</v>
      </c>
      <c r="C320" s="30">
        <v>1142324000</v>
      </c>
      <c r="D320" s="30">
        <v>193702725</v>
      </c>
      <c r="E320" s="39">
        <v>8</v>
      </c>
      <c r="F320" s="30">
        <v>1142324000</v>
      </c>
      <c r="G320" s="39">
        <v>8</v>
      </c>
      <c r="H320" s="30">
        <v>1142324000</v>
      </c>
      <c r="I320" s="62">
        <v>8</v>
      </c>
      <c r="J320" s="63">
        <v>1142324000</v>
      </c>
      <c r="K320" s="62">
        <v>0</v>
      </c>
      <c r="L320" s="63">
        <v>0</v>
      </c>
      <c r="M320" s="60">
        <v>437.0370192307692</v>
      </c>
      <c r="N320" s="128">
        <v>1032.9961716553571</v>
      </c>
      <c r="O320" s="61">
        <f t="shared" si="16"/>
        <v>2105.4644021739132</v>
      </c>
      <c r="P320" s="63">
        <v>0</v>
      </c>
      <c r="Q320" s="63">
        <v>0</v>
      </c>
    </row>
    <row r="321" spans="1:17" s="4" customFormat="1" ht="12.75" customHeight="1" x14ac:dyDescent="0.2">
      <c r="A321" s="15" t="s">
        <v>32</v>
      </c>
      <c r="B321" s="30">
        <v>72800000</v>
      </c>
      <c r="C321" s="30">
        <v>1416892</v>
      </c>
      <c r="D321" s="30">
        <v>768484</v>
      </c>
      <c r="E321" s="39">
        <v>1</v>
      </c>
      <c r="F321" s="30">
        <v>1407926</v>
      </c>
      <c r="G321" s="39">
        <v>1</v>
      </c>
      <c r="H321" s="30">
        <v>1407926</v>
      </c>
      <c r="I321" s="62">
        <v>1</v>
      </c>
      <c r="J321" s="63">
        <v>1407926</v>
      </c>
      <c r="K321" s="62">
        <v>0</v>
      </c>
      <c r="L321" s="63">
        <v>0</v>
      </c>
      <c r="M321" s="60">
        <v>3.3855769230769233</v>
      </c>
      <c r="N321" s="128">
        <v>4.0549987012376674</v>
      </c>
      <c r="O321" s="61">
        <f t="shared" si="16"/>
        <v>8.3530869565217394</v>
      </c>
      <c r="P321" s="63">
        <v>0</v>
      </c>
      <c r="Q321" s="63">
        <v>0</v>
      </c>
    </row>
    <row r="322" spans="1:17" s="4" customFormat="1" ht="12.75" customHeight="1" x14ac:dyDescent="0.2">
      <c r="A322" s="15" t="s">
        <v>521</v>
      </c>
      <c r="B322" s="30">
        <v>91400000</v>
      </c>
      <c r="C322" s="30">
        <v>89400000</v>
      </c>
      <c r="D322" s="30">
        <v>7272259.9299999997</v>
      </c>
      <c r="E322" s="39">
        <v>1</v>
      </c>
      <c r="F322" s="30">
        <v>9400000</v>
      </c>
      <c r="G322" s="39">
        <v>1</v>
      </c>
      <c r="H322" s="30">
        <v>9400000</v>
      </c>
      <c r="I322" s="62">
        <v>1</v>
      </c>
      <c r="J322" s="63">
        <v>9400000</v>
      </c>
      <c r="K322" s="62">
        <v>0</v>
      </c>
      <c r="L322" s="63">
        <v>0</v>
      </c>
      <c r="M322" s="60">
        <v>28.533653846153847</v>
      </c>
      <c r="N322" s="127">
        <v>27.995026326315724</v>
      </c>
      <c r="O322" s="61">
        <f t="shared" si="16"/>
        <v>79.046303586956512</v>
      </c>
      <c r="P322" s="63">
        <v>0</v>
      </c>
      <c r="Q322" s="63">
        <v>0</v>
      </c>
    </row>
    <row r="323" spans="1:17" s="4" customFormat="1" ht="12.75" customHeight="1" x14ac:dyDescent="0.2">
      <c r="A323" s="28" t="s">
        <v>522</v>
      </c>
      <c r="B323" s="43">
        <v>59207836</v>
      </c>
      <c r="C323" s="43">
        <v>53589230.689999998</v>
      </c>
      <c r="D323" s="43">
        <v>25156324.760000002</v>
      </c>
      <c r="E323" s="38">
        <v>79</v>
      </c>
      <c r="F323" s="43">
        <v>33466889.690000001</v>
      </c>
      <c r="G323" s="38">
        <v>80</v>
      </c>
      <c r="H323" s="43">
        <v>53589230.689999998</v>
      </c>
      <c r="I323" s="37">
        <v>77</v>
      </c>
      <c r="J323" s="42">
        <v>33456449.690000001</v>
      </c>
      <c r="K323" s="37">
        <v>62</v>
      </c>
      <c r="L323" s="42">
        <v>18716024.690000001</v>
      </c>
      <c r="M323" s="124">
        <v>55.223076923076924</v>
      </c>
      <c r="N323" s="127">
        <v>142.05509741396003</v>
      </c>
      <c r="O323" s="61">
        <f t="shared" si="16"/>
        <v>273.4383126086957</v>
      </c>
      <c r="P323" s="42">
        <v>5205423</v>
      </c>
      <c r="Q323" s="42">
        <v>0</v>
      </c>
    </row>
    <row r="324" spans="1:17" s="4" customFormat="1" ht="12.75" customHeight="1" x14ac:dyDescent="0.2">
      <c r="A324" s="15" t="s">
        <v>523</v>
      </c>
      <c r="B324" s="30">
        <v>239619822</v>
      </c>
      <c r="C324" s="30">
        <v>239619822</v>
      </c>
      <c r="D324" s="30">
        <v>654403</v>
      </c>
      <c r="E324" s="39">
        <v>7</v>
      </c>
      <c r="F324" s="30">
        <v>4412281</v>
      </c>
      <c r="G324" s="39">
        <v>5</v>
      </c>
      <c r="H324" s="30">
        <v>4412281</v>
      </c>
      <c r="I324" s="62">
        <v>5</v>
      </c>
      <c r="J324" s="63">
        <v>4412281</v>
      </c>
      <c r="K324" s="62">
        <v>0</v>
      </c>
      <c r="L324" s="63">
        <v>0</v>
      </c>
      <c r="M324" s="60">
        <v>12.496274038461539</v>
      </c>
      <c r="N324" s="128">
        <v>2.0343255503531514</v>
      </c>
      <c r="O324" s="61">
        <f t="shared" si="16"/>
        <v>7.1130760869565215</v>
      </c>
      <c r="P324" s="63">
        <v>0</v>
      </c>
      <c r="Q324" s="63">
        <v>0</v>
      </c>
    </row>
    <row r="325" spans="1:17" s="4" customFormat="1" ht="12.75" customHeight="1" x14ac:dyDescent="0.2">
      <c r="A325" s="15" t="s">
        <v>56</v>
      </c>
      <c r="B325" s="30">
        <v>5000000</v>
      </c>
      <c r="C325" s="30">
        <v>5000000</v>
      </c>
      <c r="D325" s="30">
        <v>0</v>
      </c>
      <c r="E325" s="39">
        <v>0</v>
      </c>
      <c r="F325" s="30">
        <v>0</v>
      </c>
      <c r="G325" s="39">
        <v>0</v>
      </c>
      <c r="H325" s="30">
        <v>0</v>
      </c>
      <c r="I325" s="62">
        <v>0</v>
      </c>
      <c r="J325" s="63">
        <v>0</v>
      </c>
      <c r="K325" s="62">
        <v>0</v>
      </c>
      <c r="L325" s="63">
        <v>0</v>
      </c>
      <c r="M325" s="60">
        <v>0</v>
      </c>
      <c r="N325" s="125">
        <v>0</v>
      </c>
      <c r="O325" s="61">
        <f t="shared" si="16"/>
        <v>0</v>
      </c>
      <c r="P325" s="63">
        <v>3000000</v>
      </c>
      <c r="Q325" s="63">
        <v>0</v>
      </c>
    </row>
    <row r="326" spans="1:17" s="4" customFormat="1" ht="12.75" customHeight="1" x14ac:dyDescent="0.2">
      <c r="A326" s="28" t="s">
        <v>524</v>
      </c>
      <c r="B326" s="43">
        <v>45645905</v>
      </c>
      <c r="C326" s="43">
        <v>45645905</v>
      </c>
      <c r="D326" s="43">
        <v>0</v>
      </c>
      <c r="E326" s="38">
        <v>1</v>
      </c>
      <c r="F326" s="43">
        <v>45645905</v>
      </c>
      <c r="G326" s="38">
        <v>1</v>
      </c>
      <c r="H326" s="43">
        <v>15920000</v>
      </c>
      <c r="I326" s="37">
        <v>0</v>
      </c>
      <c r="J326" s="42">
        <v>0</v>
      </c>
      <c r="K326" s="37">
        <v>0</v>
      </c>
      <c r="L326" s="42">
        <v>0</v>
      </c>
      <c r="M326" s="41">
        <v>0</v>
      </c>
      <c r="N326" s="124">
        <v>0</v>
      </c>
      <c r="O326" s="61">
        <f t="shared" si="16"/>
        <v>0</v>
      </c>
      <c r="P326" s="42">
        <v>0</v>
      </c>
      <c r="Q326" s="42">
        <v>0</v>
      </c>
    </row>
    <row r="327" spans="1:17" s="4" customFormat="1" ht="12.75" customHeight="1" x14ac:dyDescent="0.2">
      <c r="A327" s="28" t="s">
        <v>30</v>
      </c>
      <c r="B327" s="43">
        <v>524000000</v>
      </c>
      <c r="C327" s="43">
        <v>44301870.829999998</v>
      </c>
      <c r="D327" s="43">
        <v>25213348</v>
      </c>
      <c r="E327" s="38">
        <v>127</v>
      </c>
      <c r="F327" s="43">
        <v>41236865.68</v>
      </c>
      <c r="G327" s="38">
        <v>120</v>
      </c>
      <c r="H327" s="43">
        <v>40086865.68</v>
      </c>
      <c r="I327" s="37">
        <v>120</v>
      </c>
      <c r="J327" s="42">
        <v>40086865.68</v>
      </c>
      <c r="K327" s="37">
        <v>47</v>
      </c>
      <c r="L327" s="42">
        <v>2292363.36</v>
      </c>
      <c r="M327" s="41">
        <v>92.159807692307695</v>
      </c>
      <c r="N327" s="128">
        <v>106.13099890782991</v>
      </c>
      <c r="O327" s="61">
        <f t="shared" si="16"/>
        <v>274.05813043478258</v>
      </c>
      <c r="P327" s="42">
        <v>0</v>
      </c>
      <c r="Q327" s="42">
        <v>840231.34</v>
      </c>
    </row>
    <row r="328" spans="1:17" s="4" customFormat="1" ht="12.75" customHeight="1" x14ac:dyDescent="0.2">
      <c r="A328" s="28" t="s">
        <v>525</v>
      </c>
      <c r="B328" s="43">
        <v>38500000</v>
      </c>
      <c r="C328" s="43">
        <v>7173000</v>
      </c>
      <c r="D328" s="43">
        <v>0</v>
      </c>
      <c r="E328" s="38">
        <v>1</v>
      </c>
      <c r="F328" s="43">
        <v>38500000</v>
      </c>
      <c r="G328" s="38">
        <v>1</v>
      </c>
      <c r="H328" s="43">
        <v>38500000</v>
      </c>
      <c r="I328" s="37">
        <v>1</v>
      </c>
      <c r="J328" s="42">
        <v>38500000</v>
      </c>
      <c r="K328" s="37">
        <v>0</v>
      </c>
      <c r="L328" s="42">
        <v>38500000</v>
      </c>
      <c r="M328" s="41">
        <v>0</v>
      </c>
      <c r="N328" s="129">
        <v>0</v>
      </c>
      <c r="O328" s="61">
        <f t="shared" si="16"/>
        <v>0</v>
      </c>
      <c r="P328" s="42">
        <v>1323597461</v>
      </c>
      <c r="Q328" s="42">
        <v>1900677483</v>
      </c>
    </row>
    <row r="329" spans="1:17" s="4" customFormat="1" ht="12.75" customHeight="1" x14ac:dyDescent="0.2">
      <c r="A329" s="15" t="s">
        <v>526</v>
      </c>
      <c r="B329" s="43">
        <v>453509068</v>
      </c>
      <c r="C329" s="43">
        <v>552718072</v>
      </c>
      <c r="D329" s="43">
        <v>1868179.7799999998</v>
      </c>
      <c r="E329" s="38">
        <v>14</v>
      </c>
      <c r="F329" s="43">
        <v>443875532.81699997</v>
      </c>
      <c r="G329" s="38">
        <v>8</v>
      </c>
      <c r="H329" s="43">
        <v>305452312</v>
      </c>
      <c r="I329" s="37">
        <v>6</v>
      </c>
      <c r="J329" s="42">
        <v>305452312</v>
      </c>
      <c r="K329" s="37">
        <v>0</v>
      </c>
      <c r="L329" s="42">
        <v>0</v>
      </c>
      <c r="M329" s="41">
        <v>14.365144230769232</v>
      </c>
      <c r="N329" s="128">
        <v>5.8496694657182582</v>
      </c>
      <c r="O329" s="61">
        <f t="shared" si="16"/>
        <v>20.306301956521736</v>
      </c>
      <c r="P329" s="42">
        <v>33275517</v>
      </c>
      <c r="Q329" s="42">
        <v>0</v>
      </c>
    </row>
    <row r="330" spans="1:17" s="4" customFormat="1" ht="12.75" customHeight="1" x14ac:dyDescent="0.2">
      <c r="A330" s="15" t="s">
        <v>527</v>
      </c>
      <c r="B330" s="43">
        <v>10529387</v>
      </c>
      <c r="C330" s="43">
        <v>7303086</v>
      </c>
      <c r="D330" s="43">
        <v>2953858</v>
      </c>
      <c r="E330" s="38">
        <v>5</v>
      </c>
      <c r="F330" s="43">
        <v>5228242</v>
      </c>
      <c r="G330" s="38">
        <v>5</v>
      </c>
      <c r="H330" s="43">
        <v>5228242</v>
      </c>
      <c r="I330" s="37">
        <v>5</v>
      </c>
      <c r="J330" s="42">
        <v>5228242</v>
      </c>
      <c r="K330" s="37">
        <v>0</v>
      </c>
      <c r="L330" s="42">
        <v>0</v>
      </c>
      <c r="M330" s="41">
        <v>11.260576923076922</v>
      </c>
      <c r="N330" s="128">
        <v>9.6758975366876303</v>
      </c>
      <c r="O330" s="61">
        <f t="shared" si="16"/>
        <v>32.107152173913043</v>
      </c>
      <c r="P330" s="42">
        <v>0</v>
      </c>
      <c r="Q330" s="42">
        <v>0</v>
      </c>
    </row>
    <row r="331" spans="1:17" s="4" customFormat="1" ht="12.75" customHeight="1" x14ac:dyDescent="0.2">
      <c r="A331" s="28" t="s">
        <v>57</v>
      </c>
      <c r="B331" s="43">
        <v>65650000</v>
      </c>
      <c r="C331" s="43">
        <v>0</v>
      </c>
      <c r="D331" s="43">
        <v>0</v>
      </c>
      <c r="E331" s="38">
        <v>5</v>
      </c>
      <c r="F331" s="43">
        <v>48332632</v>
      </c>
      <c r="G331" s="38">
        <v>5</v>
      </c>
      <c r="H331" s="43">
        <v>10300000</v>
      </c>
      <c r="I331" s="37">
        <v>5</v>
      </c>
      <c r="J331" s="42">
        <v>10300000</v>
      </c>
      <c r="K331" s="37">
        <v>0</v>
      </c>
      <c r="L331" s="42">
        <v>0</v>
      </c>
      <c r="M331" s="41">
        <v>0</v>
      </c>
      <c r="N331" s="125">
        <v>0</v>
      </c>
      <c r="O331" s="61">
        <f t="shared" si="16"/>
        <v>0</v>
      </c>
      <c r="P331" s="42">
        <v>0</v>
      </c>
      <c r="Q331" s="42">
        <v>0</v>
      </c>
    </row>
    <row r="332" spans="1:17" s="4" customFormat="1" ht="12.75" customHeight="1" x14ac:dyDescent="0.2">
      <c r="A332" s="15" t="s">
        <v>528</v>
      </c>
      <c r="B332" s="43">
        <v>29200000</v>
      </c>
      <c r="C332" s="43">
        <v>26425000</v>
      </c>
      <c r="D332" s="43">
        <v>0</v>
      </c>
      <c r="E332" s="38">
        <v>0</v>
      </c>
      <c r="F332" s="43">
        <v>0</v>
      </c>
      <c r="G332" s="38">
        <v>0</v>
      </c>
      <c r="H332" s="43">
        <v>0</v>
      </c>
      <c r="I332" s="37">
        <v>0</v>
      </c>
      <c r="J332" s="42">
        <v>0</v>
      </c>
      <c r="K332" s="37">
        <v>0</v>
      </c>
      <c r="L332" s="42">
        <v>0</v>
      </c>
      <c r="M332" s="41">
        <v>0</v>
      </c>
      <c r="N332" s="125">
        <v>0</v>
      </c>
      <c r="O332" s="61">
        <f t="shared" si="16"/>
        <v>0</v>
      </c>
      <c r="P332" s="42">
        <v>0</v>
      </c>
      <c r="Q332" s="42">
        <v>0</v>
      </c>
    </row>
    <row r="333" spans="1:17" s="4" customFormat="1" ht="12.75" customHeight="1" x14ac:dyDescent="0.2">
      <c r="A333" s="15" t="s">
        <v>511</v>
      </c>
      <c r="B333" s="43">
        <v>18467877</v>
      </c>
      <c r="C333" s="43">
        <v>18467877</v>
      </c>
      <c r="D333" s="43">
        <v>0</v>
      </c>
      <c r="E333" s="38">
        <v>1</v>
      </c>
      <c r="F333" s="43">
        <v>18467877</v>
      </c>
      <c r="G333" s="38">
        <v>1</v>
      </c>
      <c r="H333" s="43">
        <v>3467877</v>
      </c>
      <c r="I333" s="37">
        <v>0</v>
      </c>
      <c r="J333" s="42">
        <v>0</v>
      </c>
      <c r="K333" s="37">
        <v>0</v>
      </c>
      <c r="L333" s="42">
        <v>0</v>
      </c>
      <c r="M333" s="41">
        <v>0</v>
      </c>
      <c r="N333" s="125">
        <v>0</v>
      </c>
      <c r="O333" s="61">
        <f t="shared" si="16"/>
        <v>0</v>
      </c>
      <c r="P333" s="42">
        <v>0</v>
      </c>
      <c r="Q333" s="42">
        <v>0</v>
      </c>
    </row>
    <row r="334" spans="1:17" s="4" customFormat="1" ht="12.75" customHeight="1" x14ac:dyDescent="0.2">
      <c r="A334" s="15" t="s">
        <v>529</v>
      </c>
      <c r="B334" s="30">
        <v>52722258</v>
      </c>
      <c r="C334" s="30">
        <v>52722258</v>
      </c>
      <c r="D334" s="30">
        <v>43112854.990000002</v>
      </c>
      <c r="E334" s="39">
        <v>1</v>
      </c>
      <c r="F334" s="30">
        <v>52722258</v>
      </c>
      <c r="G334" s="39">
        <v>1</v>
      </c>
      <c r="H334" s="30">
        <v>52722258</v>
      </c>
      <c r="I334" s="62">
        <v>1</v>
      </c>
      <c r="J334" s="63">
        <v>52722258</v>
      </c>
      <c r="K334" s="62">
        <v>0</v>
      </c>
      <c r="L334" s="63">
        <v>0</v>
      </c>
      <c r="M334" s="60">
        <v>87.492788461538467</v>
      </c>
      <c r="N334" s="128">
        <v>243.23583358911648</v>
      </c>
      <c r="O334" s="61">
        <f t="shared" si="16"/>
        <v>468.61798902173916</v>
      </c>
      <c r="P334" s="63">
        <v>0</v>
      </c>
      <c r="Q334" s="63">
        <v>0</v>
      </c>
    </row>
    <row r="335" spans="1:17" s="4" customFormat="1" ht="12.75" customHeight="1" x14ac:dyDescent="0.2">
      <c r="A335" s="15" t="s">
        <v>530</v>
      </c>
      <c r="B335" s="30">
        <v>766575100</v>
      </c>
      <c r="C335" s="30">
        <v>19829878.690000001</v>
      </c>
      <c r="D335" s="30">
        <v>3472038.05</v>
      </c>
      <c r="E335" s="39">
        <v>23</v>
      </c>
      <c r="F335" s="30">
        <v>2750380.7</v>
      </c>
      <c r="G335" s="39">
        <v>23</v>
      </c>
      <c r="H335" s="30">
        <v>2750380.7</v>
      </c>
      <c r="I335" s="62">
        <v>23</v>
      </c>
      <c r="J335" s="63">
        <v>2750380.7</v>
      </c>
      <c r="K335" s="62">
        <v>9</v>
      </c>
      <c r="L335" s="63">
        <v>329929.15000000002</v>
      </c>
      <c r="M335" s="60">
        <v>4.6903846153846157E-2</v>
      </c>
      <c r="N335" s="128">
        <v>10.074512363177771</v>
      </c>
      <c r="O335" s="61">
        <f t="shared" si="16"/>
        <v>37.739544021739128</v>
      </c>
      <c r="P335" s="63">
        <v>75023000</v>
      </c>
      <c r="Q335" s="63">
        <v>76731789</v>
      </c>
    </row>
    <row r="336" spans="1:17" s="4" customFormat="1" ht="12.75" customHeight="1" x14ac:dyDescent="0.2">
      <c r="A336" s="15" t="s">
        <v>31</v>
      </c>
      <c r="B336" s="30">
        <v>41752955</v>
      </c>
      <c r="C336" s="30">
        <v>11189472.050000001</v>
      </c>
      <c r="D336" s="30">
        <v>23909302.34</v>
      </c>
      <c r="E336" s="39">
        <v>51</v>
      </c>
      <c r="F336" s="30">
        <v>39880333.799999997</v>
      </c>
      <c r="G336" s="39">
        <v>51</v>
      </c>
      <c r="H336" s="30">
        <v>39880333.799999997</v>
      </c>
      <c r="I336" s="62">
        <v>51</v>
      </c>
      <c r="J336" s="63">
        <v>39880333.799999997</v>
      </c>
      <c r="K336" s="62">
        <v>47</v>
      </c>
      <c r="L336" s="63">
        <v>21887135.43</v>
      </c>
      <c r="M336" s="60">
        <v>31.211057692307694</v>
      </c>
      <c r="N336" s="128">
        <v>45.572408894063024</v>
      </c>
      <c r="O336" s="61">
        <f t="shared" si="16"/>
        <v>259.88372108695654</v>
      </c>
      <c r="P336" s="63">
        <v>0</v>
      </c>
      <c r="Q336" s="63">
        <v>0</v>
      </c>
    </row>
    <row r="337" spans="1:16384" ht="12.75" customHeight="1" x14ac:dyDescent="0.2">
      <c r="A337" s="7" t="s">
        <v>15</v>
      </c>
      <c r="B337" s="8">
        <f t="shared" ref="B337:Q337" si="17">SUM(B312:B336)</f>
        <v>7381179274</v>
      </c>
      <c r="C337" s="8">
        <f t="shared" si="17"/>
        <v>3377828766.3600001</v>
      </c>
      <c r="D337" s="8">
        <f t="shared" si="17"/>
        <v>555396238.60000002</v>
      </c>
      <c r="E337" s="36">
        <f t="shared" si="17"/>
        <v>400</v>
      </c>
      <c r="F337" s="8">
        <f t="shared" si="17"/>
        <v>2550916806.3970003</v>
      </c>
      <c r="G337" s="36">
        <f t="shared" si="17"/>
        <v>362</v>
      </c>
      <c r="H337" s="8">
        <f t="shared" si="17"/>
        <v>2247462045.5799999</v>
      </c>
      <c r="I337" s="57">
        <f t="shared" si="17"/>
        <v>358</v>
      </c>
      <c r="J337" s="58">
        <f t="shared" si="17"/>
        <v>2292097142.5799999</v>
      </c>
      <c r="K337" s="57">
        <f t="shared" si="17"/>
        <v>169</v>
      </c>
      <c r="L337" s="58">
        <f t="shared" si="17"/>
        <v>114397451.02000001</v>
      </c>
      <c r="M337" s="59">
        <f t="shared" si="17"/>
        <v>1463.3828365384613</v>
      </c>
      <c r="N337" s="59">
        <f t="shared" si="17"/>
        <v>2390.5024820600297</v>
      </c>
      <c r="O337" s="59">
        <f t="shared" si="17"/>
        <v>6036.9156369565217</v>
      </c>
      <c r="P337" s="58">
        <f t="shared" si="17"/>
        <v>1523680450</v>
      </c>
      <c r="Q337" s="58">
        <f t="shared" si="17"/>
        <v>1988166674.3399999</v>
      </c>
    </row>
    <row r="338" spans="1:16384" s="32" customFormat="1" ht="16.5" customHeight="1" x14ac:dyDescent="0.2">
      <c r="A338" s="140" t="s">
        <v>503</v>
      </c>
      <c r="B338" s="141"/>
      <c r="C338" s="141"/>
      <c r="D338" s="141"/>
      <c r="E338" s="141"/>
      <c r="F338" s="141"/>
      <c r="G338" s="141"/>
      <c r="H338" s="141"/>
      <c r="I338" s="141"/>
      <c r="J338" s="141"/>
      <c r="K338" s="141"/>
      <c r="L338" s="141"/>
      <c r="M338" s="141"/>
      <c r="N338" s="141"/>
      <c r="O338" s="141"/>
      <c r="P338" s="141"/>
      <c r="Q338" s="142"/>
      <c r="R338" s="143"/>
      <c r="S338" s="143"/>
      <c r="T338" s="143"/>
      <c r="U338" s="143"/>
      <c r="V338" s="143"/>
      <c r="W338" s="143"/>
      <c r="X338" s="143"/>
      <c r="Y338" s="143"/>
      <c r="Z338" s="143"/>
      <c r="AA338" s="143"/>
      <c r="AB338" s="143"/>
      <c r="AC338" s="143"/>
      <c r="AD338" s="143"/>
      <c r="AE338" s="143"/>
      <c r="AF338" s="143"/>
      <c r="AG338" s="143"/>
      <c r="AH338" s="143"/>
      <c r="AI338" s="33"/>
      <c r="AJ338" s="33"/>
      <c r="AK338" s="33"/>
      <c r="AL338" s="33"/>
      <c r="AM338" s="33"/>
      <c r="AN338" s="33"/>
      <c r="AO338" s="33"/>
      <c r="AP338" s="33"/>
      <c r="AQ338" s="33"/>
      <c r="AR338" s="33"/>
      <c r="AS338" s="33"/>
      <c r="AT338" s="33"/>
      <c r="AU338" s="33"/>
      <c r="AV338" s="33"/>
      <c r="AW338" s="33"/>
      <c r="AX338" s="33"/>
      <c r="AY338" s="3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c r="CN338" s="143"/>
      <c r="CO338" s="143"/>
      <c r="CP338" s="143"/>
      <c r="CQ338" s="143"/>
      <c r="CR338" s="143"/>
      <c r="CS338" s="143"/>
      <c r="CT338" s="143"/>
      <c r="CU338" s="143"/>
      <c r="CV338" s="143"/>
      <c r="CW338" s="143"/>
      <c r="CX338" s="143"/>
      <c r="CY338" s="143"/>
      <c r="CZ338" s="143"/>
      <c r="DA338" s="143"/>
      <c r="DB338" s="143"/>
      <c r="DC338" s="143"/>
      <c r="DD338" s="143"/>
      <c r="DE338" s="143"/>
      <c r="DF338" s="143"/>
      <c r="DG338" s="143"/>
      <c r="DH338" s="143"/>
      <c r="DI338" s="143"/>
      <c r="DJ338" s="143"/>
      <c r="DK338" s="143"/>
      <c r="DL338" s="143"/>
      <c r="DM338" s="143"/>
      <c r="DN338" s="143"/>
      <c r="DO338" s="143"/>
      <c r="DP338" s="143"/>
      <c r="DQ338" s="143"/>
      <c r="DR338" s="143"/>
      <c r="DS338" s="143"/>
      <c r="DT338" s="143"/>
      <c r="DU338" s="143"/>
      <c r="DV338" s="143"/>
      <c r="DW338" s="143"/>
      <c r="DX338" s="143"/>
      <c r="DY338" s="143"/>
      <c r="DZ338" s="143"/>
      <c r="EA338" s="143"/>
      <c r="EB338" s="143"/>
      <c r="EC338" s="143"/>
      <c r="ED338" s="143"/>
      <c r="EE338" s="143"/>
      <c r="EF338" s="143"/>
      <c r="EG338" s="143"/>
      <c r="EH338" s="143"/>
      <c r="EI338" s="143"/>
      <c r="EJ338" s="143"/>
      <c r="EK338" s="143"/>
      <c r="EL338" s="143"/>
      <c r="EM338" s="143"/>
      <c r="EN338" s="143"/>
      <c r="EO338" s="143"/>
      <c r="EP338" s="143"/>
      <c r="EQ338" s="143"/>
      <c r="ER338" s="143"/>
      <c r="ES338" s="143"/>
      <c r="ET338" s="143"/>
      <c r="EU338" s="143"/>
      <c r="EV338" s="143"/>
      <c r="EW338" s="143"/>
      <c r="EX338" s="143"/>
      <c r="EY338" s="143"/>
      <c r="EZ338" s="143"/>
      <c r="FA338" s="143"/>
      <c r="FB338" s="143"/>
      <c r="FC338" s="143"/>
      <c r="FD338" s="143"/>
      <c r="FE338" s="143"/>
      <c r="FF338" s="143"/>
      <c r="FG338" s="143"/>
      <c r="FH338" s="143"/>
      <c r="FI338" s="143"/>
      <c r="FJ338" s="143"/>
      <c r="FK338" s="143"/>
      <c r="FL338" s="143"/>
      <c r="FM338" s="143"/>
      <c r="FN338" s="143"/>
      <c r="FO338" s="143"/>
      <c r="FP338" s="143"/>
      <c r="FQ338" s="143"/>
      <c r="FR338" s="143"/>
      <c r="FS338" s="143"/>
      <c r="FT338" s="143"/>
      <c r="FU338" s="143"/>
      <c r="FV338" s="143"/>
      <c r="FW338" s="143"/>
      <c r="FX338" s="143"/>
      <c r="FY338" s="143"/>
      <c r="FZ338" s="143"/>
      <c r="GA338" s="143"/>
      <c r="GB338" s="143"/>
      <c r="GC338" s="143"/>
      <c r="GD338" s="143"/>
      <c r="GE338" s="143"/>
      <c r="GF338" s="143"/>
      <c r="GG338" s="143"/>
      <c r="GH338" s="143"/>
      <c r="GI338" s="143"/>
      <c r="GJ338" s="143"/>
      <c r="GK338" s="143"/>
      <c r="GL338" s="143"/>
      <c r="GM338" s="143"/>
      <c r="GN338" s="143"/>
      <c r="GO338" s="143"/>
      <c r="GP338" s="143"/>
      <c r="GQ338" s="143"/>
      <c r="GR338" s="143"/>
      <c r="GS338" s="143"/>
      <c r="GT338" s="143"/>
      <c r="GU338" s="143"/>
      <c r="GV338" s="143"/>
      <c r="GW338" s="143"/>
      <c r="GX338" s="143"/>
      <c r="GY338" s="143"/>
      <c r="GZ338" s="143"/>
      <c r="HA338" s="143"/>
      <c r="HB338" s="143"/>
      <c r="HC338" s="143"/>
      <c r="HD338" s="143"/>
      <c r="HE338" s="143"/>
      <c r="HF338" s="143"/>
      <c r="HG338" s="143"/>
      <c r="HH338" s="143"/>
      <c r="HI338" s="143"/>
      <c r="HJ338" s="143"/>
      <c r="HK338" s="143"/>
      <c r="HL338" s="143"/>
      <c r="HM338" s="143"/>
      <c r="HN338" s="143"/>
      <c r="HO338" s="143"/>
      <c r="HP338" s="143"/>
      <c r="HQ338" s="143"/>
      <c r="HR338" s="143"/>
      <c r="HS338" s="143"/>
      <c r="HT338" s="143"/>
      <c r="HU338" s="143"/>
      <c r="HV338" s="143"/>
      <c r="HW338" s="143"/>
      <c r="HX338" s="143"/>
      <c r="HY338" s="143"/>
      <c r="HZ338" s="143"/>
      <c r="IA338" s="143"/>
      <c r="IB338" s="143"/>
      <c r="IC338" s="143"/>
      <c r="ID338" s="143"/>
      <c r="IE338" s="143"/>
      <c r="IF338" s="143"/>
      <c r="IG338" s="143"/>
      <c r="IH338" s="143"/>
      <c r="II338" s="143"/>
      <c r="IJ338" s="143"/>
      <c r="IK338" s="143"/>
      <c r="IL338" s="143"/>
      <c r="IM338" s="143"/>
      <c r="IN338" s="143"/>
      <c r="IO338" s="143"/>
      <c r="IP338" s="143"/>
      <c r="IQ338" s="143"/>
      <c r="IR338" s="143"/>
      <c r="IS338" s="143"/>
      <c r="IT338" s="143"/>
      <c r="IU338" s="143"/>
      <c r="IV338" s="143"/>
      <c r="IW338" s="143"/>
      <c r="IX338" s="143"/>
      <c r="IY338" s="143"/>
      <c r="IZ338" s="143"/>
      <c r="JA338" s="143"/>
      <c r="JB338" s="143"/>
      <c r="JC338" s="143"/>
      <c r="JD338" s="143"/>
      <c r="JE338" s="143"/>
      <c r="JF338" s="143"/>
      <c r="JG338" s="143"/>
      <c r="JH338" s="143"/>
      <c r="JI338" s="143"/>
      <c r="JJ338" s="143"/>
      <c r="JK338" s="143"/>
      <c r="JL338" s="143"/>
      <c r="JM338" s="143"/>
      <c r="JN338" s="143"/>
      <c r="JO338" s="143"/>
      <c r="JP338" s="143"/>
      <c r="JQ338" s="143"/>
      <c r="JR338" s="143"/>
      <c r="JS338" s="143"/>
      <c r="JT338" s="143"/>
      <c r="JU338" s="143"/>
      <c r="JV338" s="143"/>
      <c r="JW338" s="143"/>
      <c r="JX338" s="143"/>
      <c r="JY338" s="143"/>
      <c r="JZ338" s="143"/>
      <c r="KA338" s="143"/>
      <c r="KB338" s="143"/>
      <c r="KC338" s="143"/>
      <c r="KD338" s="143"/>
      <c r="KE338" s="143"/>
      <c r="KF338" s="143"/>
      <c r="KG338" s="143"/>
      <c r="KH338" s="143"/>
      <c r="KI338" s="143"/>
      <c r="KJ338" s="143"/>
      <c r="KK338" s="143"/>
      <c r="KL338" s="143"/>
      <c r="KM338" s="143"/>
      <c r="KN338" s="143"/>
      <c r="KO338" s="143"/>
      <c r="KP338" s="143"/>
      <c r="KQ338" s="143"/>
      <c r="KR338" s="143"/>
      <c r="KS338" s="143"/>
      <c r="KT338" s="143"/>
      <c r="KU338" s="143"/>
      <c r="KV338" s="143"/>
      <c r="KW338" s="143"/>
      <c r="KX338" s="143"/>
      <c r="KY338" s="143"/>
      <c r="KZ338" s="143"/>
      <c r="LA338" s="143"/>
      <c r="LB338" s="143"/>
      <c r="LC338" s="143"/>
      <c r="LD338" s="143"/>
      <c r="LE338" s="143"/>
      <c r="LF338" s="143"/>
      <c r="LG338" s="143"/>
      <c r="LH338" s="143"/>
      <c r="LI338" s="143"/>
      <c r="LJ338" s="143"/>
      <c r="LK338" s="143"/>
      <c r="LL338" s="143"/>
      <c r="LM338" s="143"/>
      <c r="LN338" s="143"/>
      <c r="LO338" s="143"/>
      <c r="LP338" s="143"/>
      <c r="LQ338" s="143"/>
      <c r="LR338" s="143"/>
      <c r="LS338" s="143"/>
      <c r="LT338" s="143"/>
      <c r="LU338" s="143"/>
      <c r="LV338" s="143"/>
      <c r="LW338" s="143"/>
      <c r="LX338" s="143"/>
      <c r="LY338" s="143"/>
      <c r="LZ338" s="143"/>
      <c r="MA338" s="143"/>
      <c r="MB338" s="143"/>
      <c r="MC338" s="143"/>
      <c r="MD338" s="143"/>
      <c r="ME338" s="143"/>
      <c r="MF338" s="143"/>
      <c r="MG338" s="143"/>
      <c r="MH338" s="143"/>
      <c r="MI338" s="143"/>
      <c r="MJ338" s="143"/>
      <c r="MK338" s="143"/>
      <c r="ML338" s="143"/>
      <c r="MM338" s="143"/>
      <c r="MN338" s="143"/>
      <c r="MO338" s="143"/>
      <c r="MP338" s="143"/>
      <c r="MQ338" s="143"/>
      <c r="MR338" s="143"/>
      <c r="MS338" s="143"/>
      <c r="MT338" s="143"/>
      <c r="MU338" s="143"/>
      <c r="MV338" s="143"/>
      <c r="MW338" s="143"/>
      <c r="MX338" s="143"/>
      <c r="MY338" s="143"/>
      <c r="MZ338" s="143"/>
      <c r="NA338" s="143"/>
      <c r="NB338" s="143"/>
      <c r="NC338" s="143"/>
      <c r="ND338" s="143"/>
      <c r="NE338" s="143"/>
      <c r="NF338" s="143"/>
      <c r="NG338" s="143"/>
      <c r="NH338" s="143"/>
      <c r="NI338" s="143"/>
      <c r="NJ338" s="143"/>
      <c r="NK338" s="143"/>
      <c r="NL338" s="143"/>
      <c r="NM338" s="143"/>
      <c r="NN338" s="143"/>
      <c r="NO338" s="143"/>
      <c r="NP338" s="143"/>
      <c r="NQ338" s="143"/>
      <c r="NR338" s="143"/>
      <c r="NS338" s="143"/>
      <c r="NT338" s="143"/>
      <c r="NU338" s="143"/>
      <c r="NV338" s="143"/>
      <c r="NW338" s="143"/>
      <c r="NX338" s="143"/>
      <c r="NY338" s="143"/>
      <c r="NZ338" s="143"/>
      <c r="OA338" s="143"/>
      <c r="OB338" s="143"/>
      <c r="OC338" s="143"/>
      <c r="OD338" s="143"/>
      <c r="OE338" s="143"/>
      <c r="OF338" s="143"/>
      <c r="OG338" s="143"/>
      <c r="OH338" s="143"/>
      <c r="OI338" s="143"/>
      <c r="OJ338" s="143"/>
      <c r="OK338" s="143"/>
      <c r="OL338" s="143"/>
      <c r="OM338" s="143"/>
      <c r="ON338" s="143"/>
      <c r="OO338" s="143"/>
      <c r="OP338" s="143"/>
      <c r="OQ338" s="143"/>
      <c r="OR338" s="143"/>
      <c r="OS338" s="143"/>
      <c r="OT338" s="143"/>
      <c r="OU338" s="143"/>
      <c r="OV338" s="143"/>
      <c r="OW338" s="143"/>
      <c r="OX338" s="143"/>
      <c r="OY338" s="143"/>
      <c r="OZ338" s="143"/>
      <c r="PA338" s="143"/>
      <c r="PB338" s="143"/>
      <c r="PC338" s="143"/>
      <c r="PD338" s="143"/>
      <c r="PE338" s="143"/>
      <c r="PF338" s="143"/>
      <c r="PG338" s="143"/>
      <c r="PH338" s="143"/>
      <c r="PI338" s="143"/>
      <c r="PJ338" s="143"/>
      <c r="PK338" s="143"/>
      <c r="PL338" s="143"/>
      <c r="PM338" s="143"/>
      <c r="PN338" s="143"/>
      <c r="PO338" s="143"/>
      <c r="PP338" s="143"/>
      <c r="PQ338" s="143"/>
      <c r="PR338" s="143"/>
      <c r="PS338" s="143"/>
      <c r="PT338" s="143"/>
      <c r="PU338" s="143"/>
      <c r="PV338" s="143"/>
      <c r="PW338" s="143"/>
      <c r="PX338" s="143"/>
      <c r="PY338" s="143"/>
      <c r="PZ338" s="143"/>
      <c r="QA338" s="143"/>
      <c r="QB338" s="143"/>
      <c r="QC338" s="143"/>
      <c r="QD338" s="143"/>
      <c r="QE338" s="143"/>
      <c r="QF338" s="143"/>
      <c r="QG338" s="143"/>
      <c r="QH338" s="143"/>
      <c r="QI338" s="143"/>
      <c r="QJ338" s="143"/>
      <c r="QK338" s="143"/>
      <c r="QL338" s="143"/>
      <c r="QM338" s="143"/>
      <c r="QN338" s="143"/>
      <c r="QO338" s="143"/>
      <c r="QP338" s="143"/>
      <c r="QQ338" s="143"/>
      <c r="QR338" s="143"/>
      <c r="QS338" s="143"/>
      <c r="QT338" s="143"/>
      <c r="QU338" s="143"/>
      <c r="QV338" s="143"/>
      <c r="QW338" s="143"/>
      <c r="QX338" s="143"/>
      <c r="QY338" s="143"/>
      <c r="QZ338" s="143"/>
      <c r="RA338" s="143"/>
      <c r="RB338" s="143"/>
      <c r="RC338" s="143"/>
      <c r="RD338" s="143"/>
      <c r="RE338" s="143"/>
      <c r="RF338" s="143"/>
      <c r="RG338" s="143"/>
      <c r="RH338" s="143"/>
      <c r="RI338" s="143"/>
      <c r="RJ338" s="143"/>
      <c r="RK338" s="143"/>
      <c r="RL338" s="143"/>
      <c r="RM338" s="143"/>
      <c r="RN338" s="143"/>
      <c r="RO338" s="143"/>
      <c r="RP338" s="143"/>
      <c r="RQ338" s="143"/>
      <c r="RR338" s="143"/>
      <c r="RS338" s="143"/>
      <c r="RT338" s="143"/>
      <c r="RU338" s="143"/>
      <c r="RV338" s="143"/>
      <c r="RW338" s="143"/>
      <c r="RX338" s="143"/>
      <c r="RY338" s="143"/>
      <c r="RZ338" s="143"/>
      <c r="SA338" s="143"/>
      <c r="SB338" s="143"/>
      <c r="SC338" s="143"/>
      <c r="SD338" s="143"/>
      <c r="SE338" s="143"/>
      <c r="SF338" s="143"/>
      <c r="SG338" s="143"/>
      <c r="SH338" s="143"/>
      <c r="SI338" s="143"/>
      <c r="SJ338" s="143"/>
      <c r="SK338" s="143"/>
      <c r="SL338" s="143"/>
      <c r="SM338" s="143"/>
      <c r="SN338" s="143"/>
      <c r="SO338" s="143"/>
      <c r="SP338" s="143"/>
      <c r="SQ338" s="143"/>
      <c r="SR338" s="143"/>
      <c r="SS338" s="143"/>
      <c r="ST338" s="143"/>
      <c r="SU338" s="143"/>
      <c r="SV338" s="143"/>
      <c r="SW338" s="143"/>
      <c r="SX338" s="143"/>
      <c r="SY338" s="143"/>
      <c r="SZ338" s="143"/>
      <c r="TA338" s="143"/>
      <c r="TB338" s="143"/>
      <c r="TC338" s="143"/>
      <c r="TD338" s="143"/>
      <c r="TE338" s="143"/>
      <c r="TF338" s="143"/>
      <c r="TG338" s="143"/>
      <c r="TH338" s="143"/>
      <c r="TI338" s="143"/>
      <c r="TJ338" s="143"/>
      <c r="TK338" s="143"/>
      <c r="TL338" s="143"/>
      <c r="TM338" s="143"/>
      <c r="TN338" s="143"/>
      <c r="TO338" s="143"/>
      <c r="TP338" s="143"/>
      <c r="TQ338" s="143"/>
      <c r="TR338" s="143"/>
      <c r="TS338" s="143"/>
      <c r="TT338" s="143"/>
      <c r="TU338" s="143"/>
      <c r="TV338" s="143"/>
      <c r="TW338" s="143"/>
      <c r="TX338" s="143"/>
      <c r="TY338" s="143"/>
      <c r="TZ338" s="143"/>
      <c r="UA338" s="143"/>
      <c r="UB338" s="143"/>
      <c r="UC338" s="143"/>
      <c r="UD338" s="143"/>
      <c r="UE338" s="143"/>
      <c r="UF338" s="143"/>
      <c r="UG338" s="143"/>
      <c r="UH338" s="143"/>
      <c r="UI338" s="143"/>
      <c r="UJ338" s="143"/>
      <c r="UK338" s="143"/>
      <c r="UL338" s="143"/>
      <c r="UM338" s="143"/>
      <c r="UN338" s="143"/>
      <c r="UO338" s="143"/>
      <c r="UP338" s="143"/>
      <c r="UQ338" s="143"/>
      <c r="UR338" s="143"/>
      <c r="US338" s="143"/>
      <c r="UT338" s="143"/>
      <c r="UU338" s="143"/>
      <c r="UV338" s="143"/>
      <c r="UW338" s="143"/>
      <c r="UX338" s="143"/>
      <c r="UY338" s="143"/>
      <c r="UZ338" s="143"/>
      <c r="VA338" s="143"/>
      <c r="VB338" s="143"/>
      <c r="VC338" s="143"/>
      <c r="VD338" s="143"/>
      <c r="VE338" s="143"/>
      <c r="VF338" s="143"/>
      <c r="VG338" s="143"/>
      <c r="VH338" s="143"/>
      <c r="VI338" s="143"/>
      <c r="VJ338" s="143"/>
      <c r="VK338" s="143"/>
      <c r="VL338" s="143"/>
      <c r="VM338" s="143"/>
      <c r="VN338" s="143"/>
      <c r="VO338" s="143"/>
      <c r="VP338" s="143"/>
      <c r="VQ338" s="143"/>
      <c r="VR338" s="143"/>
      <c r="VS338" s="143"/>
      <c r="VT338" s="143"/>
      <c r="VU338" s="143"/>
      <c r="VV338" s="143"/>
      <c r="VW338" s="143"/>
      <c r="VX338" s="143"/>
      <c r="VY338" s="143"/>
      <c r="VZ338" s="143"/>
      <c r="WA338" s="143"/>
      <c r="WB338" s="143"/>
      <c r="WC338" s="143"/>
      <c r="WD338" s="143"/>
      <c r="WE338" s="143"/>
      <c r="WF338" s="143"/>
      <c r="WG338" s="143"/>
      <c r="WH338" s="143"/>
      <c r="WI338" s="143"/>
      <c r="WJ338" s="143"/>
      <c r="WK338" s="143"/>
      <c r="WL338" s="143"/>
      <c r="WM338" s="143"/>
      <c r="WN338" s="143"/>
      <c r="WO338" s="143"/>
      <c r="WP338" s="143"/>
      <c r="WQ338" s="143"/>
      <c r="WR338" s="143"/>
      <c r="WS338" s="143"/>
      <c r="WT338" s="143"/>
      <c r="WU338" s="143"/>
      <c r="WV338" s="143"/>
      <c r="WW338" s="143"/>
      <c r="WX338" s="143"/>
      <c r="WY338" s="143"/>
      <c r="WZ338" s="143"/>
      <c r="XA338" s="143"/>
      <c r="XB338" s="143"/>
      <c r="XC338" s="143"/>
      <c r="XD338" s="143"/>
      <c r="XE338" s="143"/>
      <c r="XF338" s="143"/>
      <c r="XG338" s="143"/>
      <c r="XH338" s="143"/>
      <c r="XI338" s="143"/>
      <c r="XJ338" s="143"/>
      <c r="XK338" s="143"/>
      <c r="XL338" s="143"/>
      <c r="XM338" s="143"/>
      <c r="XN338" s="143"/>
      <c r="XO338" s="143"/>
      <c r="XP338" s="143"/>
      <c r="XQ338" s="143"/>
      <c r="XR338" s="143"/>
      <c r="XS338" s="143"/>
      <c r="XT338" s="143"/>
      <c r="XU338" s="143"/>
      <c r="XV338" s="143"/>
      <c r="XW338" s="143"/>
      <c r="XX338" s="143"/>
      <c r="XY338" s="143"/>
      <c r="XZ338" s="143"/>
      <c r="YA338" s="143"/>
      <c r="YB338" s="143"/>
      <c r="YC338" s="143"/>
      <c r="YD338" s="143"/>
      <c r="YE338" s="143"/>
      <c r="YF338" s="143"/>
      <c r="YG338" s="143"/>
      <c r="YH338" s="143"/>
      <c r="YI338" s="143"/>
      <c r="YJ338" s="143"/>
      <c r="YK338" s="143"/>
      <c r="YL338" s="143"/>
      <c r="YM338" s="143"/>
      <c r="YN338" s="143"/>
      <c r="YO338" s="143"/>
      <c r="YP338" s="143"/>
      <c r="YQ338" s="143"/>
      <c r="YR338" s="143"/>
      <c r="YS338" s="143"/>
      <c r="YT338" s="143"/>
      <c r="YU338" s="143"/>
      <c r="YV338" s="143"/>
      <c r="YW338" s="143"/>
      <c r="YX338" s="143"/>
      <c r="YY338" s="143"/>
      <c r="YZ338" s="143"/>
      <c r="ZA338" s="143"/>
      <c r="ZB338" s="143"/>
      <c r="ZC338" s="143"/>
      <c r="ZD338" s="143"/>
      <c r="ZE338" s="143"/>
      <c r="ZF338" s="143"/>
      <c r="ZG338" s="143"/>
      <c r="ZH338" s="143"/>
      <c r="ZI338" s="143"/>
      <c r="ZJ338" s="143"/>
      <c r="ZK338" s="143"/>
      <c r="ZL338" s="143"/>
      <c r="ZM338" s="143"/>
      <c r="ZN338" s="143"/>
      <c r="ZO338" s="143"/>
      <c r="ZP338" s="143"/>
      <c r="ZQ338" s="143"/>
      <c r="ZR338" s="143"/>
      <c r="ZS338" s="143"/>
      <c r="ZT338" s="143"/>
      <c r="ZU338" s="143"/>
      <c r="ZV338" s="143"/>
      <c r="ZW338" s="143"/>
      <c r="ZX338" s="143"/>
      <c r="ZY338" s="143"/>
      <c r="ZZ338" s="143"/>
      <c r="AAA338" s="143"/>
      <c r="AAB338" s="143"/>
      <c r="AAC338" s="143"/>
      <c r="AAD338" s="143"/>
      <c r="AAE338" s="143"/>
      <c r="AAF338" s="143"/>
      <c r="AAG338" s="143"/>
      <c r="AAH338" s="143"/>
      <c r="AAI338" s="143"/>
      <c r="AAJ338" s="143"/>
      <c r="AAK338" s="143"/>
      <c r="AAL338" s="143"/>
      <c r="AAM338" s="143"/>
      <c r="AAN338" s="143"/>
      <c r="AAO338" s="143"/>
      <c r="AAP338" s="143"/>
      <c r="AAQ338" s="143"/>
      <c r="AAR338" s="143"/>
      <c r="AAS338" s="143"/>
      <c r="AAT338" s="143"/>
      <c r="AAU338" s="143"/>
      <c r="AAV338" s="143"/>
      <c r="AAW338" s="143"/>
      <c r="AAX338" s="143"/>
      <c r="AAY338" s="143"/>
      <c r="AAZ338" s="143"/>
      <c r="ABA338" s="143"/>
      <c r="ABB338" s="143"/>
      <c r="ABC338" s="143"/>
      <c r="ABD338" s="143"/>
      <c r="ABE338" s="143"/>
      <c r="ABF338" s="143"/>
      <c r="ABG338" s="143"/>
      <c r="ABH338" s="143"/>
      <c r="ABI338" s="143"/>
      <c r="ABJ338" s="143"/>
      <c r="ABK338" s="143"/>
      <c r="ABL338" s="143"/>
      <c r="ABM338" s="143"/>
      <c r="ABN338" s="143"/>
      <c r="ABO338" s="143"/>
      <c r="ABP338" s="143"/>
      <c r="ABQ338" s="143"/>
      <c r="ABR338" s="143"/>
      <c r="ABS338" s="143"/>
      <c r="ABT338" s="143"/>
      <c r="ABU338" s="143"/>
      <c r="ABV338" s="143"/>
      <c r="ABW338" s="143"/>
      <c r="ABX338" s="143"/>
      <c r="ABY338" s="143"/>
      <c r="ABZ338" s="143"/>
      <c r="ACA338" s="143"/>
      <c r="ACB338" s="143"/>
      <c r="ACC338" s="143"/>
      <c r="ACD338" s="143"/>
      <c r="ACE338" s="143"/>
      <c r="ACF338" s="143"/>
      <c r="ACG338" s="143"/>
      <c r="ACH338" s="143"/>
      <c r="ACI338" s="143"/>
      <c r="ACJ338" s="143"/>
      <c r="ACK338" s="143"/>
      <c r="ACL338" s="143"/>
      <c r="ACM338" s="143"/>
      <c r="ACN338" s="143"/>
      <c r="ACO338" s="143"/>
      <c r="ACP338" s="143"/>
      <c r="ACQ338" s="143"/>
      <c r="ACR338" s="143"/>
      <c r="ACS338" s="143"/>
      <c r="ACT338" s="143"/>
      <c r="ACU338" s="143"/>
      <c r="ACV338" s="143"/>
      <c r="ACW338" s="143"/>
      <c r="ACX338" s="143"/>
      <c r="ACY338" s="143"/>
      <c r="ACZ338" s="143"/>
      <c r="ADA338" s="143"/>
      <c r="ADB338" s="143"/>
      <c r="ADC338" s="143"/>
      <c r="ADD338" s="143"/>
      <c r="ADE338" s="143"/>
      <c r="ADF338" s="143"/>
      <c r="ADG338" s="143"/>
      <c r="ADH338" s="143"/>
      <c r="ADI338" s="143"/>
      <c r="ADJ338" s="143"/>
      <c r="ADK338" s="143"/>
      <c r="ADL338" s="143"/>
      <c r="ADM338" s="143"/>
      <c r="ADN338" s="143"/>
      <c r="ADO338" s="143"/>
      <c r="ADP338" s="143"/>
      <c r="ADQ338" s="143"/>
      <c r="ADR338" s="143"/>
      <c r="ADS338" s="143"/>
      <c r="ADT338" s="143"/>
      <c r="ADU338" s="143"/>
      <c r="ADV338" s="143"/>
      <c r="ADW338" s="143"/>
      <c r="ADX338" s="143"/>
      <c r="ADY338" s="143"/>
      <c r="ADZ338" s="143"/>
      <c r="AEA338" s="143"/>
      <c r="AEB338" s="143"/>
      <c r="AEC338" s="143"/>
      <c r="AED338" s="143"/>
      <c r="AEE338" s="143"/>
      <c r="AEF338" s="143"/>
      <c r="AEG338" s="143"/>
      <c r="AEH338" s="143"/>
      <c r="AEI338" s="143"/>
      <c r="AEJ338" s="143"/>
      <c r="AEK338" s="143"/>
      <c r="AEL338" s="143"/>
      <c r="AEM338" s="143"/>
      <c r="AEN338" s="143"/>
      <c r="AEO338" s="143"/>
      <c r="AEP338" s="143"/>
      <c r="AEQ338" s="143"/>
      <c r="AER338" s="143"/>
      <c r="AES338" s="143"/>
      <c r="AET338" s="143"/>
      <c r="AEU338" s="143"/>
      <c r="AEV338" s="143"/>
      <c r="AEW338" s="143"/>
      <c r="AEX338" s="143"/>
      <c r="AEY338" s="143"/>
      <c r="AEZ338" s="143"/>
      <c r="AFA338" s="143"/>
      <c r="AFB338" s="143"/>
      <c r="AFC338" s="143"/>
      <c r="AFD338" s="143"/>
      <c r="AFE338" s="143"/>
      <c r="AFF338" s="143"/>
      <c r="AFG338" s="143"/>
      <c r="AFH338" s="143"/>
      <c r="AFI338" s="143"/>
      <c r="AFJ338" s="143"/>
      <c r="AFK338" s="143"/>
      <c r="AFL338" s="143"/>
      <c r="AFM338" s="143"/>
      <c r="AFN338" s="143"/>
      <c r="AFO338" s="143"/>
      <c r="AFP338" s="143"/>
      <c r="AFQ338" s="143"/>
      <c r="AFR338" s="143"/>
      <c r="AFS338" s="143"/>
      <c r="AFT338" s="143"/>
      <c r="AFU338" s="143"/>
      <c r="AFV338" s="143"/>
      <c r="AFW338" s="143"/>
      <c r="AFX338" s="143"/>
      <c r="AFY338" s="143"/>
      <c r="AFZ338" s="143"/>
      <c r="AGA338" s="143"/>
      <c r="AGB338" s="143"/>
      <c r="AGC338" s="143"/>
      <c r="AGD338" s="143"/>
      <c r="AGE338" s="143"/>
      <c r="AGF338" s="143"/>
      <c r="AGG338" s="143"/>
      <c r="AGH338" s="143"/>
      <c r="AGI338" s="143"/>
      <c r="AGJ338" s="143"/>
      <c r="AGK338" s="143"/>
      <c r="AGL338" s="143"/>
      <c r="AGM338" s="143"/>
      <c r="AGN338" s="143"/>
      <c r="AGO338" s="143"/>
      <c r="AGP338" s="143"/>
      <c r="AGQ338" s="143"/>
      <c r="AGR338" s="143"/>
      <c r="AGS338" s="143"/>
      <c r="AGT338" s="143"/>
      <c r="AGU338" s="143"/>
      <c r="AGV338" s="143"/>
      <c r="AGW338" s="143"/>
      <c r="AGX338" s="143"/>
      <c r="AGY338" s="143"/>
      <c r="AGZ338" s="143"/>
      <c r="AHA338" s="143"/>
      <c r="AHB338" s="143"/>
      <c r="AHC338" s="143"/>
      <c r="AHD338" s="143"/>
      <c r="AHE338" s="143"/>
      <c r="AHF338" s="143"/>
      <c r="AHG338" s="143"/>
      <c r="AHH338" s="143"/>
      <c r="AHI338" s="143"/>
      <c r="AHJ338" s="143"/>
      <c r="AHK338" s="143"/>
      <c r="AHL338" s="143"/>
      <c r="AHM338" s="143"/>
      <c r="AHN338" s="143"/>
      <c r="AHO338" s="143"/>
      <c r="AHP338" s="143"/>
      <c r="AHQ338" s="143"/>
      <c r="AHR338" s="143"/>
      <c r="AHS338" s="143"/>
      <c r="AHT338" s="143"/>
      <c r="AHU338" s="143"/>
      <c r="AHV338" s="143"/>
      <c r="AHW338" s="143"/>
      <c r="AHX338" s="143"/>
      <c r="AHY338" s="143"/>
      <c r="AHZ338" s="143"/>
      <c r="AIA338" s="143"/>
      <c r="AIB338" s="143"/>
      <c r="AIC338" s="143"/>
      <c r="AID338" s="143"/>
      <c r="AIE338" s="143"/>
      <c r="AIF338" s="143"/>
      <c r="AIG338" s="143"/>
      <c r="AIH338" s="143"/>
      <c r="AII338" s="143"/>
      <c r="AIJ338" s="143"/>
      <c r="AIK338" s="143"/>
      <c r="AIL338" s="143"/>
      <c r="AIM338" s="143"/>
      <c r="AIN338" s="143"/>
      <c r="AIO338" s="143"/>
      <c r="AIP338" s="143"/>
      <c r="AIQ338" s="143"/>
      <c r="AIR338" s="143"/>
      <c r="AIS338" s="143"/>
      <c r="AIT338" s="143"/>
      <c r="AIU338" s="143"/>
      <c r="AIV338" s="143"/>
      <c r="AIW338" s="143"/>
      <c r="AIX338" s="143"/>
      <c r="AIY338" s="143"/>
      <c r="AIZ338" s="143"/>
      <c r="AJA338" s="143"/>
      <c r="AJB338" s="143"/>
      <c r="AJC338" s="143"/>
      <c r="AJD338" s="143"/>
      <c r="AJE338" s="143"/>
      <c r="AJF338" s="143"/>
      <c r="AJG338" s="143"/>
      <c r="AJH338" s="143"/>
      <c r="AJI338" s="143"/>
      <c r="AJJ338" s="143"/>
      <c r="AJK338" s="143"/>
      <c r="AJL338" s="143"/>
      <c r="AJM338" s="143"/>
      <c r="AJN338" s="143"/>
      <c r="AJO338" s="143"/>
      <c r="AJP338" s="143"/>
      <c r="AJQ338" s="143"/>
      <c r="AJR338" s="143"/>
      <c r="AJS338" s="143"/>
      <c r="AJT338" s="143"/>
      <c r="AJU338" s="143"/>
      <c r="AJV338" s="143"/>
      <c r="AJW338" s="143"/>
      <c r="AJX338" s="143"/>
      <c r="AJY338" s="143"/>
      <c r="AJZ338" s="143"/>
      <c r="AKA338" s="143"/>
      <c r="AKB338" s="143"/>
      <c r="AKC338" s="143"/>
      <c r="AKD338" s="143"/>
      <c r="AKE338" s="143"/>
      <c r="AKF338" s="143"/>
      <c r="AKG338" s="143"/>
      <c r="AKH338" s="143"/>
      <c r="AKI338" s="143"/>
      <c r="AKJ338" s="143"/>
      <c r="AKK338" s="143"/>
      <c r="AKL338" s="143"/>
      <c r="AKM338" s="143"/>
      <c r="AKN338" s="143"/>
      <c r="AKO338" s="143"/>
      <c r="AKP338" s="143"/>
      <c r="AKQ338" s="143"/>
      <c r="AKR338" s="143"/>
      <c r="AKS338" s="143"/>
      <c r="AKT338" s="143"/>
      <c r="AKU338" s="143"/>
      <c r="AKV338" s="143"/>
      <c r="AKW338" s="143"/>
      <c r="AKX338" s="143"/>
      <c r="AKY338" s="143"/>
      <c r="AKZ338" s="143"/>
      <c r="ALA338" s="143"/>
      <c r="ALB338" s="143"/>
      <c r="ALC338" s="143"/>
      <c r="ALD338" s="143"/>
      <c r="ALE338" s="143"/>
      <c r="ALF338" s="143"/>
      <c r="ALG338" s="143"/>
      <c r="ALH338" s="143"/>
      <c r="ALI338" s="143"/>
      <c r="ALJ338" s="143"/>
      <c r="ALK338" s="143"/>
      <c r="ALL338" s="143"/>
      <c r="ALM338" s="143"/>
      <c r="ALN338" s="143"/>
      <c r="ALO338" s="143"/>
      <c r="ALP338" s="143"/>
      <c r="ALQ338" s="143"/>
      <c r="ALR338" s="143"/>
      <c r="ALS338" s="143"/>
      <c r="ALT338" s="143"/>
      <c r="ALU338" s="143"/>
      <c r="ALV338" s="143"/>
      <c r="ALW338" s="143"/>
      <c r="ALX338" s="143"/>
      <c r="ALY338" s="143"/>
      <c r="ALZ338" s="143"/>
      <c r="AMA338" s="143"/>
      <c r="AMB338" s="143"/>
      <c r="AMC338" s="143"/>
      <c r="AMD338" s="143"/>
      <c r="AME338" s="143"/>
      <c r="AMF338" s="143"/>
      <c r="AMG338" s="143"/>
      <c r="AMH338" s="143"/>
      <c r="AMI338" s="143"/>
      <c r="AMJ338" s="143"/>
      <c r="AMK338" s="143"/>
      <c r="AML338" s="143"/>
      <c r="AMM338" s="143"/>
      <c r="AMN338" s="143"/>
      <c r="AMO338" s="143"/>
      <c r="AMP338" s="143"/>
      <c r="AMQ338" s="143"/>
      <c r="AMR338" s="143"/>
      <c r="AMS338" s="143"/>
      <c r="AMT338" s="143"/>
      <c r="AMU338" s="143"/>
      <c r="AMV338" s="143"/>
      <c r="AMW338" s="143"/>
      <c r="AMX338" s="143"/>
      <c r="AMY338" s="143"/>
      <c r="AMZ338" s="143"/>
      <c r="ANA338" s="143"/>
      <c r="ANB338" s="143"/>
      <c r="ANC338" s="143"/>
      <c r="AND338" s="143"/>
      <c r="ANE338" s="143"/>
      <c r="ANF338" s="143"/>
      <c r="ANG338" s="143"/>
      <c r="ANH338" s="143"/>
      <c r="ANI338" s="143"/>
      <c r="ANJ338" s="143"/>
      <c r="ANK338" s="143"/>
      <c r="ANL338" s="143"/>
      <c r="ANM338" s="143"/>
      <c r="ANN338" s="143"/>
      <c r="ANO338" s="143"/>
      <c r="ANP338" s="143"/>
      <c r="ANQ338" s="143"/>
      <c r="ANR338" s="143"/>
      <c r="ANS338" s="143"/>
      <c r="ANT338" s="143"/>
      <c r="ANU338" s="143"/>
      <c r="ANV338" s="143"/>
      <c r="ANW338" s="143"/>
      <c r="ANX338" s="143"/>
      <c r="ANY338" s="143"/>
      <c r="ANZ338" s="143"/>
      <c r="AOA338" s="143"/>
      <c r="AOB338" s="143"/>
      <c r="AOC338" s="143"/>
      <c r="AOD338" s="143"/>
      <c r="AOE338" s="143"/>
      <c r="AOF338" s="143"/>
      <c r="AOG338" s="143"/>
      <c r="AOH338" s="143"/>
      <c r="AOI338" s="143"/>
      <c r="AOJ338" s="143"/>
      <c r="AOK338" s="143"/>
      <c r="AOL338" s="143"/>
      <c r="AOM338" s="143"/>
      <c r="AON338" s="143"/>
      <c r="AOO338" s="143"/>
      <c r="AOP338" s="143"/>
      <c r="AOQ338" s="143"/>
      <c r="AOR338" s="143"/>
      <c r="AOS338" s="143"/>
      <c r="AOT338" s="143"/>
      <c r="AOU338" s="143"/>
      <c r="AOV338" s="143"/>
      <c r="AOW338" s="143"/>
      <c r="AOX338" s="143"/>
      <c r="AOY338" s="143"/>
      <c r="AOZ338" s="143"/>
      <c r="APA338" s="143"/>
      <c r="APB338" s="143"/>
      <c r="APC338" s="143"/>
      <c r="APD338" s="143"/>
      <c r="APE338" s="143"/>
      <c r="APF338" s="143"/>
      <c r="APG338" s="143"/>
      <c r="APH338" s="143"/>
      <c r="API338" s="143"/>
      <c r="APJ338" s="143"/>
      <c r="APK338" s="143"/>
      <c r="APL338" s="143"/>
      <c r="APM338" s="143"/>
      <c r="APN338" s="143"/>
      <c r="APO338" s="143"/>
      <c r="APP338" s="143"/>
      <c r="APQ338" s="143"/>
      <c r="APR338" s="143"/>
      <c r="APS338" s="143"/>
      <c r="APT338" s="143"/>
      <c r="APU338" s="143"/>
      <c r="APV338" s="143"/>
      <c r="APW338" s="143"/>
      <c r="APX338" s="143"/>
      <c r="APY338" s="143"/>
      <c r="APZ338" s="143"/>
      <c r="AQA338" s="143"/>
      <c r="AQB338" s="143"/>
      <c r="AQC338" s="143"/>
      <c r="AQD338" s="143"/>
      <c r="AQE338" s="143"/>
      <c r="AQF338" s="143"/>
      <c r="AQG338" s="143"/>
      <c r="AQH338" s="143"/>
      <c r="AQI338" s="143"/>
      <c r="AQJ338" s="143"/>
      <c r="AQK338" s="143"/>
      <c r="AQL338" s="143"/>
      <c r="AQM338" s="143"/>
      <c r="AQN338" s="143"/>
      <c r="AQO338" s="143"/>
      <c r="AQP338" s="143"/>
      <c r="AQQ338" s="143"/>
      <c r="AQR338" s="143"/>
      <c r="AQS338" s="143"/>
      <c r="AQT338" s="143"/>
      <c r="AQU338" s="143"/>
      <c r="AQV338" s="143"/>
      <c r="AQW338" s="143"/>
      <c r="AQX338" s="143"/>
      <c r="AQY338" s="143"/>
      <c r="AQZ338" s="143"/>
      <c r="ARA338" s="143"/>
      <c r="ARB338" s="143"/>
      <c r="ARC338" s="143"/>
      <c r="ARD338" s="143"/>
      <c r="ARE338" s="143"/>
      <c r="ARF338" s="143"/>
      <c r="ARG338" s="143"/>
      <c r="ARH338" s="143"/>
      <c r="ARI338" s="143"/>
      <c r="ARJ338" s="143"/>
      <c r="ARK338" s="143"/>
      <c r="ARL338" s="143"/>
      <c r="ARM338" s="143"/>
      <c r="ARN338" s="143"/>
      <c r="ARO338" s="143"/>
      <c r="ARP338" s="143"/>
      <c r="ARQ338" s="143"/>
      <c r="ARR338" s="143"/>
      <c r="ARS338" s="143"/>
      <c r="ART338" s="143"/>
      <c r="ARU338" s="143"/>
      <c r="ARV338" s="143"/>
      <c r="ARW338" s="143"/>
      <c r="ARX338" s="143"/>
      <c r="ARY338" s="143"/>
      <c r="ARZ338" s="143"/>
      <c r="ASA338" s="143"/>
      <c r="ASB338" s="143"/>
      <c r="ASC338" s="143"/>
      <c r="ASD338" s="143"/>
      <c r="ASE338" s="143"/>
      <c r="ASF338" s="143"/>
      <c r="ASG338" s="143"/>
      <c r="ASH338" s="143"/>
      <c r="ASI338" s="143"/>
      <c r="ASJ338" s="143"/>
      <c r="ASK338" s="143"/>
      <c r="ASL338" s="143"/>
      <c r="ASM338" s="143"/>
      <c r="ASN338" s="143"/>
      <c r="ASO338" s="143"/>
      <c r="ASP338" s="143"/>
      <c r="ASQ338" s="143"/>
      <c r="ASR338" s="143"/>
      <c r="ASS338" s="143"/>
      <c r="AST338" s="143"/>
      <c r="ASU338" s="143"/>
      <c r="ASV338" s="143"/>
      <c r="ASW338" s="143"/>
      <c r="ASX338" s="143"/>
      <c r="ASY338" s="143"/>
      <c r="ASZ338" s="143"/>
      <c r="ATA338" s="143"/>
      <c r="ATB338" s="143"/>
      <c r="ATC338" s="143"/>
      <c r="ATD338" s="143"/>
      <c r="ATE338" s="143"/>
      <c r="ATF338" s="143"/>
      <c r="ATG338" s="143"/>
      <c r="ATH338" s="143"/>
      <c r="ATI338" s="143"/>
      <c r="ATJ338" s="143"/>
      <c r="ATK338" s="143"/>
      <c r="ATL338" s="143"/>
      <c r="ATM338" s="143"/>
      <c r="ATN338" s="143"/>
      <c r="ATO338" s="143"/>
      <c r="ATP338" s="143"/>
      <c r="ATQ338" s="143"/>
      <c r="ATR338" s="143"/>
      <c r="ATS338" s="143"/>
      <c r="ATT338" s="143"/>
      <c r="ATU338" s="143"/>
      <c r="ATV338" s="143"/>
      <c r="ATW338" s="143"/>
      <c r="ATX338" s="143"/>
      <c r="ATY338" s="143"/>
      <c r="ATZ338" s="143"/>
      <c r="AUA338" s="143"/>
      <c r="AUB338" s="143"/>
      <c r="AUC338" s="143"/>
      <c r="AUD338" s="143"/>
      <c r="AUE338" s="143"/>
      <c r="AUF338" s="143"/>
      <c r="AUG338" s="143"/>
      <c r="AUH338" s="143"/>
      <c r="AUI338" s="143"/>
      <c r="AUJ338" s="143"/>
      <c r="AUK338" s="143"/>
      <c r="AUL338" s="143"/>
      <c r="AUM338" s="143"/>
      <c r="AUN338" s="143"/>
      <c r="AUO338" s="143"/>
      <c r="AUP338" s="143"/>
      <c r="AUQ338" s="143"/>
      <c r="AUR338" s="143"/>
      <c r="AUS338" s="143"/>
      <c r="AUT338" s="143"/>
      <c r="AUU338" s="143"/>
      <c r="AUV338" s="143"/>
      <c r="AUW338" s="143"/>
      <c r="AUX338" s="143"/>
      <c r="AUY338" s="143"/>
      <c r="AUZ338" s="143"/>
      <c r="AVA338" s="143"/>
      <c r="AVB338" s="143"/>
      <c r="AVC338" s="143"/>
      <c r="AVD338" s="143"/>
      <c r="AVE338" s="143"/>
      <c r="AVF338" s="143"/>
      <c r="AVG338" s="143"/>
      <c r="AVH338" s="143"/>
      <c r="AVI338" s="143"/>
      <c r="AVJ338" s="143"/>
      <c r="AVK338" s="143"/>
      <c r="AVL338" s="143"/>
      <c r="AVM338" s="143"/>
      <c r="AVN338" s="143"/>
      <c r="AVO338" s="143"/>
      <c r="AVP338" s="143"/>
      <c r="AVQ338" s="143"/>
      <c r="AVR338" s="143"/>
      <c r="AVS338" s="143"/>
      <c r="AVT338" s="143"/>
      <c r="AVU338" s="143"/>
      <c r="AVV338" s="143"/>
      <c r="AVW338" s="143"/>
      <c r="AVX338" s="143"/>
      <c r="AVY338" s="143"/>
      <c r="AVZ338" s="143"/>
      <c r="AWA338" s="143"/>
      <c r="AWB338" s="143"/>
      <c r="AWC338" s="143"/>
      <c r="AWD338" s="143"/>
      <c r="AWE338" s="143"/>
      <c r="AWF338" s="143"/>
      <c r="AWG338" s="143"/>
      <c r="AWH338" s="143"/>
      <c r="AWI338" s="143"/>
      <c r="AWJ338" s="143"/>
      <c r="AWK338" s="143"/>
      <c r="AWL338" s="143"/>
      <c r="AWM338" s="143"/>
      <c r="AWN338" s="143"/>
      <c r="AWO338" s="143"/>
      <c r="AWP338" s="143"/>
      <c r="AWQ338" s="143"/>
      <c r="AWR338" s="143"/>
      <c r="AWS338" s="143"/>
      <c r="AWT338" s="143"/>
      <c r="AWU338" s="143"/>
      <c r="AWV338" s="143"/>
      <c r="AWW338" s="143"/>
      <c r="AWX338" s="143"/>
      <c r="AWY338" s="143"/>
      <c r="AWZ338" s="143"/>
      <c r="AXA338" s="143"/>
      <c r="AXB338" s="143"/>
      <c r="AXC338" s="143"/>
      <c r="AXD338" s="143"/>
      <c r="AXE338" s="143"/>
      <c r="AXF338" s="143"/>
      <c r="AXG338" s="143"/>
      <c r="AXH338" s="143"/>
      <c r="AXI338" s="143"/>
      <c r="AXJ338" s="143"/>
      <c r="AXK338" s="143"/>
      <c r="AXL338" s="143"/>
      <c r="AXM338" s="143"/>
      <c r="AXN338" s="143"/>
      <c r="AXO338" s="143"/>
      <c r="AXP338" s="143"/>
      <c r="AXQ338" s="143"/>
      <c r="AXR338" s="143"/>
      <c r="AXS338" s="143"/>
      <c r="AXT338" s="143"/>
      <c r="AXU338" s="143"/>
      <c r="AXV338" s="143"/>
      <c r="AXW338" s="143"/>
      <c r="AXX338" s="143"/>
      <c r="AXY338" s="143"/>
      <c r="AXZ338" s="143"/>
      <c r="AYA338" s="143"/>
      <c r="AYB338" s="143"/>
      <c r="AYC338" s="143"/>
      <c r="AYD338" s="143"/>
      <c r="AYE338" s="143"/>
      <c r="AYF338" s="143"/>
      <c r="AYG338" s="143"/>
      <c r="AYH338" s="143"/>
      <c r="AYI338" s="143"/>
      <c r="AYJ338" s="143"/>
      <c r="AYK338" s="143"/>
      <c r="AYL338" s="143"/>
      <c r="AYM338" s="143"/>
      <c r="AYN338" s="143"/>
      <c r="AYO338" s="143"/>
      <c r="AYP338" s="143"/>
      <c r="AYQ338" s="143"/>
      <c r="AYR338" s="143"/>
      <c r="AYS338" s="143"/>
      <c r="AYT338" s="143"/>
      <c r="AYU338" s="143"/>
      <c r="AYV338" s="143"/>
      <c r="AYW338" s="143"/>
      <c r="AYX338" s="143"/>
      <c r="AYY338" s="143"/>
      <c r="AYZ338" s="143"/>
      <c r="AZA338" s="143"/>
      <c r="AZB338" s="143"/>
      <c r="AZC338" s="143"/>
      <c r="AZD338" s="143"/>
      <c r="AZE338" s="143"/>
      <c r="AZF338" s="143"/>
      <c r="AZG338" s="143"/>
      <c r="AZH338" s="143"/>
      <c r="AZI338" s="143"/>
      <c r="AZJ338" s="143"/>
      <c r="AZK338" s="143"/>
      <c r="AZL338" s="143"/>
      <c r="AZM338" s="143"/>
      <c r="AZN338" s="143"/>
      <c r="AZO338" s="143"/>
      <c r="AZP338" s="143"/>
      <c r="AZQ338" s="143"/>
      <c r="AZR338" s="143"/>
      <c r="AZS338" s="143"/>
      <c r="AZT338" s="143"/>
      <c r="AZU338" s="143"/>
      <c r="AZV338" s="143"/>
      <c r="AZW338" s="143"/>
      <c r="AZX338" s="143"/>
      <c r="AZY338" s="143"/>
      <c r="AZZ338" s="143"/>
      <c r="BAA338" s="143"/>
      <c r="BAB338" s="143"/>
      <c r="BAC338" s="143"/>
      <c r="BAD338" s="143"/>
      <c r="BAE338" s="143"/>
      <c r="BAF338" s="143"/>
      <c r="BAG338" s="143"/>
      <c r="BAH338" s="143"/>
      <c r="BAI338" s="143"/>
      <c r="BAJ338" s="143"/>
      <c r="BAK338" s="143"/>
      <c r="BAL338" s="143"/>
      <c r="BAM338" s="143"/>
      <c r="BAN338" s="143"/>
      <c r="BAO338" s="143"/>
      <c r="BAP338" s="143"/>
      <c r="BAQ338" s="143"/>
      <c r="BAR338" s="143"/>
      <c r="BAS338" s="143"/>
      <c r="BAT338" s="143"/>
      <c r="BAU338" s="143"/>
      <c r="BAV338" s="143"/>
      <c r="BAW338" s="143"/>
      <c r="BAX338" s="143"/>
      <c r="BAY338" s="143"/>
      <c r="BAZ338" s="143"/>
      <c r="BBA338" s="143"/>
      <c r="BBB338" s="143"/>
      <c r="BBC338" s="143"/>
      <c r="BBD338" s="143"/>
      <c r="BBE338" s="143"/>
      <c r="BBF338" s="143"/>
      <c r="BBG338" s="143"/>
      <c r="BBH338" s="143"/>
      <c r="BBI338" s="143"/>
      <c r="BBJ338" s="143"/>
      <c r="BBK338" s="143"/>
      <c r="BBL338" s="143"/>
      <c r="BBM338" s="143"/>
      <c r="BBN338" s="143"/>
      <c r="BBO338" s="143"/>
      <c r="BBP338" s="143"/>
      <c r="BBQ338" s="143"/>
      <c r="BBR338" s="143"/>
      <c r="BBS338" s="143"/>
      <c r="BBT338" s="143"/>
      <c r="BBU338" s="143"/>
      <c r="BBV338" s="143"/>
      <c r="BBW338" s="143"/>
      <c r="BBX338" s="143"/>
      <c r="BBY338" s="143"/>
      <c r="BBZ338" s="143"/>
      <c r="BCA338" s="143"/>
      <c r="BCB338" s="143"/>
      <c r="BCC338" s="143"/>
      <c r="BCD338" s="143"/>
      <c r="BCE338" s="143"/>
      <c r="BCF338" s="143"/>
      <c r="BCG338" s="143"/>
      <c r="BCH338" s="143"/>
      <c r="BCI338" s="143"/>
      <c r="BCJ338" s="143"/>
      <c r="BCK338" s="143"/>
      <c r="BCL338" s="143"/>
      <c r="BCM338" s="143"/>
      <c r="BCN338" s="143"/>
      <c r="BCO338" s="143"/>
      <c r="BCP338" s="143"/>
      <c r="BCQ338" s="143"/>
      <c r="BCR338" s="143"/>
      <c r="BCS338" s="143"/>
      <c r="BCT338" s="143"/>
      <c r="BCU338" s="143"/>
      <c r="BCV338" s="143"/>
      <c r="BCW338" s="143"/>
      <c r="BCX338" s="143"/>
      <c r="BCY338" s="143"/>
      <c r="BCZ338" s="143"/>
      <c r="BDA338" s="143"/>
      <c r="BDB338" s="143"/>
      <c r="BDC338" s="143"/>
      <c r="BDD338" s="143"/>
      <c r="BDE338" s="143"/>
      <c r="BDF338" s="143"/>
      <c r="BDG338" s="143"/>
      <c r="BDH338" s="143"/>
      <c r="BDI338" s="143"/>
      <c r="BDJ338" s="143"/>
      <c r="BDK338" s="143"/>
      <c r="BDL338" s="143"/>
      <c r="BDM338" s="143"/>
      <c r="BDN338" s="143"/>
      <c r="BDO338" s="143"/>
      <c r="BDP338" s="143"/>
      <c r="BDQ338" s="143"/>
      <c r="BDR338" s="143"/>
      <c r="BDS338" s="143"/>
      <c r="BDT338" s="143"/>
      <c r="BDU338" s="143"/>
      <c r="BDV338" s="143"/>
      <c r="BDW338" s="143"/>
      <c r="BDX338" s="143"/>
      <c r="BDY338" s="143"/>
      <c r="BDZ338" s="143"/>
      <c r="BEA338" s="143"/>
      <c r="BEB338" s="143"/>
      <c r="BEC338" s="143"/>
      <c r="BED338" s="143"/>
      <c r="BEE338" s="143"/>
      <c r="BEF338" s="143"/>
      <c r="BEG338" s="143"/>
      <c r="BEH338" s="143"/>
      <c r="BEI338" s="143"/>
      <c r="BEJ338" s="143"/>
      <c r="BEK338" s="143"/>
      <c r="BEL338" s="143"/>
      <c r="BEM338" s="143"/>
      <c r="BEN338" s="143"/>
      <c r="BEO338" s="143"/>
      <c r="BEP338" s="143"/>
      <c r="BEQ338" s="143"/>
      <c r="BER338" s="143"/>
      <c r="BES338" s="143"/>
      <c r="BET338" s="143"/>
      <c r="BEU338" s="143"/>
      <c r="BEV338" s="143"/>
      <c r="BEW338" s="143"/>
      <c r="BEX338" s="143"/>
      <c r="BEY338" s="143"/>
      <c r="BEZ338" s="143"/>
      <c r="BFA338" s="143"/>
      <c r="BFB338" s="143"/>
      <c r="BFC338" s="143"/>
      <c r="BFD338" s="143"/>
      <c r="BFE338" s="143"/>
      <c r="BFF338" s="143"/>
      <c r="BFG338" s="143"/>
      <c r="BFH338" s="143"/>
      <c r="BFI338" s="143"/>
      <c r="BFJ338" s="143"/>
      <c r="BFK338" s="143"/>
      <c r="BFL338" s="143"/>
      <c r="BFM338" s="143"/>
      <c r="BFN338" s="143"/>
      <c r="BFO338" s="143"/>
      <c r="BFP338" s="143"/>
      <c r="BFQ338" s="143"/>
      <c r="BFR338" s="143"/>
      <c r="BFS338" s="143"/>
      <c r="BFT338" s="143"/>
      <c r="BFU338" s="143"/>
      <c r="BFV338" s="143"/>
      <c r="BFW338" s="143"/>
      <c r="BFX338" s="143"/>
      <c r="BFY338" s="143"/>
      <c r="BFZ338" s="143"/>
      <c r="BGA338" s="143"/>
      <c r="BGB338" s="143"/>
      <c r="BGC338" s="143"/>
      <c r="BGD338" s="143"/>
      <c r="BGE338" s="143"/>
      <c r="BGF338" s="143"/>
      <c r="BGG338" s="143"/>
      <c r="BGH338" s="143"/>
      <c r="BGI338" s="143"/>
      <c r="BGJ338" s="143"/>
      <c r="BGK338" s="143"/>
      <c r="BGL338" s="143"/>
      <c r="BGM338" s="143"/>
      <c r="BGN338" s="143"/>
      <c r="BGO338" s="143"/>
      <c r="BGP338" s="143"/>
      <c r="BGQ338" s="143"/>
      <c r="BGR338" s="143"/>
      <c r="BGS338" s="143"/>
      <c r="BGT338" s="143"/>
      <c r="BGU338" s="143"/>
      <c r="BGV338" s="143"/>
      <c r="BGW338" s="143"/>
      <c r="BGX338" s="143"/>
      <c r="BGY338" s="143"/>
      <c r="BGZ338" s="143"/>
      <c r="BHA338" s="143"/>
      <c r="BHB338" s="143"/>
      <c r="BHC338" s="143"/>
      <c r="BHD338" s="143"/>
      <c r="BHE338" s="143"/>
      <c r="BHF338" s="143"/>
      <c r="BHG338" s="143"/>
      <c r="BHH338" s="143"/>
      <c r="BHI338" s="143"/>
      <c r="BHJ338" s="143"/>
      <c r="BHK338" s="143"/>
      <c r="BHL338" s="143"/>
      <c r="BHM338" s="143"/>
      <c r="BHN338" s="143"/>
      <c r="BHO338" s="143"/>
      <c r="BHP338" s="143"/>
      <c r="BHQ338" s="143"/>
      <c r="BHR338" s="143"/>
      <c r="BHS338" s="143"/>
      <c r="BHT338" s="143"/>
      <c r="BHU338" s="143"/>
      <c r="BHV338" s="143"/>
      <c r="BHW338" s="143"/>
      <c r="BHX338" s="143"/>
      <c r="BHY338" s="143"/>
      <c r="BHZ338" s="143"/>
      <c r="BIA338" s="143"/>
      <c r="BIB338" s="143"/>
      <c r="BIC338" s="143"/>
      <c r="BID338" s="143"/>
      <c r="BIE338" s="143"/>
      <c r="BIF338" s="143"/>
      <c r="BIG338" s="143"/>
      <c r="BIH338" s="143"/>
      <c r="BII338" s="143"/>
      <c r="BIJ338" s="143"/>
      <c r="BIK338" s="143"/>
      <c r="BIL338" s="143"/>
      <c r="BIM338" s="143"/>
      <c r="BIN338" s="143"/>
      <c r="BIO338" s="143"/>
      <c r="BIP338" s="143"/>
      <c r="BIQ338" s="143"/>
      <c r="BIR338" s="143"/>
      <c r="BIS338" s="143"/>
      <c r="BIT338" s="143"/>
      <c r="BIU338" s="143"/>
      <c r="BIV338" s="143"/>
      <c r="BIW338" s="143"/>
      <c r="BIX338" s="143"/>
      <c r="BIY338" s="143"/>
      <c r="BIZ338" s="143"/>
      <c r="BJA338" s="143"/>
      <c r="BJB338" s="143"/>
      <c r="BJC338" s="143"/>
      <c r="BJD338" s="143"/>
      <c r="BJE338" s="143"/>
      <c r="BJF338" s="143"/>
      <c r="BJG338" s="143"/>
      <c r="BJH338" s="143"/>
      <c r="BJI338" s="143"/>
      <c r="BJJ338" s="143"/>
      <c r="BJK338" s="143"/>
      <c r="BJL338" s="143"/>
      <c r="BJM338" s="143"/>
      <c r="BJN338" s="143"/>
      <c r="BJO338" s="143"/>
      <c r="BJP338" s="143"/>
      <c r="BJQ338" s="143"/>
      <c r="BJR338" s="143"/>
      <c r="BJS338" s="143"/>
      <c r="BJT338" s="143"/>
      <c r="BJU338" s="143"/>
      <c r="BJV338" s="143"/>
      <c r="BJW338" s="143"/>
      <c r="BJX338" s="143"/>
      <c r="BJY338" s="143"/>
      <c r="BJZ338" s="143"/>
      <c r="BKA338" s="143"/>
      <c r="BKB338" s="143"/>
      <c r="BKC338" s="143"/>
      <c r="BKD338" s="143"/>
      <c r="BKE338" s="143"/>
      <c r="BKF338" s="143"/>
      <c r="BKG338" s="143"/>
      <c r="BKH338" s="143"/>
      <c r="BKI338" s="143"/>
      <c r="BKJ338" s="143"/>
      <c r="BKK338" s="143"/>
      <c r="BKL338" s="143"/>
      <c r="BKM338" s="143"/>
      <c r="BKN338" s="143"/>
      <c r="BKO338" s="143"/>
      <c r="BKP338" s="143"/>
      <c r="BKQ338" s="143"/>
      <c r="BKR338" s="143"/>
      <c r="BKS338" s="143"/>
      <c r="BKT338" s="143"/>
      <c r="BKU338" s="143"/>
      <c r="BKV338" s="143"/>
      <c r="BKW338" s="143"/>
      <c r="BKX338" s="143"/>
      <c r="BKY338" s="143"/>
      <c r="BKZ338" s="143"/>
      <c r="BLA338" s="143"/>
      <c r="BLB338" s="143"/>
      <c r="BLC338" s="143"/>
      <c r="BLD338" s="143"/>
      <c r="BLE338" s="143"/>
      <c r="BLF338" s="143"/>
      <c r="BLG338" s="143"/>
      <c r="BLH338" s="143"/>
      <c r="BLI338" s="143"/>
      <c r="BLJ338" s="143"/>
      <c r="BLK338" s="143"/>
      <c r="BLL338" s="143"/>
      <c r="BLM338" s="143"/>
      <c r="BLN338" s="143"/>
      <c r="BLO338" s="143"/>
      <c r="BLP338" s="143"/>
      <c r="BLQ338" s="143"/>
      <c r="BLR338" s="143"/>
      <c r="BLS338" s="143"/>
      <c r="BLT338" s="143"/>
      <c r="BLU338" s="143"/>
      <c r="BLV338" s="143"/>
      <c r="BLW338" s="143"/>
      <c r="BLX338" s="143"/>
      <c r="BLY338" s="143"/>
      <c r="BLZ338" s="143"/>
      <c r="BMA338" s="143"/>
      <c r="BMB338" s="143"/>
      <c r="BMC338" s="143"/>
      <c r="BMD338" s="143"/>
      <c r="BME338" s="143"/>
      <c r="BMF338" s="143"/>
      <c r="BMG338" s="143"/>
      <c r="BMH338" s="143"/>
      <c r="BMI338" s="143"/>
      <c r="BMJ338" s="143"/>
      <c r="BMK338" s="143"/>
      <c r="BML338" s="143"/>
      <c r="BMM338" s="143"/>
      <c r="BMN338" s="143"/>
      <c r="BMO338" s="143"/>
      <c r="BMP338" s="143"/>
      <c r="BMQ338" s="143"/>
      <c r="BMR338" s="143"/>
      <c r="BMS338" s="143"/>
      <c r="BMT338" s="143"/>
      <c r="BMU338" s="143"/>
      <c r="BMV338" s="143"/>
      <c r="BMW338" s="143"/>
      <c r="BMX338" s="143"/>
      <c r="BMY338" s="143"/>
      <c r="BMZ338" s="143"/>
      <c r="BNA338" s="143"/>
      <c r="BNB338" s="143"/>
      <c r="BNC338" s="143"/>
      <c r="BND338" s="143"/>
      <c r="BNE338" s="143"/>
      <c r="BNF338" s="143"/>
      <c r="BNG338" s="143"/>
      <c r="BNH338" s="143"/>
      <c r="BNI338" s="143"/>
      <c r="BNJ338" s="143"/>
      <c r="BNK338" s="143"/>
      <c r="BNL338" s="143"/>
      <c r="BNM338" s="143"/>
      <c r="BNN338" s="143"/>
      <c r="BNO338" s="143"/>
      <c r="BNP338" s="143"/>
      <c r="BNQ338" s="143"/>
      <c r="BNR338" s="143"/>
      <c r="BNS338" s="143"/>
      <c r="BNT338" s="143"/>
      <c r="BNU338" s="143"/>
      <c r="BNV338" s="143"/>
      <c r="BNW338" s="143"/>
      <c r="BNX338" s="143"/>
      <c r="BNY338" s="143"/>
      <c r="BNZ338" s="143"/>
      <c r="BOA338" s="143"/>
      <c r="BOB338" s="143"/>
      <c r="BOC338" s="143"/>
      <c r="BOD338" s="143"/>
      <c r="BOE338" s="143"/>
      <c r="BOF338" s="143"/>
      <c r="BOG338" s="143"/>
      <c r="BOH338" s="143"/>
      <c r="BOI338" s="143"/>
      <c r="BOJ338" s="143"/>
      <c r="BOK338" s="143"/>
      <c r="BOL338" s="143"/>
      <c r="BOM338" s="143"/>
      <c r="BON338" s="143"/>
      <c r="BOO338" s="143"/>
      <c r="BOP338" s="143"/>
      <c r="BOQ338" s="143"/>
      <c r="BOR338" s="143"/>
      <c r="BOS338" s="143"/>
      <c r="BOT338" s="143"/>
      <c r="BOU338" s="143"/>
      <c r="BOV338" s="143"/>
      <c r="BOW338" s="143"/>
      <c r="BOX338" s="143"/>
      <c r="BOY338" s="143"/>
      <c r="BOZ338" s="143"/>
      <c r="BPA338" s="143"/>
      <c r="BPB338" s="143"/>
      <c r="BPC338" s="143"/>
      <c r="BPD338" s="143"/>
      <c r="BPE338" s="143"/>
      <c r="BPF338" s="143"/>
      <c r="BPG338" s="143"/>
      <c r="BPH338" s="143"/>
      <c r="BPI338" s="143"/>
      <c r="BPJ338" s="143"/>
      <c r="BPK338" s="143"/>
      <c r="BPL338" s="143"/>
      <c r="BPM338" s="143"/>
      <c r="BPN338" s="143"/>
      <c r="BPO338" s="143"/>
      <c r="BPP338" s="143"/>
      <c r="BPQ338" s="143"/>
      <c r="BPR338" s="143"/>
      <c r="BPS338" s="143"/>
      <c r="BPT338" s="143"/>
      <c r="BPU338" s="143"/>
      <c r="BPV338" s="143"/>
      <c r="BPW338" s="143"/>
      <c r="BPX338" s="143"/>
      <c r="BPY338" s="143"/>
      <c r="BPZ338" s="143"/>
      <c r="BQA338" s="143"/>
      <c r="BQB338" s="143"/>
      <c r="BQC338" s="143"/>
      <c r="BQD338" s="143"/>
      <c r="BQE338" s="143"/>
      <c r="BQF338" s="143"/>
      <c r="BQG338" s="143"/>
      <c r="BQH338" s="143"/>
      <c r="BQI338" s="143"/>
      <c r="BQJ338" s="143"/>
      <c r="BQK338" s="143"/>
      <c r="BQL338" s="143"/>
      <c r="BQM338" s="143"/>
      <c r="BQN338" s="143"/>
      <c r="BQO338" s="143"/>
      <c r="BQP338" s="143"/>
      <c r="BQQ338" s="143"/>
      <c r="BQR338" s="143"/>
      <c r="BQS338" s="143"/>
      <c r="BQT338" s="143"/>
      <c r="BQU338" s="143"/>
      <c r="BQV338" s="143"/>
      <c r="BQW338" s="143"/>
      <c r="BQX338" s="143"/>
      <c r="BQY338" s="143"/>
      <c r="BQZ338" s="143"/>
      <c r="BRA338" s="143"/>
      <c r="BRB338" s="143"/>
      <c r="BRC338" s="143"/>
      <c r="BRD338" s="143"/>
      <c r="BRE338" s="143"/>
      <c r="BRF338" s="143"/>
      <c r="BRG338" s="143"/>
      <c r="BRH338" s="143"/>
      <c r="BRI338" s="143"/>
      <c r="BRJ338" s="143"/>
      <c r="BRK338" s="143"/>
      <c r="BRL338" s="143"/>
      <c r="BRM338" s="143"/>
      <c r="BRN338" s="143"/>
      <c r="BRO338" s="143"/>
      <c r="BRP338" s="143"/>
      <c r="BRQ338" s="143"/>
      <c r="BRR338" s="143"/>
      <c r="BRS338" s="143"/>
      <c r="BRT338" s="143"/>
      <c r="BRU338" s="143"/>
      <c r="BRV338" s="143"/>
      <c r="BRW338" s="143"/>
      <c r="BRX338" s="143"/>
      <c r="BRY338" s="143"/>
      <c r="BRZ338" s="143"/>
      <c r="BSA338" s="143"/>
      <c r="BSB338" s="143"/>
      <c r="BSC338" s="143"/>
      <c r="BSD338" s="143"/>
      <c r="BSE338" s="143"/>
      <c r="BSF338" s="143"/>
      <c r="BSG338" s="143"/>
      <c r="BSH338" s="143"/>
      <c r="BSI338" s="143"/>
      <c r="BSJ338" s="143"/>
      <c r="BSK338" s="143"/>
      <c r="BSL338" s="143"/>
      <c r="BSM338" s="143"/>
      <c r="BSN338" s="143"/>
      <c r="BSO338" s="143"/>
      <c r="BSP338" s="143"/>
      <c r="BSQ338" s="143"/>
      <c r="BSR338" s="143"/>
      <c r="BSS338" s="143"/>
      <c r="BST338" s="143"/>
      <c r="BSU338" s="143"/>
      <c r="BSV338" s="143"/>
      <c r="BSW338" s="143"/>
      <c r="BSX338" s="143"/>
      <c r="BSY338" s="143"/>
      <c r="BSZ338" s="143"/>
      <c r="BTA338" s="143"/>
      <c r="BTB338" s="143"/>
      <c r="BTC338" s="143"/>
      <c r="BTD338" s="143"/>
      <c r="BTE338" s="143"/>
      <c r="BTF338" s="143"/>
      <c r="BTG338" s="143"/>
      <c r="BTH338" s="143"/>
      <c r="BTI338" s="143"/>
      <c r="BTJ338" s="143"/>
      <c r="BTK338" s="143"/>
      <c r="BTL338" s="143"/>
      <c r="BTM338" s="143"/>
      <c r="BTN338" s="143"/>
      <c r="BTO338" s="143"/>
      <c r="BTP338" s="143"/>
      <c r="BTQ338" s="143"/>
      <c r="BTR338" s="143"/>
      <c r="BTS338" s="143"/>
      <c r="BTT338" s="143"/>
      <c r="BTU338" s="143"/>
      <c r="BTV338" s="143"/>
      <c r="BTW338" s="143"/>
      <c r="BTX338" s="143"/>
      <c r="BTY338" s="143"/>
      <c r="BTZ338" s="143"/>
      <c r="BUA338" s="143"/>
      <c r="BUB338" s="143"/>
      <c r="BUC338" s="143"/>
      <c r="BUD338" s="143"/>
      <c r="BUE338" s="143"/>
      <c r="BUF338" s="143"/>
      <c r="BUG338" s="143"/>
      <c r="BUH338" s="143"/>
      <c r="BUI338" s="143"/>
      <c r="BUJ338" s="143"/>
      <c r="BUK338" s="143"/>
      <c r="BUL338" s="143"/>
      <c r="BUM338" s="143"/>
      <c r="BUN338" s="143"/>
      <c r="BUO338" s="143"/>
      <c r="BUP338" s="143"/>
      <c r="BUQ338" s="143"/>
      <c r="BUR338" s="143"/>
      <c r="BUS338" s="143"/>
      <c r="BUT338" s="143"/>
      <c r="BUU338" s="143"/>
      <c r="BUV338" s="143"/>
      <c r="BUW338" s="143"/>
      <c r="BUX338" s="143"/>
      <c r="BUY338" s="143"/>
      <c r="BUZ338" s="143"/>
      <c r="BVA338" s="143"/>
      <c r="BVB338" s="143"/>
      <c r="BVC338" s="143"/>
      <c r="BVD338" s="143"/>
      <c r="BVE338" s="143"/>
      <c r="BVF338" s="143"/>
      <c r="BVG338" s="143"/>
      <c r="BVH338" s="143"/>
      <c r="BVI338" s="143"/>
      <c r="BVJ338" s="143"/>
      <c r="BVK338" s="143"/>
      <c r="BVL338" s="143"/>
      <c r="BVM338" s="143"/>
      <c r="BVN338" s="143"/>
      <c r="BVO338" s="143"/>
      <c r="BVP338" s="143"/>
      <c r="BVQ338" s="143"/>
      <c r="BVR338" s="143"/>
      <c r="BVS338" s="143"/>
      <c r="BVT338" s="143"/>
      <c r="BVU338" s="143"/>
      <c r="BVV338" s="143"/>
      <c r="BVW338" s="143"/>
      <c r="BVX338" s="143"/>
      <c r="BVY338" s="143"/>
      <c r="BVZ338" s="143"/>
      <c r="BWA338" s="143"/>
      <c r="BWB338" s="143"/>
      <c r="BWC338" s="143"/>
      <c r="BWD338" s="143"/>
      <c r="BWE338" s="143"/>
      <c r="BWF338" s="143"/>
      <c r="BWG338" s="143"/>
      <c r="BWH338" s="143"/>
      <c r="BWI338" s="143"/>
      <c r="BWJ338" s="143"/>
      <c r="BWK338" s="143"/>
      <c r="BWL338" s="143"/>
      <c r="BWM338" s="143"/>
      <c r="BWN338" s="143"/>
      <c r="BWO338" s="143"/>
      <c r="BWP338" s="143"/>
      <c r="BWQ338" s="143"/>
      <c r="BWR338" s="143"/>
      <c r="BWS338" s="143"/>
      <c r="BWT338" s="143"/>
      <c r="BWU338" s="143"/>
      <c r="BWV338" s="143"/>
      <c r="BWW338" s="143"/>
      <c r="BWX338" s="143"/>
      <c r="BWY338" s="143"/>
      <c r="BWZ338" s="143"/>
      <c r="BXA338" s="143"/>
      <c r="BXB338" s="143"/>
      <c r="BXC338" s="143"/>
      <c r="BXD338" s="143"/>
      <c r="BXE338" s="143"/>
      <c r="BXF338" s="143"/>
      <c r="BXG338" s="143"/>
      <c r="BXH338" s="143"/>
      <c r="BXI338" s="143"/>
      <c r="BXJ338" s="143"/>
      <c r="BXK338" s="143"/>
      <c r="BXL338" s="143"/>
      <c r="BXM338" s="143"/>
      <c r="BXN338" s="143"/>
      <c r="BXO338" s="143"/>
      <c r="BXP338" s="143"/>
      <c r="BXQ338" s="143"/>
      <c r="BXR338" s="143"/>
      <c r="BXS338" s="143"/>
      <c r="BXT338" s="143"/>
      <c r="BXU338" s="143"/>
      <c r="BXV338" s="143"/>
      <c r="BXW338" s="143"/>
      <c r="BXX338" s="143"/>
      <c r="BXY338" s="143"/>
      <c r="BXZ338" s="143"/>
      <c r="BYA338" s="143"/>
      <c r="BYB338" s="143"/>
      <c r="BYC338" s="143"/>
      <c r="BYD338" s="143"/>
      <c r="BYE338" s="143"/>
      <c r="BYF338" s="143"/>
      <c r="BYG338" s="143"/>
      <c r="BYH338" s="143"/>
      <c r="BYI338" s="143"/>
      <c r="BYJ338" s="143"/>
      <c r="BYK338" s="143"/>
      <c r="BYL338" s="143"/>
      <c r="BYM338" s="143"/>
      <c r="BYN338" s="143"/>
      <c r="BYO338" s="143"/>
      <c r="BYP338" s="143"/>
      <c r="BYQ338" s="143"/>
      <c r="BYR338" s="143"/>
      <c r="BYS338" s="143"/>
      <c r="BYT338" s="143"/>
      <c r="BYU338" s="143"/>
      <c r="BYV338" s="143"/>
      <c r="BYW338" s="143"/>
      <c r="BYX338" s="143"/>
      <c r="BYY338" s="143"/>
      <c r="BYZ338" s="143"/>
      <c r="BZA338" s="143"/>
      <c r="BZB338" s="143"/>
      <c r="BZC338" s="143"/>
      <c r="BZD338" s="143"/>
      <c r="BZE338" s="143"/>
      <c r="BZF338" s="143"/>
      <c r="BZG338" s="143"/>
      <c r="BZH338" s="143"/>
      <c r="BZI338" s="143"/>
      <c r="BZJ338" s="143"/>
      <c r="BZK338" s="143"/>
      <c r="BZL338" s="143"/>
      <c r="BZM338" s="143"/>
      <c r="BZN338" s="143"/>
      <c r="BZO338" s="143"/>
      <c r="BZP338" s="143"/>
      <c r="BZQ338" s="143"/>
      <c r="BZR338" s="143"/>
      <c r="BZS338" s="143"/>
      <c r="BZT338" s="143"/>
      <c r="BZU338" s="143"/>
      <c r="BZV338" s="143"/>
      <c r="BZW338" s="143"/>
      <c r="BZX338" s="143"/>
      <c r="BZY338" s="143"/>
      <c r="BZZ338" s="143"/>
      <c r="CAA338" s="143"/>
      <c r="CAB338" s="143"/>
      <c r="CAC338" s="143"/>
      <c r="CAD338" s="143"/>
      <c r="CAE338" s="143"/>
      <c r="CAF338" s="143"/>
      <c r="CAG338" s="143"/>
      <c r="CAH338" s="143"/>
      <c r="CAI338" s="143"/>
      <c r="CAJ338" s="143"/>
      <c r="CAK338" s="143"/>
      <c r="CAL338" s="143"/>
      <c r="CAM338" s="143"/>
      <c r="CAN338" s="143"/>
      <c r="CAO338" s="143"/>
      <c r="CAP338" s="143"/>
      <c r="CAQ338" s="143"/>
      <c r="CAR338" s="143"/>
      <c r="CAS338" s="143"/>
      <c r="CAT338" s="143"/>
      <c r="CAU338" s="143"/>
      <c r="CAV338" s="143"/>
      <c r="CAW338" s="143"/>
      <c r="CAX338" s="143"/>
      <c r="CAY338" s="143"/>
      <c r="CAZ338" s="143"/>
      <c r="CBA338" s="143"/>
      <c r="CBB338" s="143"/>
      <c r="CBC338" s="143"/>
      <c r="CBD338" s="143"/>
      <c r="CBE338" s="143"/>
      <c r="CBF338" s="143"/>
      <c r="CBG338" s="143"/>
      <c r="CBH338" s="143"/>
      <c r="CBI338" s="143"/>
      <c r="CBJ338" s="143"/>
      <c r="CBK338" s="143"/>
      <c r="CBL338" s="143"/>
      <c r="CBM338" s="143"/>
      <c r="CBN338" s="143"/>
      <c r="CBO338" s="143"/>
      <c r="CBP338" s="143"/>
      <c r="CBQ338" s="143"/>
      <c r="CBR338" s="143"/>
      <c r="CBS338" s="143"/>
      <c r="CBT338" s="143"/>
      <c r="CBU338" s="143"/>
      <c r="CBV338" s="143"/>
      <c r="CBW338" s="143"/>
      <c r="CBX338" s="143"/>
      <c r="CBY338" s="143"/>
      <c r="CBZ338" s="143"/>
      <c r="CCA338" s="143"/>
      <c r="CCB338" s="143"/>
      <c r="CCC338" s="143"/>
      <c r="CCD338" s="143"/>
      <c r="CCE338" s="143"/>
      <c r="CCF338" s="143"/>
      <c r="CCG338" s="143"/>
      <c r="CCH338" s="143"/>
      <c r="CCI338" s="143"/>
      <c r="CCJ338" s="143"/>
      <c r="CCK338" s="143"/>
      <c r="CCL338" s="143"/>
      <c r="CCM338" s="143"/>
      <c r="CCN338" s="143"/>
      <c r="CCO338" s="143"/>
      <c r="CCP338" s="143"/>
      <c r="CCQ338" s="143"/>
      <c r="CCR338" s="143"/>
      <c r="CCS338" s="143"/>
      <c r="CCT338" s="143"/>
      <c r="CCU338" s="143"/>
      <c r="CCV338" s="143"/>
      <c r="CCW338" s="143"/>
      <c r="CCX338" s="143"/>
      <c r="CCY338" s="143"/>
      <c r="CCZ338" s="143"/>
      <c r="CDA338" s="143"/>
      <c r="CDB338" s="143"/>
      <c r="CDC338" s="143"/>
      <c r="CDD338" s="143"/>
      <c r="CDE338" s="143"/>
      <c r="CDF338" s="143"/>
      <c r="CDG338" s="143"/>
      <c r="CDH338" s="143"/>
      <c r="CDI338" s="143"/>
      <c r="CDJ338" s="143"/>
      <c r="CDK338" s="143"/>
      <c r="CDL338" s="143"/>
      <c r="CDM338" s="143"/>
      <c r="CDN338" s="143"/>
      <c r="CDO338" s="143"/>
      <c r="CDP338" s="143"/>
      <c r="CDQ338" s="143"/>
      <c r="CDR338" s="143"/>
      <c r="CDS338" s="143"/>
      <c r="CDT338" s="143"/>
      <c r="CDU338" s="143"/>
      <c r="CDV338" s="143"/>
      <c r="CDW338" s="143"/>
      <c r="CDX338" s="143"/>
      <c r="CDY338" s="143"/>
      <c r="CDZ338" s="143"/>
      <c r="CEA338" s="143"/>
      <c r="CEB338" s="143"/>
      <c r="CEC338" s="143"/>
      <c r="CED338" s="143"/>
      <c r="CEE338" s="143"/>
      <c r="CEF338" s="143"/>
      <c r="CEG338" s="143"/>
      <c r="CEH338" s="143"/>
      <c r="CEI338" s="143"/>
      <c r="CEJ338" s="143"/>
      <c r="CEK338" s="143"/>
      <c r="CEL338" s="143"/>
      <c r="CEM338" s="143"/>
      <c r="CEN338" s="143"/>
      <c r="CEO338" s="143"/>
      <c r="CEP338" s="143"/>
      <c r="CEQ338" s="143"/>
      <c r="CER338" s="143"/>
      <c r="CES338" s="143"/>
      <c r="CET338" s="143"/>
      <c r="CEU338" s="143"/>
      <c r="CEV338" s="143"/>
      <c r="CEW338" s="143"/>
      <c r="CEX338" s="143"/>
      <c r="CEY338" s="143"/>
      <c r="CEZ338" s="143"/>
      <c r="CFA338" s="143"/>
      <c r="CFB338" s="143"/>
      <c r="CFC338" s="143"/>
      <c r="CFD338" s="143"/>
      <c r="CFE338" s="143"/>
      <c r="CFF338" s="143"/>
      <c r="CFG338" s="143"/>
      <c r="CFH338" s="143"/>
      <c r="CFI338" s="143"/>
      <c r="CFJ338" s="143"/>
      <c r="CFK338" s="143"/>
      <c r="CFL338" s="143"/>
      <c r="CFM338" s="143"/>
      <c r="CFN338" s="143"/>
      <c r="CFO338" s="143"/>
      <c r="CFP338" s="143"/>
      <c r="CFQ338" s="143"/>
      <c r="CFR338" s="143"/>
      <c r="CFS338" s="143"/>
      <c r="CFT338" s="143"/>
      <c r="CFU338" s="143"/>
      <c r="CFV338" s="143"/>
      <c r="CFW338" s="143"/>
      <c r="CFX338" s="143"/>
      <c r="CFY338" s="143"/>
      <c r="CFZ338" s="143"/>
      <c r="CGA338" s="143"/>
      <c r="CGB338" s="143"/>
      <c r="CGC338" s="143"/>
      <c r="CGD338" s="143"/>
      <c r="CGE338" s="143"/>
      <c r="CGF338" s="143"/>
      <c r="CGG338" s="143"/>
      <c r="CGH338" s="143"/>
      <c r="CGI338" s="143"/>
      <c r="CGJ338" s="143"/>
      <c r="CGK338" s="143"/>
      <c r="CGL338" s="143"/>
      <c r="CGM338" s="143"/>
      <c r="CGN338" s="143"/>
      <c r="CGO338" s="143"/>
      <c r="CGP338" s="143"/>
      <c r="CGQ338" s="143"/>
      <c r="CGR338" s="143"/>
      <c r="CGS338" s="143"/>
      <c r="CGT338" s="143"/>
      <c r="CGU338" s="143"/>
      <c r="CGV338" s="143"/>
      <c r="CGW338" s="143"/>
      <c r="CGX338" s="143"/>
      <c r="CGY338" s="143"/>
      <c r="CGZ338" s="143"/>
      <c r="CHA338" s="143"/>
      <c r="CHB338" s="143"/>
      <c r="CHC338" s="143"/>
      <c r="CHD338" s="143"/>
      <c r="CHE338" s="143"/>
      <c r="CHF338" s="143"/>
      <c r="CHG338" s="143"/>
      <c r="CHH338" s="143"/>
      <c r="CHI338" s="143"/>
      <c r="CHJ338" s="143"/>
      <c r="CHK338" s="143"/>
      <c r="CHL338" s="143"/>
      <c r="CHM338" s="143"/>
      <c r="CHN338" s="143"/>
      <c r="CHO338" s="143"/>
      <c r="CHP338" s="143"/>
      <c r="CHQ338" s="143"/>
      <c r="CHR338" s="143"/>
      <c r="CHS338" s="143"/>
      <c r="CHT338" s="143"/>
      <c r="CHU338" s="143"/>
      <c r="CHV338" s="143"/>
      <c r="CHW338" s="143"/>
      <c r="CHX338" s="143"/>
      <c r="CHY338" s="143"/>
      <c r="CHZ338" s="143"/>
      <c r="CIA338" s="143"/>
      <c r="CIB338" s="143"/>
      <c r="CIC338" s="143"/>
      <c r="CID338" s="143"/>
      <c r="CIE338" s="143"/>
      <c r="CIF338" s="143"/>
      <c r="CIG338" s="143"/>
      <c r="CIH338" s="143"/>
      <c r="CII338" s="143"/>
      <c r="CIJ338" s="143"/>
      <c r="CIK338" s="143"/>
      <c r="CIL338" s="143"/>
      <c r="CIM338" s="143"/>
      <c r="CIN338" s="143"/>
      <c r="CIO338" s="143"/>
      <c r="CIP338" s="143"/>
      <c r="CIQ338" s="143"/>
      <c r="CIR338" s="143"/>
      <c r="CIS338" s="143"/>
      <c r="CIT338" s="143"/>
      <c r="CIU338" s="143"/>
      <c r="CIV338" s="143"/>
      <c r="CIW338" s="143"/>
      <c r="CIX338" s="143"/>
      <c r="CIY338" s="143"/>
      <c r="CIZ338" s="143"/>
      <c r="CJA338" s="143"/>
      <c r="CJB338" s="143"/>
      <c r="CJC338" s="143"/>
      <c r="CJD338" s="143"/>
      <c r="CJE338" s="143"/>
      <c r="CJF338" s="143"/>
      <c r="CJG338" s="143"/>
      <c r="CJH338" s="143"/>
      <c r="CJI338" s="143"/>
      <c r="CJJ338" s="143"/>
      <c r="CJK338" s="143"/>
      <c r="CJL338" s="143"/>
      <c r="CJM338" s="143"/>
      <c r="CJN338" s="143"/>
      <c r="CJO338" s="143"/>
      <c r="CJP338" s="143"/>
      <c r="CJQ338" s="143"/>
      <c r="CJR338" s="143"/>
      <c r="CJS338" s="143"/>
      <c r="CJT338" s="143"/>
      <c r="CJU338" s="143"/>
      <c r="CJV338" s="143"/>
      <c r="CJW338" s="143"/>
      <c r="CJX338" s="143"/>
      <c r="CJY338" s="143"/>
      <c r="CJZ338" s="143"/>
      <c r="CKA338" s="143"/>
      <c r="CKB338" s="143"/>
      <c r="CKC338" s="143"/>
      <c r="CKD338" s="143"/>
      <c r="CKE338" s="143"/>
      <c r="CKF338" s="143"/>
      <c r="CKG338" s="143"/>
      <c r="CKH338" s="143"/>
      <c r="CKI338" s="143"/>
      <c r="CKJ338" s="143"/>
      <c r="CKK338" s="143"/>
      <c r="CKL338" s="143"/>
      <c r="CKM338" s="143"/>
      <c r="CKN338" s="143"/>
      <c r="CKO338" s="143"/>
      <c r="CKP338" s="143"/>
      <c r="CKQ338" s="143"/>
      <c r="CKR338" s="143"/>
      <c r="CKS338" s="143"/>
      <c r="CKT338" s="143"/>
      <c r="CKU338" s="143"/>
      <c r="CKV338" s="143"/>
      <c r="CKW338" s="143"/>
      <c r="CKX338" s="143"/>
      <c r="CKY338" s="143"/>
      <c r="CKZ338" s="143"/>
      <c r="CLA338" s="143"/>
      <c r="CLB338" s="143"/>
      <c r="CLC338" s="143"/>
      <c r="CLD338" s="143"/>
      <c r="CLE338" s="143"/>
      <c r="CLF338" s="143"/>
      <c r="CLG338" s="143"/>
      <c r="CLH338" s="143"/>
      <c r="CLI338" s="143"/>
      <c r="CLJ338" s="143"/>
      <c r="CLK338" s="143"/>
      <c r="CLL338" s="143"/>
      <c r="CLM338" s="143"/>
      <c r="CLN338" s="143"/>
      <c r="CLO338" s="143"/>
      <c r="CLP338" s="143"/>
      <c r="CLQ338" s="143"/>
      <c r="CLR338" s="143"/>
      <c r="CLS338" s="143"/>
      <c r="CLT338" s="143"/>
      <c r="CLU338" s="143"/>
      <c r="CLV338" s="143"/>
      <c r="CLW338" s="143"/>
      <c r="CLX338" s="143"/>
      <c r="CLY338" s="143"/>
      <c r="CLZ338" s="143"/>
      <c r="CMA338" s="143"/>
      <c r="CMB338" s="143"/>
      <c r="CMC338" s="143"/>
      <c r="CMD338" s="143"/>
      <c r="CME338" s="143"/>
      <c r="CMF338" s="143"/>
      <c r="CMG338" s="143"/>
      <c r="CMH338" s="143"/>
      <c r="CMI338" s="143"/>
      <c r="CMJ338" s="143"/>
      <c r="CMK338" s="143"/>
      <c r="CML338" s="143"/>
      <c r="CMM338" s="143"/>
      <c r="CMN338" s="143"/>
      <c r="CMO338" s="143"/>
      <c r="CMP338" s="143"/>
      <c r="CMQ338" s="143"/>
      <c r="CMR338" s="143"/>
      <c r="CMS338" s="143"/>
      <c r="CMT338" s="143"/>
      <c r="CMU338" s="143"/>
      <c r="CMV338" s="143"/>
      <c r="CMW338" s="143"/>
      <c r="CMX338" s="143"/>
      <c r="CMY338" s="143"/>
      <c r="CMZ338" s="143"/>
      <c r="CNA338" s="143"/>
      <c r="CNB338" s="143"/>
      <c r="CNC338" s="143"/>
      <c r="CND338" s="143"/>
      <c r="CNE338" s="143"/>
      <c r="CNF338" s="143"/>
      <c r="CNG338" s="143"/>
      <c r="CNH338" s="143"/>
      <c r="CNI338" s="143"/>
      <c r="CNJ338" s="143"/>
      <c r="CNK338" s="143"/>
      <c r="CNL338" s="143"/>
      <c r="CNM338" s="143"/>
      <c r="CNN338" s="143"/>
      <c r="CNO338" s="143"/>
      <c r="CNP338" s="143"/>
      <c r="CNQ338" s="143"/>
      <c r="CNR338" s="143"/>
      <c r="CNS338" s="143"/>
      <c r="CNT338" s="143"/>
      <c r="CNU338" s="143"/>
      <c r="CNV338" s="143"/>
      <c r="CNW338" s="143"/>
      <c r="CNX338" s="143"/>
      <c r="CNY338" s="143"/>
      <c r="CNZ338" s="143"/>
      <c r="COA338" s="143"/>
      <c r="COB338" s="143"/>
      <c r="COC338" s="143"/>
      <c r="COD338" s="143"/>
      <c r="COE338" s="143"/>
      <c r="COF338" s="143"/>
      <c r="COG338" s="143"/>
      <c r="COH338" s="143"/>
      <c r="COI338" s="143"/>
      <c r="COJ338" s="143"/>
      <c r="COK338" s="143"/>
      <c r="COL338" s="143"/>
      <c r="COM338" s="143"/>
      <c r="CON338" s="143"/>
      <c r="COO338" s="143"/>
      <c r="COP338" s="143"/>
      <c r="COQ338" s="143"/>
      <c r="COR338" s="143"/>
      <c r="COS338" s="143"/>
      <c r="COT338" s="143"/>
      <c r="COU338" s="143"/>
      <c r="COV338" s="143"/>
      <c r="COW338" s="143"/>
      <c r="COX338" s="143"/>
      <c r="COY338" s="143"/>
      <c r="COZ338" s="143"/>
      <c r="CPA338" s="143"/>
      <c r="CPB338" s="143"/>
      <c r="CPC338" s="143"/>
      <c r="CPD338" s="143"/>
      <c r="CPE338" s="143"/>
      <c r="CPF338" s="143"/>
      <c r="CPG338" s="143"/>
      <c r="CPH338" s="143"/>
      <c r="CPI338" s="143"/>
      <c r="CPJ338" s="143"/>
      <c r="CPK338" s="143"/>
      <c r="CPL338" s="143"/>
      <c r="CPM338" s="143"/>
      <c r="CPN338" s="143"/>
      <c r="CPO338" s="143"/>
      <c r="CPP338" s="143"/>
      <c r="CPQ338" s="143"/>
      <c r="CPR338" s="143"/>
      <c r="CPS338" s="143"/>
      <c r="CPT338" s="143"/>
      <c r="CPU338" s="143"/>
      <c r="CPV338" s="143"/>
      <c r="CPW338" s="143"/>
      <c r="CPX338" s="143"/>
      <c r="CPY338" s="143"/>
      <c r="CPZ338" s="143"/>
      <c r="CQA338" s="143"/>
      <c r="CQB338" s="143"/>
      <c r="CQC338" s="143"/>
      <c r="CQD338" s="143"/>
      <c r="CQE338" s="143"/>
      <c r="CQF338" s="143"/>
      <c r="CQG338" s="143"/>
      <c r="CQH338" s="143"/>
      <c r="CQI338" s="143"/>
      <c r="CQJ338" s="143"/>
      <c r="CQK338" s="143"/>
      <c r="CQL338" s="143"/>
      <c r="CQM338" s="143"/>
      <c r="CQN338" s="143"/>
      <c r="CQO338" s="143"/>
      <c r="CQP338" s="143"/>
      <c r="CQQ338" s="143"/>
      <c r="CQR338" s="143"/>
      <c r="CQS338" s="143"/>
      <c r="CQT338" s="143"/>
      <c r="CQU338" s="143"/>
      <c r="CQV338" s="143"/>
      <c r="CQW338" s="143"/>
      <c r="CQX338" s="143"/>
      <c r="CQY338" s="143"/>
      <c r="CQZ338" s="143"/>
      <c r="CRA338" s="143"/>
      <c r="CRB338" s="143"/>
      <c r="CRC338" s="143"/>
      <c r="CRD338" s="143"/>
      <c r="CRE338" s="143"/>
      <c r="CRF338" s="143"/>
      <c r="CRG338" s="143"/>
      <c r="CRH338" s="143"/>
      <c r="CRI338" s="143"/>
      <c r="CRJ338" s="143"/>
      <c r="CRK338" s="143"/>
      <c r="CRL338" s="143"/>
      <c r="CRM338" s="143"/>
      <c r="CRN338" s="143"/>
      <c r="CRO338" s="143"/>
      <c r="CRP338" s="143"/>
      <c r="CRQ338" s="143"/>
      <c r="CRR338" s="143"/>
      <c r="CRS338" s="143"/>
      <c r="CRT338" s="143"/>
      <c r="CRU338" s="143"/>
      <c r="CRV338" s="143"/>
      <c r="CRW338" s="143"/>
      <c r="CRX338" s="143"/>
      <c r="CRY338" s="143"/>
      <c r="CRZ338" s="143"/>
      <c r="CSA338" s="143"/>
      <c r="CSB338" s="143"/>
      <c r="CSC338" s="143"/>
      <c r="CSD338" s="143"/>
      <c r="CSE338" s="143"/>
      <c r="CSF338" s="143"/>
      <c r="CSG338" s="143"/>
      <c r="CSH338" s="143"/>
      <c r="CSI338" s="143"/>
      <c r="CSJ338" s="143"/>
      <c r="CSK338" s="143"/>
      <c r="CSL338" s="143"/>
      <c r="CSM338" s="143"/>
      <c r="CSN338" s="143"/>
      <c r="CSO338" s="143"/>
      <c r="CSP338" s="143"/>
      <c r="CSQ338" s="143"/>
      <c r="CSR338" s="143"/>
      <c r="CSS338" s="143"/>
      <c r="CST338" s="143"/>
      <c r="CSU338" s="143"/>
      <c r="CSV338" s="143"/>
      <c r="CSW338" s="143"/>
      <c r="CSX338" s="143"/>
      <c r="CSY338" s="143"/>
      <c r="CSZ338" s="143"/>
      <c r="CTA338" s="143"/>
      <c r="CTB338" s="143"/>
      <c r="CTC338" s="143"/>
      <c r="CTD338" s="143"/>
      <c r="CTE338" s="143"/>
      <c r="CTF338" s="143"/>
      <c r="CTG338" s="143"/>
      <c r="CTH338" s="143"/>
      <c r="CTI338" s="143"/>
      <c r="CTJ338" s="143"/>
      <c r="CTK338" s="143"/>
      <c r="CTL338" s="143"/>
      <c r="CTM338" s="143"/>
      <c r="CTN338" s="143"/>
      <c r="CTO338" s="143"/>
      <c r="CTP338" s="143"/>
      <c r="CTQ338" s="143"/>
      <c r="CTR338" s="143"/>
      <c r="CTS338" s="143"/>
      <c r="CTT338" s="143"/>
      <c r="CTU338" s="143"/>
      <c r="CTV338" s="143"/>
      <c r="CTW338" s="143"/>
      <c r="CTX338" s="143"/>
      <c r="CTY338" s="143"/>
      <c r="CTZ338" s="143"/>
      <c r="CUA338" s="143"/>
      <c r="CUB338" s="143"/>
      <c r="CUC338" s="143"/>
      <c r="CUD338" s="143"/>
      <c r="CUE338" s="143"/>
      <c r="CUF338" s="143"/>
      <c r="CUG338" s="143"/>
      <c r="CUH338" s="143"/>
      <c r="CUI338" s="143"/>
      <c r="CUJ338" s="143"/>
      <c r="CUK338" s="143"/>
      <c r="CUL338" s="143"/>
      <c r="CUM338" s="143"/>
      <c r="CUN338" s="143"/>
      <c r="CUO338" s="143"/>
      <c r="CUP338" s="143"/>
      <c r="CUQ338" s="143"/>
      <c r="CUR338" s="143"/>
      <c r="CUS338" s="143"/>
      <c r="CUT338" s="143"/>
      <c r="CUU338" s="143"/>
      <c r="CUV338" s="143"/>
      <c r="CUW338" s="143"/>
      <c r="CUX338" s="143"/>
      <c r="CUY338" s="143"/>
      <c r="CUZ338" s="143"/>
      <c r="CVA338" s="143"/>
      <c r="CVB338" s="143"/>
      <c r="CVC338" s="143"/>
      <c r="CVD338" s="143"/>
      <c r="CVE338" s="143"/>
      <c r="CVF338" s="143"/>
      <c r="CVG338" s="143"/>
      <c r="CVH338" s="143"/>
      <c r="CVI338" s="143"/>
      <c r="CVJ338" s="143"/>
      <c r="CVK338" s="143"/>
      <c r="CVL338" s="143"/>
      <c r="CVM338" s="143"/>
      <c r="CVN338" s="143"/>
      <c r="CVO338" s="143"/>
      <c r="CVP338" s="143"/>
      <c r="CVQ338" s="143"/>
      <c r="CVR338" s="143"/>
      <c r="CVS338" s="143"/>
      <c r="CVT338" s="143"/>
      <c r="CVU338" s="143"/>
      <c r="CVV338" s="143"/>
      <c r="CVW338" s="143"/>
      <c r="CVX338" s="143"/>
      <c r="CVY338" s="143"/>
      <c r="CVZ338" s="143"/>
      <c r="CWA338" s="143"/>
      <c r="CWB338" s="143"/>
      <c r="CWC338" s="143"/>
      <c r="CWD338" s="143"/>
      <c r="CWE338" s="143"/>
      <c r="CWF338" s="143"/>
      <c r="CWG338" s="143"/>
      <c r="CWH338" s="143"/>
      <c r="CWI338" s="143"/>
      <c r="CWJ338" s="143"/>
      <c r="CWK338" s="143"/>
      <c r="CWL338" s="143"/>
      <c r="CWM338" s="143"/>
      <c r="CWN338" s="143"/>
      <c r="CWO338" s="143"/>
      <c r="CWP338" s="143"/>
      <c r="CWQ338" s="143"/>
      <c r="CWR338" s="143"/>
      <c r="CWS338" s="143"/>
      <c r="CWT338" s="143"/>
      <c r="CWU338" s="143"/>
      <c r="CWV338" s="143"/>
      <c r="CWW338" s="143"/>
      <c r="CWX338" s="143"/>
      <c r="CWY338" s="143"/>
      <c r="CWZ338" s="143"/>
      <c r="CXA338" s="143"/>
      <c r="CXB338" s="143"/>
      <c r="CXC338" s="143"/>
      <c r="CXD338" s="143"/>
      <c r="CXE338" s="143"/>
      <c r="CXF338" s="143"/>
      <c r="CXG338" s="143"/>
      <c r="CXH338" s="143"/>
      <c r="CXI338" s="143"/>
      <c r="CXJ338" s="143"/>
      <c r="CXK338" s="143"/>
      <c r="CXL338" s="143"/>
      <c r="CXM338" s="143"/>
      <c r="CXN338" s="143"/>
      <c r="CXO338" s="143"/>
      <c r="CXP338" s="143"/>
      <c r="CXQ338" s="143"/>
      <c r="CXR338" s="143"/>
      <c r="CXS338" s="143"/>
      <c r="CXT338" s="143"/>
      <c r="CXU338" s="143"/>
      <c r="CXV338" s="143"/>
      <c r="CXW338" s="143"/>
      <c r="CXX338" s="143"/>
      <c r="CXY338" s="143"/>
      <c r="CXZ338" s="143"/>
      <c r="CYA338" s="143"/>
      <c r="CYB338" s="143"/>
      <c r="CYC338" s="143"/>
      <c r="CYD338" s="143"/>
      <c r="CYE338" s="143"/>
      <c r="CYF338" s="143"/>
      <c r="CYG338" s="143"/>
      <c r="CYH338" s="143"/>
      <c r="CYI338" s="143"/>
      <c r="CYJ338" s="143"/>
      <c r="CYK338" s="143"/>
      <c r="CYL338" s="143"/>
      <c r="CYM338" s="143"/>
      <c r="CYN338" s="143"/>
      <c r="CYO338" s="143"/>
      <c r="CYP338" s="143"/>
      <c r="CYQ338" s="143"/>
      <c r="CYR338" s="143"/>
      <c r="CYS338" s="143"/>
      <c r="CYT338" s="143"/>
      <c r="CYU338" s="143"/>
      <c r="CYV338" s="143"/>
      <c r="CYW338" s="143"/>
      <c r="CYX338" s="143"/>
      <c r="CYY338" s="143"/>
      <c r="CYZ338" s="143"/>
      <c r="CZA338" s="143"/>
      <c r="CZB338" s="143"/>
      <c r="CZC338" s="143"/>
      <c r="CZD338" s="143"/>
      <c r="CZE338" s="143"/>
      <c r="CZF338" s="143"/>
      <c r="CZG338" s="143"/>
      <c r="CZH338" s="143"/>
      <c r="CZI338" s="143"/>
      <c r="CZJ338" s="143"/>
      <c r="CZK338" s="143"/>
      <c r="CZL338" s="143"/>
      <c r="CZM338" s="143"/>
      <c r="CZN338" s="143"/>
      <c r="CZO338" s="143"/>
      <c r="CZP338" s="143"/>
      <c r="CZQ338" s="143"/>
      <c r="CZR338" s="143"/>
      <c r="CZS338" s="143"/>
      <c r="CZT338" s="143"/>
      <c r="CZU338" s="143"/>
      <c r="CZV338" s="143"/>
      <c r="CZW338" s="143"/>
      <c r="CZX338" s="143"/>
      <c r="CZY338" s="143"/>
      <c r="CZZ338" s="143"/>
      <c r="DAA338" s="143"/>
      <c r="DAB338" s="143"/>
      <c r="DAC338" s="143"/>
      <c r="DAD338" s="143"/>
      <c r="DAE338" s="143"/>
      <c r="DAF338" s="143"/>
      <c r="DAG338" s="143"/>
      <c r="DAH338" s="143"/>
      <c r="DAI338" s="143"/>
      <c r="DAJ338" s="143"/>
      <c r="DAK338" s="143"/>
      <c r="DAL338" s="143"/>
      <c r="DAM338" s="143"/>
      <c r="DAN338" s="143"/>
      <c r="DAO338" s="143"/>
      <c r="DAP338" s="143"/>
      <c r="DAQ338" s="143"/>
      <c r="DAR338" s="143"/>
      <c r="DAS338" s="143"/>
      <c r="DAT338" s="143"/>
      <c r="DAU338" s="143"/>
      <c r="DAV338" s="143"/>
      <c r="DAW338" s="143"/>
      <c r="DAX338" s="143"/>
      <c r="DAY338" s="143"/>
      <c r="DAZ338" s="143"/>
      <c r="DBA338" s="143"/>
      <c r="DBB338" s="143"/>
      <c r="DBC338" s="143"/>
      <c r="DBD338" s="143"/>
      <c r="DBE338" s="143"/>
      <c r="DBF338" s="143"/>
      <c r="DBG338" s="143"/>
      <c r="DBH338" s="143"/>
      <c r="DBI338" s="143"/>
      <c r="DBJ338" s="143"/>
      <c r="DBK338" s="143"/>
      <c r="DBL338" s="143"/>
      <c r="DBM338" s="143"/>
      <c r="DBN338" s="143"/>
      <c r="DBO338" s="143"/>
      <c r="DBP338" s="143"/>
      <c r="DBQ338" s="143"/>
      <c r="DBR338" s="143"/>
      <c r="DBS338" s="143"/>
      <c r="DBT338" s="143"/>
      <c r="DBU338" s="143"/>
      <c r="DBV338" s="143"/>
      <c r="DBW338" s="143"/>
      <c r="DBX338" s="143"/>
      <c r="DBY338" s="143"/>
      <c r="DBZ338" s="143"/>
      <c r="DCA338" s="143"/>
      <c r="DCB338" s="143"/>
      <c r="DCC338" s="143"/>
      <c r="DCD338" s="143"/>
      <c r="DCE338" s="143"/>
      <c r="DCF338" s="143"/>
      <c r="DCG338" s="143"/>
      <c r="DCH338" s="143"/>
      <c r="DCI338" s="143"/>
      <c r="DCJ338" s="143"/>
      <c r="DCK338" s="143"/>
      <c r="DCL338" s="143"/>
      <c r="DCM338" s="143"/>
      <c r="DCN338" s="143"/>
      <c r="DCO338" s="143"/>
      <c r="DCP338" s="143"/>
      <c r="DCQ338" s="143"/>
      <c r="DCR338" s="143"/>
      <c r="DCS338" s="143"/>
      <c r="DCT338" s="143"/>
      <c r="DCU338" s="143"/>
      <c r="DCV338" s="143"/>
      <c r="DCW338" s="143"/>
      <c r="DCX338" s="143"/>
      <c r="DCY338" s="143"/>
      <c r="DCZ338" s="143"/>
      <c r="DDA338" s="143"/>
      <c r="DDB338" s="143"/>
      <c r="DDC338" s="143"/>
      <c r="DDD338" s="143"/>
      <c r="DDE338" s="143"/>
      <c r="DDF338" s="143"/>
      <c r="DDG338" s="143"/>
      <c r="DDH338" s="143"/>
      <c r="DDI338" s="143"/>
      <c r="DDJ338" s="143"/>
      <c r="DDK338" s="143"/>
      <c r="DDL338" s="143"/>
      <c r="DDM338" s="143"/>
      <c r="DDN338" s="143"/>
      <c r="DDO338" s="143"/>
      <c r="DDP338" s="143"/>
      <c r="DDQ338" s="143"/>
      <c r="DDR338" s="143"/>
      <c r="DDS338" s="143"/>
      <c r="DDT338" s="143"/>
      <c r="DDU338" s="143"/>
      <c r="DDV338" s="143"/>
      <c r="DDW338" s="143"/>
      <c r="DDX338" s="143"/>
      <c r="DDY338" s="143"/>
      <c r="DDZ338" s="143"/>
      <c r="DEA338" s="143"/>
      <c r="DEB338" s="143"/>
      <c r="DEC338" s="143"/>
      <c r="DED338" s="143"/>
      <c r="DEE338" s="143"/>
      <c r="DEF338" s="143"/>
      <c r="DEG338" s="143"/>
      <c r="DEH338" s="143"/>
      <c r="DEI338" s="143"/>
      <c r="DEJ338" s="143"/>
      <c r="DEK338" s="143"/>
      <c r="DEL338" s="143"/>
      <c r="DEM338" s="143"/>
      <c r="DEN338" s="143"/>
      <c r="DEO338" s="143"/>
      <c r="DEP338" s="143"/>
      <c r="DEQ338" s="143"/>
      <c r="DER338" s="143"/>
      <c r="DES338" s="143"/>
      <c r="DET338" s="143"/>
      <c r="DEU338" s="143"/>
      <c r="DEV338" s="143"/>
      <c r="DEW338" s="143"/>
      <c r="DEX338" s="143"/>
      <c r="DEY338" s="143"/>
      <c r="DEZ338" s="143"/>
      <c r="DFA338" s="143"/>
      <c r="DFB338" s="143"/>
      <c r="DFC338" s="143"/>
      <c r="DFD338" s="143"/>
      <c r="DFE338" s="143"/>
      <c r="DFF338" s="143"/>
      <c r="DFG338" s="143"/>
      <c r="DFH338" s="143"/>
      <c r="DFI338" s="143"/>
      <c r="DFJ338" s="143"/>
      <c r="DFK338" s="143"/>
      <c r="DFL338" s="143"/>
      <c r="DFM338" s="143"/>
      <c r="DFN338" s="143"/>
      <c r="DFO338" s="143"/>
      <c r="DFP338" s="143"/>
      <c r="DFQ338" s="143"/>
      <c r="DFR338" s="143"/>
      <c r="DFS338" s="143"/>
      <c r="DFT338" s="143"/>
      <c r="DFU338" s="143"/>
      <c r="DFV338" s="143"/>
      <c r="DFW338" s="143"/>
      <c r="DFX338" s="143"/>
      <c r="DFY338" s="143"/>
      <c r="DFZ338" s="143"/>
      <c r="DGA338" s="143"/>
      <c r="DGB338" s="143"/>
      <c r="DGC338" s="143"/>
      <c r="DGD338" s="143"/>
      <c r="DGE338" s="143"/>
      <c r="DGF338" s="143"/>
      <c r="DGG338" s="143"/>
      <c r="DGH338" s="143"/>
      <c r="DGI338" s="143"/>
      <c r="DGJ338" s="143"/>
      <c r="DGK338" s="143"/>
      <c r="DGL338" s="143"/>
      <c r="DGM338" s="143"/>
      <c r="DGN338" s="143"/>
      <c r="DGO338" s="143"/>
      <c r="DGP338" s="143"/>
      <c r="DGQ338" s="143"/>
      <c r="DGR338" s="143"/>
      <c r="DGS338" s="143"/>
      <c r="DGT338" s="143"/>
      <c r="DGU338" s="143"/>
      <c r="DGV338" s="143"/>
      <c r="DGW338" s="143"/>
      <c r="DGX338" s="143"/>
      <c r="DGY338" s="143"/>
      <c r="DGZ338" s="143"/>
      <c r="DHA338" s="143"/>
      <c r="DHB338" s="143"/>
      <c r="DHC338" s="143"/>
      <c r="DHD338" s="143"/>
      <c r="DHE338" s="143"/>
      <c r="DHF338" s="143"/>
      <c r="DHG338" s="143"/>
      <c r="DHH338" s="143"/>
      <c r="DHI338" s="143"/>
      <c r="DHJ338" s="143"/>
      <c r="DHK338" s="143"/>
      <c r="DHL338" s="143"/>
      <c r="DHM338" s="143"/>
      <c r="DHN338" s="143"/>
      <c r="DHO338" s="143"/>
      <c r="DHP338" s="143"/>
      <c r="DHQ338" s="143"/>
      <c r="DHR338" s="143"/>
      <c r="DHS338" s="143"/>
      <c r="DHT338" s="143"/>
      <c r="DHU338" s="143"/>
      <c r="DHV338" s="143"/>
      <c r="DHW338" s="143"/>
      <c r="DHX338" s="143"/>
      <c r="DHY338" s="143"/>
      <c r="DHZ338" s="143"/>
      <c r="DIA338" s="143"/>
      <c r="DIB338" s="143"/>
      <c r="DIC338" s="143"/>
      <c r="DID338" s="143"/>
      <c r="DIE338" s="143"/>
      <c r="DIF338" s="143"/>
      <c r="DIG338" s="143"/>
      <c r="DIH338" s="143"/>
      <c r="DII338" s="143"/>
      <c r="DIJ338" s="143"/>
      <c r="DIK338" s="143"/>
      <c r="DIL338" s="143"/>
      <c r="DIM338" s="143"/>
      <c r="DIN338" s="143"/>
      <c r="DIO338" s="143"/>
      <c r="DIP338" s="143"/>
      <c r="DIQ338" s="143"/>
      <c r="DIR338" s="143"/>
      <c r="DIS338" s="143"/>
      <c r="DIT338" s="143"/>
      <c r="DIU338" s="143"/>
      <c r="DIV338" s="143"/>
      <c r="DIW338" s="143"/>
      <c r="DIX338" s="143"/>
      <c r="DIY338" s="143"/>
      <c r="DIZ338" s="143"/>
      <c r="DJA338" s="143"/>
      <c r="DJB338" s="143"/>
      <c r="DJC338" s="143"/>
      <c r="DJD338" s="143"/>
      <c r="DJE338" s="143"/>
      <c r="DJF338" s="143"/>
      <c r="DJG338" s="143"/>
      <c r="DJH338" s="143"/>
      <c r="DJI338" s="143"/>
      <c r="DJJ338" s="143"/>
      <c r="DJK338" s="143"/>
      <c r="DJL338" s="143"/>
      <c r="DJM338" s="143"/>
      <c r="DJN338" s="143"/>
      <c r="DJO338" s="143"/>
      <c r="DJP338" s="143"/>
      <c r="DJQ338" s="143"/>
      <c r="DJR338" s="143"/>
      <c r="DJS338" s="143"/>
      <c r="DJT338" s="143"/>
      <c r="DJU338" s="143"/>
      <c r="DJV338" s="143"/>
      <c r="DJW338" s="143"/>
      <c r="DJX338" s="143"/>
      <c r="DJY338" s="143"/>
      <c r="DJZ338" s="143"/>
      <c r="DKA338" s="143"/>
      <c r="DKB338" s="143"/>
      <c r="DKC338" s="143"/>
      <c r="DKD338" s="143"/>
      <c r="DKE338" s="143"/>
      <c r="DKF338" s="143"/>
      <c r="DKG338" s="143"/>
      <c r="DKH338" s="143"/>
      <c r="DKI338" s="143"/>
      <c r="DKJ338" s="143"/>
      <c r="DKK338" s="143"/>
      <c r="DKL338" s="143"/>
      <c r="DKM338" s="143"/>
      <c r="DKN338" s="143"/>
      <c r="DKO338" s="143"/>
      <c r="DKP338" s="143"/>
      <c r="DKQ338" s="143"/>
      <c r="DKR338" s="143"/>
      <c r="DKS338" s="143"/>
      <c r="DKT338" s="143"/>
      <c r="DKU338" s="143"/>
      <c r="DKV338" s="143"/>
      <c r="DKW338" s="143"/>
      <c r="DKX338" s="143"/>
      <c r="DKY338" s="143"/>
      <c r="DKZ338" s="143"/>
      <c r="DLA338" s="143"/>
      <c r="DLB338" s="143"/>
      <c r="DLC338" s="143"/>
      <c r="DLD338" s="143"/>
      <c r="DLE338" s="143"/>
      <c r="DLF338" s="143"/>
      <c r="DLG338" s="143"/>
      <c r="DLH338" s="143"/>
      <c r="DLI338" s="143"/>
      <c r="DLJ338" s="143"/>
      <c r="DLK338" s="143"/>
      <c r="DLL338" s="143"/>
      <c r="DLM338" s="143"/>
      <c r="DLN338" s="143"/>
      <c r="DLO338" s="143"/>
      <c r="DLP338" s="143"/>
      <c r="DLQ338" s="143"/>
      <c r="DLR338" s="143"/>
      <c r="DLS338" s="143"/>
      <c r="DLT338" s="143"/>
      <c r="DLU338" s="143"/>
      <c r="DLV338" s="143"/>
      <c r="DLW338" s="143"/>
      <c r="DLX338" s="143"/>
      <c r="DLY338" s="143"/>
      <c r="DLZ338" s="143"/>
      <c r="DMA338" s="143"/>
      <c r="DMB338" s="143"/>
      <c r="DMC338" s="143"/>
      <c r="DMD338" s="143"/>
      <c r="DME338" s="143"/>
      <c r="DMF338" s="143"/>
      <c r="DMG338" s="143"/>
      <c r="DMH338" s="143"/>
      <c r="DMI338" s="143"/>
      <c r="DMJ338" s="143"/>
      <c r="DMK338" s="143"/>
      <c r="DML338" s="143"/>
      <c r="DMM338" s="143"/>
      <c r="DMN338" s="143"/>
      <c r="DMO338" s="143"/>
      <c r="DMP338" s="143"/>
      <c r="DMQ338" s="143"/>
      <c r="DMR338" s="143"/>
      <c r="DMS338" s="143"/>
      <c r="DMT338" s="143"/>
      <c r="DMU338" s="143"/>
      <c r="DMV338" s="143"/>
      <c r="DMW338" s="143"/>
      <c r="DMX338" s="143"/>
      <c r="DMY338" s="143"/>
      <c r="DMZ338" s="143"/>
      <c r="DNA338" s="143"/>
      <c r="DNB338" s="143"/>
      <c r="DNC338" s="143"/>
      <c r="DND338" s="143"/>
      <c r="DNE338" s="143"/>
      <c r="DNF338" s="143"/>
      <c r="DNG338" s="143"/>
      <c r="DNH338" s="143"/>
      <c r="DNI338" s="143"/>
      <c r="DNJ338" s="143"/>
      <c r="DNK338" s="143"/>
      <c r="DNL338" s="143"/>
      <c r="DNM338" s="143"/>
      <c r="DNN338" s="143"/>
      <c r="DNO338" s="143"/>
      <c r="DNP338" s="143"/>
      <c r="DNQ338" s="143"/>
      <c r="DNR338" s="143"/>
      <c r="DNS338" s="143"/>
      <c r="DNT338" s="143"/>
      <c r="DNU338" s="143"/>
      <c r="DNV338" s="143"/>
      <c r="DNW338" s="143"/>
      <c r="DNX338" s="143"/>
      <c r="DNY338" s="143"/>
      <c r="DNZ338" s="143"/>
      <c r="DOA338" s="143"/>
      <c r="DOB338" s="143"/>
      <c r="DOC338" s="143"/>
      <c r="DOD338" s="143"/>
      <c r="DOE338" s="143"/>
      <c r="DOF338" s="143"/>
      <c r="DOG338" s="143"/>
      <c r="DOH338" s="143"/>
      <c r="DOI338" s="143"/>
      <c r="DOJ338" s="143"/>
      <c r="DOK338" s="143"/>
      <c r="DOL338" s="143"/>
      <c r="DOM338" s="143"/>
      <c r="DON338" s="143"/>
      <c r="DOO338" s="143"/>
      <c r="DOP338" s="143"/>
      <c r="DOQ338" s="143"/>
      <c r="DOR338" s="143"/>
      <c r="DOS338" s="143"/>
      <c r="DOT338" s="143"/>
      <c r="DOU338" s="143"/>
      <c r="DOV338" s="143"/>
      <c r="DOW338" s="143"/>
      <c r="DOX338" s="143"/>
      <c r="DOY338" s="143"/>
      <c r="DOZ338" s="143"/>
      <c r="DPA338" s="143"/>
      <c r="DPB338" s="143"/>
      <c r="DPC338" s="143"/>
      <c r="DPD338" s="143"/>
      <c r="DPE338" s="143"/>
      <c r="DPF338" s="143"/>
      <c r="DPG338" s="143"/>
      <c r="DPH338" s="143"/>
      <c r="DPI338" s="143"/>
      <c r="DPJ338" s="143"/>
      <c r="DPK338" s="143"/>
      <c r="DPL338" s="143"/>
      <c r="DPM338" s="143"/>
      <c r="DPN338" s="143"/>
      <c r="DPO338" s="143"/>
      <c r="DPP338" s="143"/>
      <c r="DPQ338" s="143"/>
      <c r="DPR338" s="143"/>
      <c r="DPS338" s="143"/>
      <c r="DPT338" s="143"/>
      <c r="DPU338" s="143"/>
      <c r="DPV338" s="143"/>
      <c r="DPW338" s="143"/>
      <c r="DPX338" s="143"/>
      <c r="DPY338" s="143"/>
      <c r="DPZ338" s="143"/>
      <c r="DQA338" s="143"/>
      <c r="DQB338" s="143"/>
      <c r="DQC338" s="143"/>
      <c r="DQD338" s="143"/>
      <c r="DQE338" s="143"/>
      <c r="DQF338" s="143"/>
      <c r="DQG338" s="143"/>
      <c r="DQH338" s="143"/>
      <c r="DQI338" s="143"/>
      <c r="DQJ338" s="143"/>
      <c r="DQK338" s="143"/>
      <c r="DQL338" s="143"/>
      <c r="DQM338" s="143"/>
      <c r="DQN338" s="143"/>
      <c r="DQO338" s="143"/>
      <c r="DQP338" s="143"/>
      <c r="DQQ338" s="143"/>
      <c r="DQR338" s="143"/>
      <c r="DQS338" s="143"/>
      <c r="DQT338" s="143"/>
      <c r="DQU338" s="143"/>
      <c r="DQV338" s="143"/>
      <c r="DQW338" s="143"/>
      <c r="DQX338" s="143"/>
      <c r="DQY338" s="143"/>
      <c r="DQZ338" s="143"/>
      <c r="DRA338" s="143"/>
      <c r="DRB338" s="143"/>
      <c r="DRC338" s="143"/>
      <c r="DRD338" s="143"/>
      <c r="DRE338" s="143"/>
      <c r="DRF338" s="143"/>
      <c r="DRG338" s="143"/>
      <c r="DRH338" s="143"/>
      <c r="DRI338" s="143"/>
      <c r="DRJ338" s="143"/>
      <c r="DRK338" s="143"/>
      <c r="DRL338" s="143"/>
      <c r="DRM338" s="143"/>
      <c r="DRN338" s="143"/>
      <c r="DRO338" s="143"/>
      <c r="DRP338" s="143"/>
      <c r="DRQ338" s="143"/>
      <c r="DRR338" s="143"/>
      <c r="DRS338" s="143"/>
      <c r="DRT338" s="143"/>
      <c r="DRU338" s="143"/>
      <c r="DRV338" s="143"/>
      <c r="DRW338" s="143"/>
      <c r="DRX338" s="143"/>
      <c r="DRY338" s="143"/>
      <c r="DRZ338" s="143"/>
      <c r="DSA338" s="143"/>
      <c r="DSB338" s="143"/>
      <c r="DSC338" s="143"/>
      <c r="DSD338" s="143"/>
      <c r="DSE338" s="143"/>
      <c r="DSF338" s="143"/>
      <c r="DSG338" s="143"/>
      <c r="DSH338" s="143"/>
      <c r="DSI338" s="143"/>
      <c r="DSJ338" s="143"/>
      <c r="DSK338" s="143"/>
      <c r="DSL338" s="143"/>
      <c r="DSM338" s="143"/>
      <c r="DSN338" s="143"/>
      <c r="DSO338" s="143"/>
      <c r="DSP338" s="143"/>
      <c r="DSQ338" s="143"/>
      <c r="DSR338" s="143"/>
      <c r="DSS338" s="143"/>
      <c r="DST338" s="143"/>
      <c r="DSU338" s="143"/>
      <c r="DSV338" s="143"/>
      <c r="DSW338" s="143"/>
      <c r="DSX338" s="143"/>
      <c r="DSY338" s="143"/>
      <c r="DSZ338" s="143"/>
      <c r="DTA338" s="143"/>
      <c r="DTB338" s="143"/>
      <c r="DTC338" s="143"/>
      <c r="DTD338" s="143"/>
      <c r="DTE338" s="143"/>
      <c r="DTF338" s="143"/>
      <c r="DTG338" s="143"/>
      <c r="DTH338" s="143"/>
      <c r="DTI338" s="143"/>
      <c r="DTJ338" s="143"/>
      <c r="DTK338" s="143"/>
      <c r="DTL338" s="143"/>
      <c r="DTM338" s="143"/>
      <c r="DTN338" s="143"/>
      <c r="DTO338" s="143"/>
      <c r="DTP338" s="143"/>
      <c r="DTQ338" s="143"/>
      <c r="DTR338" s="143"/>
      <c r="DTS338" s="143"/>
      <c r="DTT338" s="143"/>
      <c r="DTU338" s="143"/>
      <c r="DTV338" s="143"/>
      <c r="DTW338" s="143"/>
      <c r="DTX338" s="143"/>
      <c r="DTY338" s="143"/>
      <c r="DTZ338" s="143"/>
      <c r="DUA338" s="143"/>
      <c r="DUB338" s="143"/>
      <c r="DUC338" s="143"/>
      <c r="DUD338" s="143"/>
      <c r="DUE338" s="143"/>
      <c r="DUF338" s="143"/>
      <c r="DUG338" s="143"/>
      <c r="DUH338" s="143"/>
      <c r="DUI338" s="143"/>
      <c r="DUJ338" s="143"/>
      <c r="DUK338" s="143"/>
      <c r="DUL338" s="143"/>
      <c r="DUM338" s="143"/>
      <c r="DUN338" s="143"/>
      <c r="DUO338" s="143"/>
      <c r="DUP338" s="143"/>
      <c r="DUQ338" s="143"/>
      <c r="DUR338" s="143"/>
      <c r="DUS338" s="143"/>
      <c r="DUT338" s="143"/>
      <c r="DUU338" s="143"/>
      <c r="DUV338" s="143"/>
      <c r="DUW338" s="143"/>
      <c r="DUX338" s="143"/>
      <c r="DUY338" s="143"/>
      <c r="DUZ338" s="143"/>
      <c r="DVA338" s="143"/>
      <c r="DVB338" s="143"/>
      <c r="DVC338" s="143"/>
      <c r="DVD338" s="143"/>
      <c r="DVE338" s="143"/>
      <c r="DVF338" s="143"/>
      <c r="DVG338" s="143"/>
      <c r="DVH338" s="143"/>
      <c r="DVI338" s="143"/>
      <c r="DVJ338" s="143"/>
      <c r="DVK338" s="143"/>
      <c r="DVL338" s="143"/>
      <c r="DVM338" s="143"/>
      <c r="DVN338" s="143"/>
      <c r="DVO338" s="143"/>
      <c r="DVP338" s="143"/>
      <c r="DVQ338" s="143"/>
      <c r="DVR338" s="143"/>
      <c r="DVS338" s="143"/>
      <c r="DVT338" s="143"/>
      <c r="DVU338" s="143"/>
      <c r="DVV338" s="143"/>
      <c r="DVW338" s="143"/>
      <c r="DVX338" s="143"/>
      <c r="DVY338" s="143"/>
      <c r="DVZ338" s="143"/>
      <c r="DWA338" s="143"/>
      <c r="DWB338" s="143"/>
      <c r="DWC338" s="143"/>
      <c r="DWD338" s="143"/>
      <c r="DWE338" s="143"/>
      <c r="DWF338" s="143"/>
      <c r="DWG338" s="143"/>
      <c r="DWH338" s="143"/>
      <c r="DWI338" s="143"/>
      <c r="DWJ338" s="143"/>
      <c r="DWK338" s="143"/>
      <c r="DWL338" s="143"/>
      <c r="DWM338" s="143"/>
      <c r="DWN338" s="143"/>
      <c r="DWO338" s="143"/>
      <c r="DWP338" s="143"/>
      <c r="DWQ338" s="143"/>
      <c r="DWR338" s="143"/>
      <c r="DWS338" s="143"/>
      <c r="DWT338" s="143"/>
      <c r="DWU338" s="143"/>
      <c r="DWV338" s="143"/>
      <c r="DWW338" s="143"/>
      <c r="DWX338" s="143"/>
      <c r="DWY338" s="143"/>
      <c r="DWZ338" s="143"/>
      <c r="DXA338" s="143"/>
      <c r="DXB338" s="143"/>
      <c r="DXC338" s="143"/>
      <c r="DXD338" s="143"/>
      <c r="DXE338" s="143"/>
      <c r="DXF338" s="143"/>
      <c r="DXG338" s="143"/>
      <c r="DXH338" s="143"/>
      <c r="DXI338" s="143"/>
      <c r="DXJ338" s="143"/>
      <c r="DXK338" s="143"/>
      <c r="DXL338" s="143"/>
      <c r="DXM338" s="143"/>
      <c r="DXN338" s="143"/>
      <c r="DXO338" s="143"/>
      <c r="DXP338" s="143"/>
      <c r="DXQ338" s="143"/>
      <c r="DXR338" s="143"/>
      <c r="DXS338" s="143"/>
      <c r="DXT338" s="143"/>
      <c r="DXU338" s="143"/>
      <c r="DXV338" s="143"/>
      <c r="DXW338" s="143"/>
      <c r="DXX338" s="143"/>
      <c r="DXY338" s="143"/>
      <c r="DXZ338" s="143"/>
      <c r="DYA338" s="143"/>
      <c r="DYB338" s="143"/>
      <c r="DYC338" s="143"/>
      <c r="DYD338" s="143"/>
      <c r="DYE338" s="143"/>
      <c r="DYF338" s="143"/>
      <c r="DYG338" s="143"/>
      <c r="DYH338" s="143"/>
      <c r="DYI338" s="143"/>
      <c r="DYJ338" s="143"/>
      <c r="DYK338" s="143"/>
      <c r="DYL338" s="143"/>
      <c r="DYM338" s="143"/>
      <c r="DYN338" s="143"/>
      <c r="DYO338" s="143"/>
      <c r="DYP338" s="143"/>
      <c r="DYQ338" s="143"/>
      <c r="DYR338" s="143"/>
      <c r="DYS338" s="143"/>
      <c r="DYT338" s="143"/>
      <c r="DYU338" s="143"/>
      <c r="DYV338" s="143"/>
      <c r="DYW338" s="143"/>
      <c r="DYX338" s="143"/>
      <c r="DYY338" s="143"/>
      <c r="DYZ338" s="143"/>
      <c r="DZA338" s="143"/>
      <c r="DZB338" s="143"/>
      <c r="DZC338" s="143"/>
      <c r="DZD338" s="143"/>
      <c r="DZE338" s="143"/>
      <c r="DZF338" s="143"/>
      <c r="DZG338" s="143"/>
      <c r="DZH338" s="143"/>
      <c r="DZI338" s="143"/>
      <c r="DZJ338" s="143"/>
      <c r="DZK338" s="143"/>
      <c r="DZL338" s="143"/>
      <c r="DZM338" s="143"/>
      <c r="DZN338" s="143"/>
      <c r="DZO338" s="143"/>
      <c r="DZP338" s="143"/>
      <c r="DZQ338" s="143"/>
      <c r="DZR338" s="143"/>
      <c r="DZS338" s="143"/>
      <c r="DZT338" s="143"/>
      <c r="DZU338" s="143"/>
      <c r="DZV338" s="143"/>
      <c r="DZW338" s="143"/>
      <c r="DZX338" s="143"/>
      <c r="DZY338" s="143"/>
      <c r="DZZ338" s="143"/>
      <c r="EAA338" s="143"/>
      <c r="EAB338" s="143"/>
      <c r="EAC338" s="143"/>
      <c r="EAD338" s="143"/>
      <c r="EAE338" s="143"/>
      <c r="EAF338" s="143"/>
      <c r="EAG338" s="143"/>
      <c r="EAH338" s="143"/>
      <c r="EAI338" s="143"/>
      <c r="EAJ338" s="143"/>
      <c r="EAK338" s="143"/>
      <c r="EAL338" s="143"/>
      <c r="EAM338" s="143"/>
      <c r="EAN338" s="143"/>
      <c r="EAO338" s="143"/>
      <c r="EAP338" s="143"/>
      <c r="EAQ338" s="143"/>
      <c r="EAR338" s="143"/>
      <c r="EAS338" s="143"/>
      <c r="EAT338" s="143"/>
      <c r="EAU338" s="143"/>
      <c r="EAV338" s="143"/>
      <c r="EAW338" s="143"/>
      <c r="EAX338" s="143"/>
      <c r="EAY338" s="143"/>
      <c r="EAZ338" s="143"/>
      <c r="EBA338" s="143"/>
      <c r="EBB338" s="143"/>
      <c r="EBC338" s="143"/>
      <c r="EBD338" s="143"/>
      <c r="EBE338" s="143"/>
      <c r="EBF338" s="143"/>
      <c r="EBG338" s="143"/>
      <c r="EBH338" s="143"/>
      <c r="EBI338" s="143"/>
      <c r="EBJ338" s="143"/>
      <c r="EBK338" s="143"/>
      <c r="EBL338" s="143"/>
      <c r="EBM338" s="143"/>
      <c r="EBN338" s="143"/>
      <c r="EBO338" s="143"/>
      <c r="EBP338" s="143"/>
      <c r="EBQ338" s="143"/>
      <c r="EBR338" s="143"/>
      <c r="EBS338" s="143"/>
      <c r="EBT338" s="143"/>
      <c r="EBU338" s="143"/>
      <c r="EBV338" s="143"/>
      <c r="EBW338" s="143"/>
      <c r="EBX338" s="143"/>
      <c r="EBY338" s="143"/>
      <c r="EBZ338" s="143"/>
      <c r="ECA338" s="143"/>
      <c r="ECB338" s="143"/>
      <c r="ECC338" s="143"/>
      <c r="ECD338" s="143"/>
      <c r="ECE338" s="143"/>
      <c r="ECF338" s="143"/>
      <c r="ECG338" s="143"/>
      <c r="ECH338" s="143"/>
      <c r="ECI338" s="143"/>
      <c r="ECJ338" s="143"/>
      <c r="ECK338" s="143"/>
      <c r="ECL338" s="143"/>
      <c r="ECM338" s="143"/>
      <c r="ECN338" s="143"/>
      <c r="ECO338" s="143"/>
      <c r="ECP338" s="143"/>
      <c r="ECQ338" s="143"/>
      <c r="ECR338" s="143"/>
      <c r="ECS338" s="143"/>
      <c r="ECT338" s="143"/>
      <c r="ECU338" s="143"/>
      <c r="ECV338" s="143"/>
      <c r="ECW338" s="143"/>
      <c r="ECX338" s="143"/>
      <c r="ECY338" s="143"/>
      <c r="ECZ338" s="143"/>
      <c r="EDA338" s="143"/>
      <c r="EDB338" s="143"/>
      <c r="EDC338" s="143"/>
      <c r="EDD338" s="143"/>
      <c r="EDE338" s="143"/>
      <c r="EDF338" s="143"/>
      <c r="EDG338" s="143"/>
      <c r="EDH338" s="143"/>
      <c r="EDI338" s="143"/>
      <c r="EDJ338" s="143"/>
      <c r="EDK338" s="143"/>
      <c r="EDL338" s="143"/>
      <c r="EDM338" s="143"/>
      <c r="EDN338" s="143"/>
      <c r="EDO338" s="143"/>
      <c r="EDP338" s="143"/>
      <c r="EDQ338" s="143"/>
      <c r="EDR338" s="143"/>
      <c r="EDS338" s="143"/>
      <c r="EDT338" s="143"/>
      <c r="EDU338" s="143"/>
      <c r="EDV338" s="143"/>
      <c r="EDW338" s="143"/>
      <c r="EDX338" s="143"/>
      <c r="EDY338" s="143"/>
      <c r="EDZ338" s="143"/>
      <c r="EEA338" s="143"/>
      <c r="EEB338" s="143"/>
      <c r="EEC338" s="143"/>
      <c r="EED338" s="143"/>
      <c r="EEE338" s="143"/>
      <c r="EEF338" s="143"/>
      <c r="EEG338" s="143"/>
      <c r="EEH338" s="143"/>
      <c r="EEI338" s="143"/>
      <c r="EEJ338" s="143"/>
      <c r="EEK338" s="143"/>
      <c r="EEL338" s="143"/>
      <c r="EEM338" s="143"/>
      <c r="EEN338" s="143"/>
      <c r="EEO338" s="143"/>
      <c r="EEP338" s="143"/>
      <c r="EEQ338" s="143"/>
      <c r="EER338" s="143"/>
      <c r="EES338" s="143"/>
      <c r="EET338" s="143"/>
      <c r="EEU338" s="143"/>
      <c r="EEV338" s="143"/>
      <c r="EEW338" s="143"/>
      <c r="EEX338" s="143"/>
      <c r="EEY338" s="143"/>
      <c r="EEZ338" s="143"/>
      <c r="EFA338" s="143"/>
      <c r="EFB338" s="143"/>
      <c r="EFC338" s="143"/>
      <c r="EFD338" s="143"/>
      <c r="EFE338" s="143"/>
      <c r="EFF338" s="143"/>
      <c r="EFG338" s="143"/>
      <c r="EFH338" s="143"/>
      <c r="EFI338" s="143"/>
      <c r="EFJ338" s="143"/>
      <c r="EFK338" s="143"/>
      <c r="EFL338" s="143"/>
      <c r="EFM338" s="143"/>
      <c r="EFN338" s="143"/>
      <c r="EFO338" s="143"/>
      <c r="EFP338" s="143"/>
      <c r="EFQ338" s="143"/>
      <c r="EFR338" s="143"/>
      <c r="EFS338" s="143"/>
      <c r="EFT338" s="143"/>
      <c r="EFU338" s="143"/>
      <c r="EFV338" s="143"/>
      <c r="EFW338" s="143"/>
      <c r="EFX338" s="143"/>
      <c r="EFY338" s="143"/>
      <c r="EFZ338" s="143"/>
      <c r="EGA338" s="143"/>
      <c r="EGB338" s="143"/>
      <c r="EGC338" s="143"/>
      <c r="EGD338" s="143"/>
      <c r="EGE338" s="143"/>
      <c r="EGF338" s="143"/>
      <c r="EGG338" s="143"/>
      <c r="EGH338" s="143"/>
      <c r="EGI338" s="143"/>
      <c r="EGJ338" s="143"/>
      <c r="EGK338" s="143"/>
      <c r="EGL338" s="143"/>
      <c r="EGM338" s="143"/>
      <c r="EGN338" s="143"/>
      <c r="EGO338" s="143"/>
      <c r="EGP338" s="143"/>
      <c r="EGQ338" s="143"/>
      <c r="EGR338" s="143"/>
      <c r="EGS338" s="143"/>
      <c r="EGT338" s="143"/>
      <c r="EGU338" s="143"/>
      <c r="EGV338" s="143"/>
      <c r="EGW338" s="143"/>
      <c r="EGX338" s="143"/>
      <c r="EGY338" s="143"/>
      <c r="EGZ338" s="143"/>
      <c r="EHA338" s="143"/>
      <c r="EHB338" s="143"/>
      <c r="EHC338" s="143"/>
      <c r="EHD338" s="143"/>
      <c r="EHE338" s="143"/>
      <c r="EHF338" s="143"/>
      <c r="EHG338" s="143"/>
      <c r="EHH338" s="143"/>
      <c r="EHI338" s="143"/>
      <c r="EHJ338" s="143"/>
      <c r="EHK338" s="143"/>
      <c r="EHL338" s="143"/>
      <c r="EHM338" s="143"/>
      <c r="EHN338" s="143"/>
      <c r="EHO338" s="143"/>
      <c r="EHP338" s="143"/>
      <c r="EHQ338" s="143"/>
      <c r="EHR338" s="143"/>
      <c r="EHS338" s="143"/>
      <c r="EHT338" s="143"/>
      <c r="EHU338" s="143"/>
      <c r="EHV338" s="143"/>
      <c r="EHW338" s="143"/>
      <c r="EHX338" s="143"/>
      <c r="EHY338" s="143"/>
      <c r="EHZ338" s="143"/>
      <c r="EIA338" s="143"/>
      <c r="EIB338" s="143"/>
      <c r="EIC338" s="143"/>
      <c r="EID338" s="143"/>
      <c r="EIE338" s="143"/>
      <c r="EIF338" s="143"/>
      <c r="EIG338" s="143"/>
      <c r="EIH338" s="143"/>
      <c r="EII338" s="143"/>
      <c r="EIJ338" s="143"/>
      <c r="EIK338" s="143"/>
      <c r="EIL338" s="143"/>
      <c r="EIM338" s="143"/>
      <c r="EIN338" s="143"/>
      <c r="EIO338" s="143"/>
      <c r="EIP338" s="143"/>
      <c r="EIQ338" s="143"/>
      <c r="EIR338" s="143"/>
      <c r="EIS338" s="143"/>
      <c r="EIT338" s="143"/>
      <c r="EIU338" s="143"/>
      <c r="EIV338" s="143"/>
      <c r="EIW338" s="143"/>
      <c r="EIX338" s="143"/>
      <c r="EIY338" s="143"/>
      <c r="EIZ338" s="143"/>
      <c r="EJA338" s="143"/>
      <c r="EJB338" s="143"/>
      <c r="EJC338" s="143"/>
      <c r="EJD338" s="143"/>
      <c r="EJE338" s="143"/>
      <c r="EJF338" s="143"/>
      <c r="EJG338" s="143"/>
      <c r="EJH338" s="143"/>
      <c r="EJI338" s="143"/>
      <c r="EJJ338" s="143"/>
      <c r="EJK338" s="143"/>
      <c r="EJL338" s="143"/>
      <c r="EJM338" s="143"/>
      <c r="EJN338" s="143"/>
      <c r="EJO338" s="143"/>
      <c r="EJP338" s="143"/>
      <c r="EJQ338" s="143"/>
      <c r="EJR338" s="143"/>
      <c r="EJS338" s="143"/>
      <c r="EJT338" s="143"/>
      <c r="EJU338" s="143"/>
      <c r="EJV338" s="143"/>
      <c r="EJW338" s="143"/>
      <c r="EJX338" s="143"/>
      <c r="EJY338" s="143"/>
      <c r="EJZ338" s="143"/>
      <c r="EKA338" s="143"/>
      <c r="EKB338" s="143"/>
      <c r="EKC338" s="143"/>
      <c r="EKD338" s="143"/>
      <c r="EKE338" s="143"/>
      <c r="EKF338" s="143"/>
      <c r="EKG338" s="143"/>
      <c r="EKH338" s="143"/>
      <c r="EKI338" s="143"/>
      <c r="EKJ338" s="143"/>
      <c r="EKK338" s="143"/>
      <c r="EKL338" s="143"/>
      <c r="EKM338" s="143"/>
      <c r="EKN338" s="143"/>
      <c r="EKO338" s="143"/>
      <c r="EKP338" s="143"/>
      <c r="EKQ338" s="143"/>
      <c r="EKR338" s="143"/>
      <c r="EKS338" s="143"/>
      <c r="EKT338" s="143"/>
      <c r="EKU338" s="143"/>
      <c r="EKV338" s="143"/>
      <c r="EKW338" s="143"/>
      <c r="EKX338" s="143"/>
      <c r="EKY338" s="143"/>
      <c r="EKZ338" s="143"/>
      <c r="ELA338" s="143"/>
      <c r="ELB338" s="143"/>
      <c r="ELC338" s="143"/>
      <c r="ELD338" s="143"/>
      <c r="ELE338" s="143"/>
      <c r="ELF338" s="143"/>
      <c r="ELG338" s="143"/>
      <c r="ELH338" s="143"/>
      <c r="ELI338" s="143"/>
      <c r="ELJ338" s="143"/>
      <c r="ELK338" s="143"/>
      <c r="ELL338" s="143"/>
      <c r="ELM338" s="143"/>
      <c r="ELN338" s="143"/>
      <c r="ELO338" s="143"/>
      <c r="ELP338" s="143"/>
      <c r="ELQ338" s="143"/>
      <c r="ELR338" s="143"/>
      <c r="ELS338" s="143"/>
      <c r="ELT338" s="143"/>
      <c r="ELU338" s="143"/>
      <c r="ELV338" s="143"/>
      <c r="ELW338" s="143"/>
      <c r="ELX338" s="143"/>
      <c r="ELY338" s="143"/>
      <c r="ELZ338" s="143"/>
      <c r="EMA338" s="143"/>
      <c r="EMB338" s="143"/>
      <c r="EMC338" s="143"/>
      <c r="EMD338" s="143"/>
      <c r="EME338" s="143"/>
      <c r="EMF338" s="143"/>
      <c r="EMG338" s="143"/>
      <c r="EMH338" s="143"/>
      <c r="EMI338" s="143"/>
      <c r="EMJ338" s="143"/>
      <c r="EMK338" s="143"/>
      <c r="EML338" s="143"/>
      <c r="EMM338" s="143"/>
      <c r="EMN338" s="143"/>
      <c r="EMO338" s="143"/>
      <c r="EMP338" s="143"/>
      <c r="EMQ338" s="143"/>
      <c r="EMR338" s="143"/>
      <c r="EMS338" s="143"/>
      <c r="EMT338" s="143"/>
      <c r="EMU338" s="143"/>
      <c r="EMV338" s="143"/>
      <c r="EMW338" s="143"/>
      <c r="EMX338" s="143"/>
      <c r="EMY338" s="143"/>
      <c r="EMZ338" s="143"/>
      <c r="ENA338" s="143"/>
      <c r="ENB338" s="143"/>
      <c r="ENC338" s="143"/>
      <c r="END338" s="143"/>
      <c r="ENE338" s="143"/>
      <c r="ENF338" s="143"/>
      <c r="ENG338" s="143"/>
      <c r="ENH338" s="143"/>
      <c r="ENI338" s="143"/>
      <c r="ENJ338" s="143"/>
      <c r="ENK338" s="143"/>
      <c r="ENL338" s="143"/>
      <c r="ENM338" s="143"/>
      <c r="ENN338" s="143"/>
      <c r="ENO338" s="143"/>
      <c r="ENP338" s="143"/>
      <c r="ENQ338" s="143"/>
      <c r="ENR338" s="143"/>
      <c r="ENS338" s="143"/>
      <c r="ENT338" s="143"/>
      <c r="ENU338" s="143"/>
      <c r="ENV338" s="143"/>
      <c r="ENW338" s="143"/>
      <c r="ENX338" s="143"/>
      <c r="ENY338" s="143"/>
      <c r="ENZ338" s="143"/>
      <c r="EOA338" s="143"/>
      <c r="EOB338" s="143"/>
      <c r="EOC338" s="143"/>
      <c r="EOD338" s="143"/>
      <c r="EOE338" s="143"/>
      <c r="EOF338" s="143"/>
      <c r="EOG338" s="143"/>
      <c r="EOH338" s="143"/>
      <c r="EOI338" s="143"/>
      <c r="EOJ338" s="143"/>
      <c r="EOK338" s="143"/>
      <c r="EOL338" s="143"/>
      <c r="EOM338" s="143"/>
      <c r="EON338" s="143"/>
      <c r="EOO338" s="143"/>
      <c r="EOP338" s="143"/>
      <c r="EOQ338" s="143"/>
      <c r="EOR338" s="143"/>
      <c r="EOS338" s="143"/>
      <c r="EOT338" s="143"/>
      <c r="EOU338" s="143"/>
      <c r="EOV338" s="143"/>
      <c r="EOW338" s="143"/>
      <c r="EOX338" s="143"/>
      <c r="EOY338" s="143"/>
      <c r="EOZ338" s="143"/>
      <c r="EPA338" s="143"/>
      <c r="EPB338" s="143"/>
      <c r="EPC338" s="143"/>
      <c r="EPD338" s="143"/>
      <c r="EPE338" s="143"/>
      <c r="EPF338" s="143"/>
      <c r="EPG338" s="143"/>
      <c r="EPH338" s="143"/>
      <c r="EPI338" s="143"/>
      <c r="EPJ338" s="143"/>
      <c r="EPK338" s="143"/>
      <c r="EPL338" s="143"/>
      <c r="EPM338" s="143"/>
      <c r="EPN338" s="143"/>
      <c r="EPO338" s="143"/>
      <c r="EPP338" s="143"/>
      <c r="EPQ338" s="143"/>
      <c r="EPR338" s="143"/>
      <c r="EPS338" s="143"/>
      <c r="EPT338" s="143"/>
      <c r="EPU338" s="143"/>
      <c r="EPV338" s="143"/>
      <c r="EPW338" s="143"/>
      <c r="EPX338" s="143"/>
      <c r="EPY338" s="143"/>
      <c r="EPZ338" s="143"/>
      <c r="EQA338" s="143"/>
      <c r="EQB338" s="143"/>
      <c r="EQC338" s="143"/>
      <c r="EQD338" s="143"/>
      <c r="EQE338" s="143"/>
      <c r="EQF338" s="143"/>
      <c r="EQG338" s="143"/>
      <c r="EQH338" s="143"/>
      <c r="EQI338" s="143"/>
      <c r="EQJ338" s="143"/>
      <c r="EQK338" s="143"/>
      <c r="EQL338" s="143"/>
      <c r="EQM338" s="143"/>
      <c r="EQN338" s="143"/>
      <c r="EQO338" s="143"/>
      <c r="EQP338" s="143"/>
      <c r="EQQ338" s="143"/>
      <c r="EQR338" s="143"/>
      <c r="EQS338" s="143"/>
      <c r="EQT338" s="143"/>
      <c r="EQU338" s="143"/>
      <c r="EQV338" s="143"/>
      <c r="EQW338" s="143"/>
      <c r="EQX338" s="143"/>
      <c r="EQY338" s="143"/>
      <c r="EQZ338" s="143"/>
      <c r="ERA338" s="143"/>
      <c r="ERB338" s="143"/>
      <c r="ERC338" s="143"/>
      <c r="ERD338" s="143"/>
      <c r="ERE338" s="143"/>
      <c r="ERF338" s="143"/>
      <c r="ERG338" s="143"/>
      <c r="ERH338" s="143"/>
      <c r="ERI338" s="143"/>
      <c r="ERJ338" s="143"/>
      <c r="ERK338" s="143"/>
      <c r="ERL338" s="143"/>
      <c r="ERM338" s="143"/>
      <c r="ERN338" s="143"/>
      <c r="ERO338" s="143"/>
      <c r="ERP338" s="143"/>
      <c r="ERQ338" s="143"/>
      <c r="ERR338" s="143"/>
      <c r="ERS338" s="143"/>
      <c r="ERT338" s="143"/>
      <c r="ERU338" s="143"/>
      <c r="ERV338" s="143"/>
      <c r="ERW338" s="143"/>
      <c r="ERX338" s="143"/>
      <c r="ERY338" s="143"/>
      <c r="ERZ338" s="143"/>
      <c r="ESA338" s="143"/>
      <c r="ESB338" s="143"/>
      <c r="ESC338" s="143"/>
      <c r="ESD338" s="143"/>
      <c r="ESE338" s="143"/>
      <c r="ESF338" s="143"/>
      <c r="ESG338" s="143"/>
      <c r="ESH338" s="143"/>
      <c r="ESI338" s="143"/>
      <c r="ESJ338" s="143"/>
      <c r="ESK338" s="143"/>
      <c r="ESL338" s="143"/>
      <c r="ESM338" s="143"/>
      <c r="ESN338" s="143"/>
      <c r="ESO338" s="143"/>
      <c r="ESP338" s="143"/>
      <c r="ESQ338" s="143"/>
      <c r="ESR338" s="143"/>
      <c r="ESS338" s="143"/>
      <c r="EST338" s="143"/>
      <c r="ESU338" s="143"/>
      <c r="ESV338" s="143"/>
      <c r="ESW338" s="143"/>
      <c r="ESX338" s="143"/>
      <c r="ESY338" s="143"/>
      <c r="ESZ338" s="143"/>
      <c r="ETA338" s="143"/>
      <c r="ETB338" s="143"/>
      <c r="ETC338" s="143"/>
      <c r="ETD338" s="143"/>
      <c r="ETE338" s="143"/>
      <c r="ETF338" s="143"/>
      <c r="ETG338" s="143"/>
      <c r="ETH338" s="143"/>
      <c r="ETI338" s="143"/>
      <c r="ETJ338" s="143"/>
      <c r="ETK338" s="143"/>
      <c r="ETL338" s="143"/>
      <c r="ETM338" s="143"/>
      <c r="ETN338" s="143"/>
      <c r="ETO338" s="143"/>
      <c r="ETP338" s="143"/>
      <c r="ETQ338" s="143"/>
      <c r="ETR338" s="143"/>
      <c r="ETS338" s="143"/>
      <c r="ETT338" s="143"/>
      <c r="ETU338" s="143"/>
      <c r="ETV338" s="143"/>
      <c r="ETW338" s="143"/>
      <c r="ETX338" s="143"/>
      <c r="ETY338" s="143"/>
      <c r="ETZ338" s="143"/>
      <c r="EUA338" s="143"/>
      <c r="EUB338" s="143"/>
      <c r="EUC338" s="143"/>
      <c r="EUD338" s="143"/>
      <c r="EUE338" s="143"/>
      <c r="EUF338" s="143"/>
      <c r="EUG338" s="143"/>
      <c r="EUH338" s="143"/>
      <c r="EUI338" s="143"/>
      <c r="EUJ338" s="143"/>
      <c r="EUK338" s="143"/>
      <c r="EUL338" s="143"/>
      <c r="EUM338" s="143"/>
      <c r="EUN338" s="143"/>
      <c r="EUO338" s="143"/>
      <c r="EUP338" s="143"/>
      <c r="EUQ338" s="143"/>
      <c r="EUR338" s="143"/>
      <c r="EUS338" s="143"/>
      <c r="EUT338" s="143"/>
      <c r="EUU338" s="143"/>
      <c r="EUV338" s="143"/>
      <c r="EUW338" s="143"/>
      <c r="EUX338" s="143"/>
      <c r="EUY338" s="143"/>
      <c r="EUZ338" s="143"/>
      <c r="EVA338" s="143"/>
      <c r="EVB338" s="143"/>
      <c r="EVC338" s="143"/>
      <c r="EVD338" s="143"/>
      <c r="EVE338" s="143"/>
      <c r="EVF338" s="143"/>
      <c r="EVG338" s="143"/>
      <c r="EVH338" s="143"/>
      <c r="EVI338" s="143"/>
      <c r="EVJ338" s="143"/>
      <c r="EVK338" s="143"/>
      <c r="EVL338" s="143"/>
      <c r="EVM338" s="143"/>
      <c r="EVN338" s="143"/>
      <c r="EVO338" s="143"/>
      <c r="EVP338" s="143"/>
      <c r="EVQ338" s="143"/>
      <c r="EVR338" s="143"/>
      <c r="EVS338" s="143"/>
      <c r="EVT338" s="143"/>
      <c r="EVU338" s="143"/>
      <c r="EVV338" s="143"/>
      <c r="EVW338" s="143"/>
      <c r="EVX338" s="143"/>
      <c r="EVY338" s="143"/>
      <c r="EVZ338" s="143"/>
      <c r="EWA338" s="143"/>
      <c r="EWB338" s="143"/>
      <c r="EWC338" s="143"/>
      <c r="EWD338" s="143"/>
      <c r="EWE338" s="143"/>
      <c r="EWF338" s="143"/>
      <c r="EWG338" s="143"/>
      <c r="EWH338" s="143"/>
      <c r="EWI338" s="143"/>
      <c r="EWJ338" s="143"/>
      <c r="EWK338" s="143"/>
      <c r="EWL338" s="143"/>
      <c r="EWM338" s="143"/>
      <c r="EWN338" s="143"/>
      <c r="EWO338" s="143"/>
      <c r="EWP338" s="143"/>
      <c r="EWQ338" s="143"/>
      <c r="EWR338" s="143"/>
      <c r="EWS338" s="143"/>
      <c r="EWT338" s="143"/>
      <c r="EWU338" s="143"/>
      <c r="EWV338" s="143"/>
      <c r="EWW338" s="143"/>
      <c r="EWX338" s="143"/>
      <c r="EWY338" s="143"/>
      <c r="EWZ338" s="143"/>
      <c r="EXA338" s="143"/>
      <c r="EXB338" s="143"/>
      <c r="EXC338" s="143"/>
      <c r="EXD338" s="143"/>
      <c r="EXE338" s="143"/>
      <c r="EXF338" s="143"/>
      <c r="EXG338" s="143"/>
      <c r="EXH338" s="143"/>
      <c r="EXI338" s="143"/>
      <c r="EXJ338" s="143"/>
      <c r="EXK338" s="143"/>
      <c r="EXL338" s="143"/>
      <c r="EXM338" s="143"/>
      <c r="EXN338" s="143"/>
      <c r="EXO338" s="143"/>
      <c r="EXP338" s="143"/>
      <c r="EXQ338" s="143"/>
      <c r="EXR338" s="143"/>
      <c r="EXS338" s="143"/>
      <c r="EXT338" s="143"/>
      <c r="EXU338" s="143"/>
      <c r="EXV338" s="143"/>
      <c r="EXW338" s="143"/>
      <c r="EXX338" s="143"/>
      <c r="EXY338" s="143"/>
      <c r="EXZ338" s="143"/>
      <c r="EYA338" s="143"/>
      <c r="EYB338" s="143"/>
      <c r="EYC338" s="143"/>
      <c r="EYD338" s="143"/>
      <c r="EYE338" s="143"/>
      <c r="EYF338" s="143"/>
      <c r="EYG338" s="143"/>
      <c r="EYH338" s="143"/>
      <c r="EYI338" s="143"/>
      <c r="EYJ338" s="143"/>
      <c r="EYK338" s="143"/>
      <c r="EYL338" s="143"/>
      <c r="EYM338" s="143"/>
      <c r="EYN338" s="143"/>
      <c r="EYO338" s="143"/>
      <c r="EYP338" s="143"/>
      <c r="EYQ338" s="143"/>
      <c r="EYR338" s="143"/>
      <c r="EYS338" s="143"/>
      <c r="EYT338" s="143"/>
      <c r="EYU338" s="143"/>
      <c r="EYV338" s="143"/>
      <c r="EYW338" s="143"/>
      <c r="EYX338" s="143"/>
      <c r="EYY338" s="143"/>
      <c r="EYZ338" s="143"/>
      <c r="EZA338" s="143"/>
      <c r="EZB338" s="143"/>
      <c r="EZC338" s="143"/>
      <c r="EZD338" s="143"/>
      <c r="EZE338" s="143"/>
      <c r="EZF338" s="143"/>
      <c r="EZG338" s="143"/>
      <c r="EZH338" s="143"/>
      <c r="EZI338" s="143"/>
      <c r="EZJ338" s="143"/>
      <c r="EZK338" s="143"/>
      <c r="EZL338" s="143"/>
      <c r="EZM338" s="143"/>
      <c r="EZN338" s="143"/>
      <c r="EZO338" s="143"/>
      <c r="EZP338" s="143"/>
      <c r="EZQ338" s="143"/>
      <c r="EZR338" s="143"/>
      <c r="EZS338" s="143"/>
      <c r="EZT338" s="143"/>
      <c r="EZU338" s="143"/>
      <c r="EZV338" s="143"/>
      <c r="EZW338" s="143"/>
      <c r="EZX338" s="143"/>
      <c r="EZY338" s="143"/>
      <c r="EZZ338" s="143"/>
      <c r="FAA338" s="143"/>
      <c r="FAB338" s="143"/>
      <c r="FAC338" s="143"/>
      <c r="FAD338" s="143"/>
      <c r="FAE338" s="143"/>
      <c r="FAF338" s="143"/>
      <c r="FAG338" s="143"/>
      <c r="FAH338" s="143"/>
      <c r="FAI338" s="143"/>
      <c r="FAJ338" s="143"/>
      <c r="FAK338" s="143"/>
      <c r="FAL338" s="143"/>
      <c r="FAM338" s="143"/>
      <c r="FAN338" s="143"/>
      <c r="FAO338" s="143"/>
      <c r="FAP338" s="143"/>
      <c r="FAQ338" s="143"/>
      <c r="FAR338" s="143"/>
      <c r="FAS338" s="143"/>
      <c r="FAT338" s="143"/>
      <c r="FAU338" s="143"/>
      <c r="FAV338" s="143"/>
      <c r="FAW338" s="143"/>
      <c r="FAX338" s="143"/>
      <c r="FAY338" s="143"/>
      <c r="FAZ338" s="143"/>
      <c r="FBA338" s="143"/>
      <c r="FBB338" s="143"/>
      <c r="FBC338" s="143"/>
      <c r="FBD338" s="143"/>
      <c r="FBE338" s="143"/>
      <c r="FBF338" s="143"/>
      <c r="FBG338" s="143"/>
      <c r="FBH338" s="143"/>
      <c r="FBI338" s="143"/>
      <c r="FBJ338" s="143"/>
      <c r="FBK338" s="143"/>
      <c r="FBL338" s="143"/>
      <c r="FBM338" s="143"/>
      <c r="FBN338" s="143"/>
      <c r="FBO338" s="143"/>
      <c r="FBP338" s="143"/>
      <c r="FBQ338" s="143"/>
      <c r="FBR338" s="143"/>
      <c r="FBS338" s="143"/>
      <c r="FBT338" s="143"/>
      <c r="FBU338" s="143"/>
      <c r="FBV338" s="143"/>
      <c r="FBW338" s="143"/>
      <c r="FBX338" s="143"/>
      <c r="FBY338" s="143"/>
      <c r="FBZ338" s="143"/>
      <c r="FCA338" s="143"/>
      <c r="FCB338" s="143"/>
      <c r="FCC338" s="143"/>
      <c r="FCD338" s="143"/>
      <c r="FCE338" s="143"/>
      <c r="FCF338" s="143"/>
      <c r="FCG338" s="143"/>
      <c r="FCH338" s="143"/>
      <c r="FCI338" s="143"/>
      <c r="FCJ338" s="143"/>
      <c r="FCK338" s="143"/>
      <c r="FCL338" s="143"/>
      <c r="FCM338" s="143"/>
      <c r="FCN338" s="143"/>
      <c r="FCO338" s="143"/>
      <c r="FCP338" s="143"/>
      <c r="FCQ338" s="143"/>
      <c r="FCR338" s="143"/>
      <c r="FCS338" s="143"/>
      <c r="FCT338" s="143"/>
      <c r="FCU338" s="143"/>
      <c r="FCV338" s="143"/>
      <c r="FCW338" s="143"/>
      <c r="FCX338" s="143"/>
      <c r="FCY338" s="143"/>
      <c r="FCZ338" s="143"/>
      <c r="FDA338" s="143"/>
      <c r="FDB338" s="143"/>
      <c r="FDC338" s="143"/>
      <c r="FDD338" s="143"/>
      <c r="FDE338" s="143"/>
      <c r="FDF338" s="143"/>
      <c r="FDG338" s="143"/>
      <c r="FDH338" s="143"/>
      <c r="FDI338" s="143"/>
      <c r="FDJ338" s="143"/>
      <c r="FDK338" s="143"/>
      <c r="FDL338" s="143"/>
      <c r="FDM338" s="143"/>
      <c r="FDN338" s="143"/>
      <c r="FDO338" s="143"/>
      <c r="FDP338" s="143"/>
      <c r="FDQ338" s="143"/>
      <c r="FDR338" s="143"/>
      <c r="FDS338" s="143"/>
      <c r="FDT338" s="143"/>
      <c r="FDU338" s="143"/>
      <c r="FDV338" s="143"/>
      <c r="FDW338" s="143"/>
      <c r="FDX338" s="143"/>
      <c r="FDY338" s="143"/>
      <c r="FDZ338" s="143"/>
      <c r="FEA338" s="143"/>
      <c r="FEB338" s="143"/>
      <c r="FEC338" s="143"/>
      <c r="FED338" s="143"/>
      <c r="FEE338" s="143"/>
      <c r="FEF338" s="143"/>
      <c r="FEG338" s="143"/>
      <c r="FEH338" s="143"/>
      <c r="FEI338" s="143"/>
      <c r="FEJ338" s="143"/>
      <c r="FEK338" s="143"/>
      <c r="FEL338" s="143"/>
      <c r="FEM338" s="143"/>
      <c r="FEN338" s="143"/>
      <c r="FEO338" s="143"/>
      <c r="FEP338" s="143"/>
      <c r="FEQ338" s="143"/>
      <c r="FER338" s="143"/>
      <c r="FES338" s="143"/>
      <c r="FET338" s="143"/>
      <c r="FEU338" s="143"/>
      <c r="FEV338" s="143"/>
      <c r="FEW338" s="143"/>
      <c r="FEX338" s="143"/>
      <c r="FEY338" s="143"/>
      <c r="FEZ338" s="143"/>
      <c r="FFA338" s="143"/>
      <c r="FFB338" s="143"/>
      <c r="FFC338" s="143"/>
      <c r="FFD338" s="143"/>
      <c r="FFE338" s="143"/>
      <c r="FFF338" s="143"/>
      <c r="FFG338" s="143"/>
      <c r="FFH338" s="143"/>
      <c r="FFI338" s="143"/>
      <c r="FFJ338" s="143"/>
      <c r="FFK338" s="143"/>
      <c r="FFL338" s="143"/>
      <c r="FFM338" s="143"/>
      <c r="FFN338" s="143"/>
      <c r="FFO338" s="143"/>
      <c r="FFP338" s="143"/>
      <c r="FFQ338" s="143"/>
      <c r="FFR338" s="143"/>
      <c r="FFS338" s="143"/>
      <c r="FFT338" s="143"/>
      <c r="FFU338" s="143"/>
      <c r="FFV338" s="143"/>
      <c r="FFW338" s="143"/>
      <c r="FFX338" s="143"/>
      <c r="FFY338" s="143"/>
      <c r="FFZ338" s="143"/>
      <c r="FGA338" s="143"/>
      <c r="FGB338" s="143"/>
      <c r="FGC338" s="143"/>
      <c r="FGD338" s="143"/>
      <c r="FGE338" s="143"/>
      <c r="FGF338" s="143"/>
      <c r="FGG338" s="143"/>
      <c r="FGH338" s="143"/>
      <c r="FGI338" s="143"/>
      <c r="FGJ338" s="143"/>
      <c r="FGK338" s="143"/>
      <c r="FGL338" s="143"/>
      <c r="FGM338" s="143"/>
      <c r="FGN338" s="143"/>
      <c r="FGO338" s="143"/>
      <c r="FGP338" s="143"/>
      <c r="FGQ338" s="143"/>
      <c r="FGR338" s="143"/>
      <c r="FGS338" s="143"/>
      <c r="FGT338" s="143"/>
      <c r="FGU338" s="143"/>
      <c r="FGV338" s="143"/>
      <c r="FGW338" s="143"/>
      <c r="FGX338" s="143"/>
      <c r="FGY338" s="143"/>
      <c r="FGZ338" s="143"/>
      <c r="FHA338" s="143"/>
      <c r="FHB338" s="143"/>
      <c r="FHC338" s="143"/>
      <c r="FHD338" s="143"/>
      <c r="FHE338" s="143"/>
      <c r="FHF338" s="143"/>
      <c r="FHG338" s="143"/>
      <c r="FHH338" s="143"/>
      <c r="FHI338" s="143"/>
      <c r="FHJ338" s="143"/>
      <c r="FHK338" s="143"/>
      <c r="FHL338" s="143"/>
      <c r="FHM338" s="143"/>
      <c r="FHN338" s="143"/>
      <c r="FHO338" s="143"/>
      <c r="FHP338" s="143"/>
      <c r="FHQ338" s="143"/>
      <c r="FHR338" s="143"/>
      <c r="FHS338" s="143"/>
      <c r="FHT338" s="143"/>
      <c r="FHU338" s="143"/>
      <c r="FHV338" s="143"/>
      <c r="FHW338" s="143"/>
      <c r="FHX338" s="143"/>
      <c r="FHY338" s="143"/>
      <c r="FHZ338" s="143"/>
      <c r="FIA338" s="143"/>
      <c r="FIB338" s="143"/>
      <c r="FIC338" s="143"/>
      <c r="FID338" s="143"/>
      <c r="FIE338" s="143"/>
      <c r="FIF338" s="143"/>
      <c r="FIG338" s="143"/>
      <c r="FIH338" s="143"/>
      <c r="FII338" s="143"/>
      <c r="FIJ338" s="143"/>
      <c r="FIK338" s="143"/>
      <c r="FIL338" s="143"/>
      <c r="FIM338" s="143"/>
      <c r="FIN338" s="143"/>
      <c r="FIO338" s="143"/>
      <c r="FIP338" s="143"/>
      <c r="FIQ338" s="143"/>
      <c r="FIR338" s="143"/>
      <c r="FIS338" s="143"/>
      <c r="FIT338" s="143"/>
      <c r="FIU338" s="143"/>
      <c r="FIV338" s="143"/>
      <c r="FIW338" s="143"/>
      <c r="FIX338" s="143"/>
      <c r="FIY338" s="143"/>
      <c r="FIZ338" s="143"/>
      <c r="FJA338" s="143"/>
      <c r="FJB338" s="143"/>
      <c r="FJC338" s="143"/>
      <c r="FJD338" s="143"/>
      <c r="FJE338" s="143"/>
      <c r="FJF338" s="143"/>
      <c r="FJG338" s="143"/>
      <c r="FJH338" s="143"/>
      <c r="FJI338" s="143"/>
      <c r="FJJ338" s="143"/>
      <c r="FJK338" s="143"/>
      <c r="FJL338" s="143"/>
      <c r="FJM338" s="143"/>
      <c r="FJN338" s="143"/>
      <c r="FJO338" s="143"/>
      <c r="FJP338" s="143"/>
      <c r="FJQ338" s="143"/>
      <c r="FJR338" s="143"/>
      <c r="FJS338" s="143"/>
      <c r="FJT338" s="143"/>
      <c r="FJU338" s="143"/>
      <c r="FJV338" s="143"/>
      <c r="FJW338" s="143"/>
      <c r="FJX338" s="143"/>
      <c r="FJY338" s="143"/>
      <c r="FJZ338" s="143"/>
      <c r="FKA338" s="143"/>
      <c r="FKB338" s="143"/>
      <c r="FKC338" s="143"/>
      <c r="FKD338" s="143"/>
      <c r="FKE338" s="143"/>
      <c r="FKF338" s="143"/>
      <c r="FKG338" s="143"/>
      <c r="FKH338" s="143"/>
      <c r="FKI338" s="143"/>
      <c r="FKJ338" s="143"/>
      <c r="FKK338" s="143"/>
      <c r="FKL338" s="143"/>
      <c r="FKM338" s="143"/>
      <c r="FKN338" s="143"/>
      <c r="FKO338" s="143"/>
      <c r="FKP338" s="143"/>
      <c r="FKQ338" s="143"/>
      <c r="FKR338" s="143"/>
      <c r="FKS338" s="143"/>
      <c r="FKT338" s="143"/>
      <c r="FKU338" s="143"/>
      <c r="FKV338" s="143"/>
      <c r="FKW338" s="143"/>
      <c r="FKX338" s="143"/>
      <c r="FKY338" s="143"/>
      <c r="FKZ338" s="143"/>
      <c r="FLA338" s="143"/>
      <c r="FLB338" s="143"/>
      <c r="FLC338" s="143"/>
      <c r="FLD338" s="143"/>
      <c r="FLE338" s="143"/>
      <c r="FLF338" s="143"/>
      <c r="FLG338" s="143"/>
      <c r="FLH338" s="143"/>
      <c r="FLI338" s="143"/>
      <c r="FLJ338" s="143"/>
      <c r="FLK338" s="143"/>
      <c r="FLL338" s="143"/>
      <c r="FLM338" s="143"/>
      <c r="FLN338" s="143"/>
      <c r="FLO338" s="143"/>
      <c r="FLP338" s="143"/>
      <c r="FLQ338" s="143"/>
      <c r="FLR338" s="143"/>
      <c r="FLS338" s="143"/>
      <c r="FLT338" s="143"/>
      <c r="FLU338" s="143"/>
      <c r="FLV338" s="143"/>
      <c r="FLW338" s="143"/>
      <c r="FLX338" s="143"/>
      <c r="FLY338" s="143"/>
      <c r="FLZ338" s="143"/>
      <c r="FMA338" s="143"/>
      <c r="FMB338" s="143"/>
      <c r="FMC338" s="143"/>
      <c r="FMD338" s="143"/>
      <c r="FME338" s="143"/>
      <c r="FMF338" s="143"/>
      <c r="FMG338" s="143"/>
      <c r="FMH338" s="143"/>
      <c r="FMI338" s="143"/>
      <c r="FMJ338" s="143"/>
      <c r="FMK338" s="143"/>
      <c r="FML338" s="143"/>
      <c r="FMM338" s="143"/>
      <c r="FMN338" s="143"/>
      <c r="FMO338" s="143"/>
      <c r="FMP338" s="143"/>
      <c r="FMQ338" s="143"/>
      <c r="FMR338" s="143"/>
      <c r="FMS338" s="143"/>
      <c r="FMT338" s="143"/>
      <c r="FMU338" s="143"/>
      <c r="FMV338" s="143"/>
      <c r="FMW338" s="143"/>
      <c r="FMX338" s="143"/>
      <c r="FMY338" s="143"/>
      <c r="FMZ338" s="143"/>
      <c r="FNA338" s="143"/>
      <c r="FNB338" s="143"/>
      <c r="FNC338" s="143"/>
      <c r="FND338" s="143"/>
      <c r="FNE338" s="143"/>
      <c r="FNF338" s="143"/>
      <c r="FNG338" s="143"/>
      <c r="FNH338" s="143"/>
      <c r="FNI338" s="143"/>
      <c r="FNJ338" s="143"/>
      <c r="FNK338" s="143"/>
      <c r="FNL338" s="143"/>
      <c r="FNM338" s="143"/>
      <c r="FNN338" s="143"/>
      <c r="FNO338" s="143"/>
      <c r="FNP338" s="143"/>
      <c r="FNQ338" s="143"/>
      <c r="FNR338" s="143"/>
      <c r="FNS338" s="143"/>
      <c r="FNT338" s="143"/>
      <c r="FNU338" s="143"/>
      <c r="FNV338" s="143"/>
      <c r="FNW338" s="143"/>
      <c r="FNX338" s="143"/>
      <c r="FNY338" s="143"/>
      <c r="FNZ338" s="143"/>
      <c r="FOA338" s="143"/>
      <c r="FOB338" s="143"/>
      <c r="FOC338" s="143"/>
      <c r="FOD338" s="143"/>
      <c r="FOE338" s="143"/>
      <c r="FOF338" s="143"/>
      <c r="FOG338" s="143"/>
      <c r="FOH338" s="143"/>
      <c r="FOI338" s="143"/>
      <c r="FOJ338" s="143"/>
      <c r="FOK338" s="143"/>
      <c r="FOL338" s="143"/>
      <c r="FOM338" s="143"/>
      <c r="FON338" s="143"/>
      <c r="FOO338" s="143"/>
      <c r="FOP338" s="143"/>
      <c r="FOQ338" s="143"/>
      <c r="FOR338" s="143"/>
      <c r="FOS338" s="143"/>
      <c r="FOT338" s="143"/>
      <c r="FOU338" s="143"/>
      <c r="FOV338" s="143"/>
      <c r="FOW338" s="143"/>
      <c r="FOX338" s="143"/>
      <c r="FOY338" s="143"/>
      <c r="FOZ338" s="143"/>
      <c r="FPA338" s="143"/>
      <c r="FPB338" s="143"/>
      <c r="FPC338" s="143"/>
      <c r="FPD338" s="143"/>
      <c r="FPE338" s="143"/>
      <c r="FPF338" s="143"/>
      <c r="FPG338" s="143"/>
      <c r="FPH338" s="143"/>
      <c r="FPI338" s="143"/>
      <c r="FPJ338" s="143"/>
      <c r="FPK338" s="143"/>
      <c r="FPL338" s="143"/>
      <c r="FPM338" s="143"/>
      <c r="FPN338" s="143"/>
      <c r="FPO338" s="143"/>
      <c r="FPP338" s="143"/>
      <c r="FPQ338" s="143"/>
      <c r="FPR338" s="143"/>
      <c r="FPS338" s="143"/>
      <c r="FPT338" s="143"/>
      <c r="FPU338" s="143"/>
      <c r="FPV338" s="143"/>
      <c r="FPW338" s="143"/>
      <c r="FPX338" s="143"/>
      <c r="FPY338" s="143"/>
      <c r="FPZ338" s="143"/>
      <c r="FQA338" s="143"/>
      <c r="FQB338" s="143"/>
      <c r="FQC338" s="143"/>
      <c r="FQD338" s="143"/>
      <c r="FQE338" s="143"/>
      <c r="FQF338" s="143"/>
      <c r="FQG338" s="143"/>
      <c r="FQH338" s="143"/>
      <c r="FQI338" s="143"/>
      <c r="FQJ338" s="143"/>
      <c r="FQK338" s="143"/>
      <c r="FQL338" s="143"/>
      <c r="FQM338" s="143"/>
      <c r="FQN338" s="143"/>
      <c r="FQO338" s="143"/>
      <c r="FQP338" s="143"/>
      <c r="FQQ338" s="143"/>
      <c r="FQR338" s="143"/>
      <c r="FQS338" s="143"/>
      <c r="FQT338" s="143"/>
      <c r="FQU338" s="143"/>
      <c r="FQV338" s="143"/>
      <c r="FQW338" s="143"/>
      <c r="FQX338" s="143"/>
      <c r="FQY338" s="143"/>
      <c r="FQZ338" s="143"/>
      <c r="FRA338" s="143"/>
      <c r="FRB338" s="143"/>
      <c r="FRC338" s="143"/>
      <c r="FRD338" s="143"/>
      <c r="FRE338" s="143"/>
      <c r="FRF338" s="143"/>
      <c r="FRG338" s="143"/>
      <c r="FRH338" s="143"/>
      <c r="FRI338" s="143"/>
      <c r="FRJ338" s="143"/>
      <c r="FRK338" s="143"/>
      <c r="FRL338" s="143"/>
      <c r="FRM338" s="143"/>
      <c r="FRN338" s="143"/>
      <c r="FRO338" s="143"/>
      <c r="FRP338" s="143"/>
      <c r="FRQ338" s="143"/>
      <c r="FRR338" s="143"/>
      <c r="FRS338" s="143"/>
      <c r="FRT338" s="143"/>
      <c r="FRU338" s="143"/>
      <c r="FRV338" s="143"/>
      <c r="FRW338" s="143"/>
      <c r="FRX338" s="143"/>
      <c r="FRY338" s="143"/>
      <c r="FRZ338" s="143"/>
      <c r="FSA338" s="143"/>
      <c r="FSB338" s="143"/>
      <c r="FSC338" s="143"/>
      <c r="FSD338" s="143"/>
      <c r="FSE338" s="143"/>
      <c r="FSF338" s="143"/>
      <c r="FSG338" s="143"/>
      <c r="FSH338" s="143"/>
      <c r="FSI338" s="143"/>
      <c r="FSJ338" s="143"/>
      <c r="FSK338" s="143"/>
      <c r="FSL338" s="143"/>
      <c r="FSM338" s="143"/>
      <c r="FSN338" s="143"/>
      <c r="FSO338" s="143"/>
      <c r="FSP338" s="143"/>
      <c r="FSQ338" s="143"/>
      <c r="FSR338" s="143"/>
      <c r="FSS338" s="143"/>
      <c r="FST338" s="143"/>
      <c r="FSU338" s="143"/>
      <c r="FSV338" s="143"/>
      <c r="FSW338" s="143"/>
      <c r="FSX338" s="143"/>
      <c r="FSY338" s="143"/>
      <c r="FSZ338" s="143"/>
      <c r="FTA338" s="143"/>
      <c r="FTB338" s="143"/>
      <c r="FTC338" s="143"/>
      <c r="FTD338" s="143"/>
      <c r="FTE338" s="143"/>
      <c r="FTF338" s="143"/>
      <c r="FTG338" s="143"/>
      <c r="FTH338" s="143"/>
      <c r="FTI338" s="143"/>
      <c r="FTJ338" s="143"/>
      <c r="FTK338" s="143"/>
      <c r="FTL338" s="143"/>
      <c r="FTM338" s="143"/>
      <c r="FTN338" s="143"/>
      <c r="FTO338" s="143"/>
      <c r="FTP338" s="143"/>
      <c r="FTQ338" s="143"/>
      <c r="FTR338" s="143"/>
      <c r="FTS338" s="143"/>
      <c r="FTT338" s="143"/>
      <c r="FTU338" s="143"/>
      <c r="FTV338" s="143"/>
      <c r="FTW338" s="143"/>
      <c r="FTX338" s="143"/>
      <c r="FTY338" s="143"/>
      <c r="FTZ338" s="143"/>
      <c r="FUA338" s="143"/>
      <c r="FUB338" s="143"/>
      <c r="FUC338" s="143"/>
      <c r="FUD338" s="143"/>
      <c r="FUE338" s="143"/>
      <c r="FUF338" s="143"/>
      <c r="FUG338" s="143"/>
      <c r="FUH338" s="143"/>
      <c r="FUI338" s="143"/>
      <c r="FUJ338" s="143"/>
      <c r="FUK338" s="143"/>
      <c r="FUL338" s="143"/>
      <c r="FUM338" s="143"/>
      <c r="FUN338" s="143"/>
      <c r="FUO338" s="143"/>
      <c r="FUP338" s="143"/>
      <c r="FUQ338" s="143"/>
      <c r="FUR338" s="143"/>
      <c r="FUS338" s="143"/>
      <c r="FUT338" s="143"/>
      <c r="FUU338" s="143"/>
      <c r="FUV338" s="143"/>
      <c r="FUW338" s="143"/>
      <c r="FUX338" s="143"/>
      <c r="FUY338" s="143"/>
      <c r="FUZ338" s="143"/>
      <c r="FVA338" s="143"/>
      <c r="FVB338" s="143"/>
      <c r="FVC338" s="143"/>
      <c r="FVD338" s="143"/>
      <c r="FVE338" s="143"/>
      <c r="FVF338" s="143"/>
      <c r="FVG338" s="143"/>
      <c r="FVH338" s="143"/>
      <c r="FVI338" s="143"/>
      <c r="FVJ338" s="143"/>
      <c r="FVK338" s="143"/>
      <c r="FVL338" s="143"/>
      <c r="FVM338" s="143"/>
      <c r="FVN338" s="143"/>
      <c r="FVO338" s="143"/>
      <c r="FVP338" s="143"/>
      <c r="FVQ338" s="143"/>
      <c r="FVR338" s="143"/>
      <c r="FVS338" s="143"/>
      <c r="FVT338" s="143"/>
      <c r="FVU338" s="143"/>
      <c r="FVV338" s="143"/>
      <c r="FVW338" s="143"/>
      <c r="FVX338" s="143"/>
      <c r="FVY338" s="143"/>
      <c r="FVZ338" s="143"/>
      <c r="FWA338" s="143"/>
      <c r="FWB338" s="143"/>
      <c r="FWC338" s="143"/>
      <c r="FWD338" s="143"/>
      <c r="FWE338" s="143"/>
      <c r="FWF338" s="143"/>
      <c r="FWG338" s="143"/>
      <c r="FWH338" s="143"/>
      <c r="FWI338" s="143"/>
      <c r="FWJ338" s="143"/>
      <c r="FWK338" s="143"/>
      <c r="FWL338" s="143"/>
      <c r="FWM338" s="143"/>
      <c r="FWN338" s="143"/>
      <c r="FWO338" s="143"/>
      <c r="FWP338" s="143"/>
      <c r="FWQ338" s="143"/>
      <c r="FWR338" s="143"/>
      <c r="FWS338" s="143"/>
      <c r="FWT338" s="143"/>
      <c r="FWU338" s="143"/>
      <c r="FWV338" s="143"/>
      <c r="FWW338" s="143"/>
      <c r="FWX338" s="143"/>
      <c r="FWY338" s="143"/>
      <c r="FWZ338" s="143"/>
      <c r="FXA338" s="143"/>
      <c r="FXB338" s="143"/>
      <c r="FXC338" s="143"/>
      <c r="FXD338" s="143"/>
      <c r="FXE338" s="143"/>
      <c r="FXF338" s="143"/>
      <c r="FXG338" s="143"/>
      <c r="FXH338" s="143"/>
      <c r="FXI338" s="143"/>
      <c r="FXJ338" s="143"/>
      <c r="FXK338" s="143"/>
      <c r="FXL338" s="143"/>
      <c r="FXM338" s="143"/>
      <c r="FXN338" s="143"/>
      <c r="FXO338" s="143"/>
      <c r="FXP338" s="143"/>
      <c r="FXQ338" s="143"/>
      <c r="FXR338" s="143"/>
      <c r="FXS338" s="143"/>
      <c r="FXT338" s="143"/>
      <c r="FXU338" s="143"/>
      <c r="FXV338" s="143"/>
      <c r="FXW338" s="143"/>
      <c r="FXX338" s="143"/>
      <c r="FXY338" s="143"/>
      <c r="FXZ338" s="143"/>
      <c r="FYA338" s="143"/>
      <c r="FYB338" s="143"/>
      <c r="FYC338" s="143"/>
      <c r="FYD338" s="143"/>
      <c r="FYE338" s="143"/>
      <c r="FYF338" s="143"/>
      <c r="FYG338" s="143"/>
      <c r="FYH338" s="143"/>
      <c r="FYI338" s="143"/>
      <c r="FYJ338" s="143"/>
      <c r="FYK338" s="143"/>
      <c r="FYL338" s="143"/>
      <c r="FYM338" s="143"/>
      <c r="FYN338" s="143"/>
      <c r="FYO338" s="143"/>
      <c r="FYP338" s="143"/>
      <c r="FYQ338" s="143"/>
      <c r="FYR338" s="143"/>
      <c r="FYS338" s="143"/>
      <c r="FYT338" s="143"/>
      <c r="FYU338" s="143"/>
      <c r="FYV338" s="143"/>
      <c r="FYW338" s="143"/>
      <c r="FYX338" s="143"/>
      <c r="FYY338" s="143"/>
      <c r="FYZ338" s="143"/>
      <c r="FZA338" s="143"/>
      <c r="FZB338" s="143"/>
      <c r="FZC338" s="143"/>
      <c r="FZD338" s="143"/>
      <c r="FZE338" s="143"/>
      <c r="FZF338" s="143"/>
      <c r="FZG338" s="143"/>
      <c r="FZH338" s="143"/>
      <c r="FZI338" s="143"/>
      <c r="FZJ338" s="143"/>
      <c r="FZK338" s="143"/>
      <c r="FZL338" s="143"/>
      <c r="FZM338" s="143"/>
      <c r="FZN338" s="143"/>
      <c r="FZO338" s="143"/>
      <c r="FZP338" s="143"/>
      <c r="FZQ338" s="143"/>
      <c r="FZR338" s="143"/>
      <c r="FZS338" s="143"/>
      <c r="FZT338" s="143"/>
      <c r="FZU338" s="143"/>
      <c r="FZV338" s="143"/>
      <c r="FZW338" s="143"/>
      <c r="FZX338" s="143"/>
      <c r="FZY338" s="143"/>
      <c r="FZZ338" s="143"/>
      <c r="GAA338" s="143"/>
      <c r="GAB338" s="143"/>
      <c r="GAC338" s="143"/>
      <c r="GAD338" s="143"/>
      <c r="GAE338" s="143"/>
      <c r="GAF338" s="143"/>
      <c r="GAG338" s="143"/>
      <c r="GAH338" s="143"/>
      <c r="GAI338" s="143"/>
      <c r="GAJ338" s="143"/>
      <c r="GAK338" s="143"/>
      <c r="GAL338" s="143"/>
      <c r="GAM338" s="143"/>
      <c r="GAN338" s="143"/>
      <c r="GAO338" s="143"/>
      <c r="GAP338" s="143"/>
      <c r="GAQ338" s="143"/>
      <c r="GAR338" s="143"/>
      <c r="GAS338" s="143"/>
      <c r="GAT338" s="143"/>
      <c r="GAU338" s="143"/>
      <c r="GAV338" s="143"/>
      <c r="GAW338" s="143"/>
      <c r="GAX338" s="143"/>
      <c r="GAY338" s="143"/>
      <c r="GAZ338" s="143"/>
      <c r="GBA338" s="143"/>
      <c r="GBB338" s="143"/>
      <c r="GBC338" s="143"/>
      <c r="GBD338" s="143"/>
      <c r="GBE338" s="143"/>
      <c r="GBF338" s="143"/>
      <c r="GBG338" s="143"/>
      <c r="GBH338" s="143"/>
      <c r="GBI338" s="143"/>
      <c r="GBJ338" s="143"/>
      <c r="GBK338" s="143"/>
      <c r="GBL338" s="143"/>
      <c r="GBM338" s="143"/>
      <c r="GBN338" s="143"/>
      <c r="GBO338" s="143"/>
      <c r="GBP338" s="143"/>
      <c r="GBQ338" s="143"/>
      <c r="GBR338" s="143"/>
      <c r="GBS338" s="143"/>
      <c r="GBT338" s="143"/>
      <c r="GBU338" s="143"/>
      <c r="GBV338" s="143"/>
      <c r="GBW338" s="143"/>
      <c r="GBX338" s="143"/>
      <c r="GBY338" s="143"/>
      <c r="GBZ338" s="143"/>
      <c r="GCA338" s="143"/>
      <c r="GCB338" s="143"/>
      <c r="GCC338" s="143"/>
      <c r="GCD338" s="143"/>
      <c r="GCE338" s="143"/>
      <c r="GCF338" s="143"/>
      <c r="GCG338" s="143"/>
      <c r="GCH338" s="143"/>
      <c r="GCI338" s="143"/>
      <c r="GCJ338" s="143"/>
      <c r="GCK338" s="143"/>
      <c r="GCL338" s="143"/>
      <c r="GCM338" s="143"/>
      <c r="GCN338" s="143"/>
      <c r="GCO338" s="143"/>
      <c r="GCP338" s="143"/>
      <c r="GCQ338" s="143"/>
      <c r="GCR338" s="143"/>
      <c r="GCS338" s="143"/>
      <c r="GCT338" s="143"/>
      <c r="GCU338" s="143"/>
      <c r="GCV338" s="143"/>
      <c r="GCW338" s="143"/>
      <c r="GCX338" s="143"/>
      <c r="GCY338" s="143"/>
      <c r="GCZ338" s="143"/>
      <c r="GDA338" s="143"/>
      <c r="GDB338" s="143"/>
      <c r="GDC338" s="143"/>
      <c r="GDD338" s="143"/>
      <c r="GDE338" s="143"/>
      <c r="GDF338" s="143"/>
      <c r="GDG338" s="143"/>
      <c r="GDH338" s="143"/>
      <c r="GDI338" s="143"/>
      <c r="GDJ338" s="143"/>
      <c r="GDK338" s="143"/>
      <c r="GDL338" s="143"/>
      <c r="GDM338" s="143"/>
      <c r="GDN338" s="143"/>
      <c r="GDO338" s="143"/>
      <c r="GDP338" s="143"/>
      <c r="GDQ338" s="143"/>
      <c r="GDR338" s="143"/>
      <c r="GDS338" s="143"/>
      <c r="GDT338" s="143"/>
      <c r="GDU338" s="143"/>
      <c r="GDV338" s="143"/>
      <c r="GDW338" s="143"/>
      <c r="GDX338" s="143"/>
      <c r="GDY338" s="143"/>
      <c r="GDZ338" s="143"/>
      <c r="GEA338" s="143"/>
      <c r="GEB338" s="143"/>
      <c r="GEC338" s="143"/>
      <c r="GED338" s="143"/>
      <c r="GEE338" s="143"/>
      <c r="GEF338" s="143"/>
      <c r="GEG338" s="143"/>
      <c r="GEH338" s="143"/>
      <c r="GEI338" s="143"/>
      <c r="GEJ338" s="143"/>
      <c r="GEK338" s="143"/>
      <c r="GEL338" s="143"/>
      <c r="GEM338" s="143"/>
      <c r="GEN338" s="143"/>
      <c r="GEO338" s="143"/>
      <c r="GEP338" s="143"/>
      <c r="GEQ338" s="143"/>
      <c r="GER338" s="143"/>
      <c r="GES338" s="143"/>
      <c r="GET338" s="143"/>
      <c r="GEU338" s="143"/>
      <c r="GEV338" s="143"/>
      <c r="GEW338" s="143"/>
      <c r="GEX338" s="143"/>
      <c r="GEY338" s="143"/>
      <c r="GEZ338" s="143"/>
      <c r="GFA338" s="143"/>
      <c r="GFB338" s="143"/>
      <c r="GFC338" s="143"/>
      <c r="GFD338" s="143"/>
      <c r="GFE338" s="143"/>
      <c r="GFF338" s="143"/>
      <c r="GFG338" s="143"/>
      <c r="GFH338" s="143"/>
      <c r="GFI338" s="143"/>
      <c r="GFJ338" s="143"/>
      <c r="GFK338" s="143"/>
      <c r="GFL338" s="143"/>
      <c r="GFM338" s="143"/>
      <c r="GFN338" s="143"/>
      <c r="GFO338" s="143"/>
      <c r="GFP338" s="143"/>
      <c r="GFQ338" s="143"/>
      <c r="GFR338" s="143"/>
      <c r="GFS338" s="143"/>
      <c r="GFT338" s="143"/>
      <c r="GFU338" s="143"/>
      <c r="GFV338" s="143"/>
      <c r="GFW338" s="143"/>
      <c r="GFX338" s="143"/>
      <c r="GFY338" s="143"/>
      <c r="GFZ338" s="143"/>
      <c r="GGA338" s="143"/>
      <c r="GGB338" s="143"/>
      <c r="GGC338" s="143"/>
      <c r="GGD338" s="143"/>
      <c r="GGE338" s="143"/>
      <c r="GGF338" s="143"/>
      <c r="GGG338" s="143"/>
      <c r="GGH338" s="143"/>
      <c r="GGI338" s="143"/>
      <c r="GGJ338" s="143"/>
      <c r="GGK338" s="143"/>
      <c r="GGL338" s="143"/>
      <c r="GGM338" s="143"/>
      <c r="GGN338" s="143"/>
      <c r="GGO338" s="143"/>
      <c r="GGP338" s="143"/>
      <c r="GGQ338" s="143"/>
      <c r="GGR338" s="143"/>
      <c r="GGS338" s="143"/>
      <c r="GGT338" s="143"/>
      <c r="GGU338" s="143"/>
      <c r="GGV338" s="143"/>
      <c r="GGW338" s="143"/>
      <c r="GGX338" s="143"/>
      <c r="GGY338" s="143"/>
      <c r="GGZ338" s="143"/>
      <c r="GHA338" s="143"/>
      <c r="GHB338" s="143"/>
      <c r="GHC338" s="143"/>
      <c r="GHD338" s="143"/>
      <c r="GHE338" s="143"/>
      <c r="GHF338" s="143"/>
      <c r="GHG338" s="143"/>
      <c r="GHH338" s="143"/>
      <c r="GHI338" s="143"/>
      <c r="GHJ338" s="143"/>
      <c r="GHK338" s="143"/>
      <c r="GHL338" s="143"/>
      <c r="GHM338" s="143"/>
      <c r="GHN338" s="143"/>
      <c r="GHO338" s="143"/>
      <c r="GHP338" s="143"/>
      <c r="GHQ338" s="143"/>
      <c r="GHR338" s="143"/>
      <c r="GHS338" s="143"/>
      <c r="GHT338" s="143"/>
      <c r="GHU338" s="143"/>
      <c r="GHV338" s="143"/>
      <c r="GHW338" s="143"/>
      <c r="GHX338" s="143"/>
      <c r="GHY338" s="143"/>
      <c r="GHZ338" s="143"/>
      <c r="GIA338" s="143"/>
      <c r="GIB338" s="143"/>
      <c r="GIC338" s="143"/>
      <c r="GID338" s="143"/>
      <c r="GIE338" s="143"/>
      <c r="GIF338" s="143"/>
      <c r="GIG338" s="143"/>
      <c r="GIH338" s="143"/>
      <c r="GII338" s="143"/>
      <c r="GIJ338" s="143"/>
      <c r="GIK338" s="143"/>
      <c r="GIL338" s="143"/>
      <c r="GIM338" s="143"/>
      <c r="GIN338" s="143"/>
      <c r="GIO338" s="143"/>
      <c r="GIP338" s="143"/>
      <c r="GIQ338" s="143"/>
      <c r="GIR338" s="143"/>
      <c r="GIS338" s="143"/>
      <c r="GIT338" s="143"/>
      <c r="GIU338" s="143"/>
      <c r="GIV338" s="143"/>
      <c r="GIW338" s="143"/>
      <c r="GIX338" s="143"/>
      <c r="GIY338" s="143"/>
      <c r="GIZ338" s="143"/>
      <c r="GJA338" s="143"/>
      <c r="GJB338" s="143"/>
      <c r="GJC338" s="143"/>
      <c r="GJD338" s="143"/>
      <c r="GJE338" s="143"/>
      <c r="GJF338" s="143"/>
      <c r="GJG338" s="143"/>
      <c r="GJH338" s="143"/>
      <c r="GJI338" s="143"/>
      <c r="GJJ338" s="143"/>
      <c r="GJK338" s="143"/>
      <c r="GJL338" s="143"/>
      <c r="GJM338" s="143"/>
      <c r="GJN338" s="143"/>
      <c r="GJO338" s="143"/>
      <c r="GJP338" s="143"/>
      <c r="GJQ338" s="143"/>
      <c r="GJR338" s="143"/>
      <c r="GJS338" s="143"/>
      <c r="GJT338" s="143"/>
      <c r="GJU338" s="143"/>
      <c r="GJV338" s="143"/>
      <c r="GJW338" s="143"/>
      <c r="GJX338" s="143"/>
      <c r="GJY338" s="143"/>
      <c r="GJZ338" s="143"/>
      <c r="GKA338" s="143"/>
      <c r="GKB338" s="143"/>
      <c r="GKC338" s="143"/>
      <c r="GKD338" s="143"/>
      <c r="GKE338" s="143"/>
      <c r="GKF338" s="143"/>
      <c r="GKG338" s="143"/>
      <c r="GKH338" s="143"/>
      <c r="GKI338" s="143"/>
      <c r="GKJ338" s="143"/>
      <c r="GKK338" s="143"/>
      <c r="GKL338" s="143"/>
      <c r="GKM338" s="143"/>
      <c r="GKN338" s="143"/>
      <c r="GKO338" s="143"/>
      <c r="GKP338" s="143"/>
      <c r="GKQ338" s="143"/>
      <c r="GKR338" s="143"/>
      <c r="GKS338" s="143"/>
      <c r="GKT338" s="143"/>
      <c r="GKU338" s="143"/>
      <c r="GKV338" s="143"/>
      <c r="GKW338" s="143"/>
      <c r="GKX338" s="143"/>
      <c r="GKY338" s="143"/>
      <c r="GKZ338" s="143"/>
      <c r="GLA338" s="143"/>
      <c r="GLB338" s="143"/>
      <c r="GLC338" s="143"/>
      <c r="GLD338" s="143"/>
      <c r="GLE338" s="143"/>
      <c r="GLF338" s="143"/>
      <c r="GLG338" s="143"/>
      <c r="GLH338" s="143"/>
      <c r="GLI338" s="143"/>
      <c r="GLJ338" s="143"/>
      <c r="GLK338" s="143"/>
      <c r="GLL338" s="143"/>
      <c r="GLM338" s="143"/>
      <c r="GLN338" s="143"/>
      <c r="GLO338" s="143"/>
      <c r="GLP338" s="143"/>
      <c r="GLQ338" s="143"/>
      <c r="GLR338" s="143"/>
      <c r="GLS338" s="143"/>
      <c r="GLT338" s="143"/>
      <c r="GLU338" s="143"/>
      <c r="GLV338" s="143"/>
      <c r="GLW338" s="143"/>
      <c r="GLX338" s="143"/>
      <c r="GLY338" s="143"/>
      <c r="GLZ338" s="143"/>
      <c r="GMA338" s="143"/>
      <c r="GMB338" s="143"/>
      <c r="GMC338" s="143"/>
      <c r="GMD338" s="143"/>
      <c r="GME338" s="143"/>
      <c r="GMF338" s="143"/>
      <c r="GMG338" s="143"/>
      <c r="GMH338" s="143"/>
      <c r="GMI338" s="143"/>
      <c r="GMJ338" s="143"/>
      <c r="GMK338" s="143"/>
      <c r="GML338" s="143"/>
      <c r="GMM338" s="143"/>
      <c r="GMN338" s="143"/>
      <c r="GMO338" s="143"/>
      <c r="GMP338" s="143"/>
      <c r="GMQ338" s="143"/>
      <c r="GMR338" s="143"/>
      <c r="GMS338" s="143"/>
      <c r="GMT338" s="143"/>
      <c r="GMU338" s="143"/>
      <c r="GMV338" s="143"/>
      <c r="GMW338" s="143"/>
      <c r="GMX338" s="143"/>
      <c r="GMY338" s="143"/>
      <c r="GMZ338" s="143"/>
      <c r="GNA338" s="143"/>
      <c r="GNB338" s="143"/>
      <c r="GNC338" s="143"/>
      <c r="GND338" s="143"/>
      <c r="GNE338" s="143"/>
      <c r="GNF338" s="143"/>
      <c r="GNG338" s="143"/>
      <c r="GNH338" s="143"/>
      <c r="GNI338" s="143"/>
      <c r="GNJ338" s="143"/>
      <c r="GNK338" s="143"/>
      <c r="GNL338" s="143"/>
      <c r="GNM338" s="143"/>
      <c r="GNN338" s="143"/>
      <c r="GNO338" s="143"/>
      <c r="GNP338" s="143"/>
      <c r="GNQ338" s="143"/>
      <c r="GNR338" s="143"/>
      <c r="GNS338" s="143"/>
      <c r="GNT338" s="143"/>
      <c r="GNU338" s="143"/>
      <c r="GNV338" s="143"/>
      <c r="GNW338" s="143"/>
      <c r="GNX338" s="143"/>
      <c r="GNY338" s="143"/>
      <c r="GNZ338" s="143"/>
      <c r="GOA338" s="143"/>
      <c r="GOB338" s="143"/>
      <c r="GOC338" s="143"/>
      <c r="GOD338" s="143"/>
      <c r="GOE338" s="143"/>
      <c r="GOF338" s="143"/>
      <c r="GOG338" s="143"/>
      <c r="GOH338" s="143"/>
      <c r="GOI338" s="143"/>
      <c r="GOJ338" s="143"/>
      <c r="GOK338" s="143"/>
      <c r="GOL338" s="143"/>
      <c r="GOM338" s="143"/>
      <c r="GON338" s="143"/>
      <c r="GOO338" s="143"/>
      <c r="GOP338" s="143"/>
      <c r="GOQ338" s="143"/>
      <c r="GOR338" s="143"/>
      <c r="GOS338" s="143"/>
      <c r="GOT338" s="143"/>
      <c r="GOU338" s="143"/>
      <c r="GOV338" s="143"/>
      <c r="GOW338" s="143"/>
      <c r="GOX338" s="143"/>
      <c r="GOY338" s="143"/>
      <c r="GOZ338" s="143"/>
      <c r="GPA338" s="143"/>
      <c r="GPB338" s="143"/>
      <c r="GPC338" s="143"/>
      <c r="GPD338" s="143"/>
      <c r="GPE338" s="143"/>
      <c r="GPF338" s="143"/>
      <c r="GPG338" s="143"/>
      <c r="GPH338" s="143"/>
      <c r="GPI338" s="143"/>
      <c r="GPJ338" s="143"/>
      <c r="GPK338" s="143"/>
      <c r="GPL338" s="143"/>
      <c r="GPM338" s="143"/>
      <c r="GPN338" s="143"/>
      <c r="GPO338" s="143"/>
      <c r="GPP338" s="143"/>
      <c r="GPQ338" s="143"/>
      <c r="GPR338" s="143"/>
      <c r="GPS338" s="143"/>
      <c r="GPT338" s="143"/>
      <c r="GPU338" s="143"/>
      <c r="GPV338" s="143"/>
      <c r="GPW338" s="143"/>
      <c r="GPX338" s="143"/>
      <c r="GPY338" s="143"/>
      <c r="GPZ338" s="143"/>
      <c r="GQA338" s="143"/>
      <c r="GQB338" s="143"/>
      <c r="GQC338" s="143"/>
      <c r="GQD338" s="143"/>
      <c r="GQE338" s="143"/>
      <c r="GQF338" s="143"/>
      <c r="GQG338" s="143"/>
      <c r="GQH338" s="143"/>
      <c r="GQI338" s="143"/>
      <c r="GQJ338" s="143"/>
      <c r="GQK338" s="143"/>
      <c r="GQL338" s="143"/>
      <c r="GQM338" s="143"/>
      <c r="GQN338" s="143"/>
      <c r="GQO338" s="143"/>
      <c r="GQP338" s="143"/>
      <c r="GQQ338" s="143"/>
      <c r="GQR338" s="143"/>
      <c r="GQS338" s="143"/>
      <c r="GQT338" s="143"/>
      <c r="GQU338" s="143"/>
      <c r="GQV338" s="143"/>
      <c r="GQW338" s="143"/>
      <c r="GQX338" s="143"/>
      <c r="GQY338" s="143"/>
      <c r="GQZ338" s="143"/>
      <c r="GRA338" s="143"/>
      <c r="GRB338" s="143"/>
      <c r="GRC338" s="143"/>
      <c r="GRD338" s="143"/>
      <c r="GRE338" s="143"/>
      <c r="GRF338" s="143"/>
      <c r="GRG338" s="143"/>
      <c r="GRH338" s="143"/>
      <c r="GRI338" s="143"/>
      <c r="GRJ338" s="143"/>
      <c r="GRK338" s="143"/>
      <c r="GRL338" s="143"/>
      <c r="GRM338" s="143"/>
      <c r="GRN338" s="143"/>
      <c r="GRO338" s="143"/>
      <c r="GRP338" s="143"/>
      <c r="GRQ338" s="143"/>
      <c r="GRR338" s="143"/>
      <c r="GRS338" s="143"/>
      <c r="GRT338" s="143"/>
      <c r="GRU338" s="143"/>
      <c r="GRV338" s="143"/>
      <c r="GRW338" s="143"/>
      <c r="GRX338" s="143"/>
      <c r="GRY338" s="143"/>
      <c r="GRZ338" s="143"/>
      <c r="GSA338" s="143"/>
      <c r="GSB338" s="143"/>
      <c r="GSC338" s="143"/>
      <c r="GSD338" s="143"/>
      <c r="GSE338" s="143"/>
      <c r="GSF338" s="143"/>
      <c r="GSG338" s="143"/>
      <c r="GSH338" s="143"/>
      <c r="GSI338" s="143"/>
      <c r="GSJ338" s="143"/>
      <c r="GSK338" s="143"/>
      <c r="GSL338" s="143"/>
      <c r="GSM338" s="143"/>
      <c r="GSN338" s="143"/>
      <c r="GSO338" s="143"/>
      <c r="GSP338" s="143"/>
      <c r="GSQ338" s="143"/>
      <c r="GSR338" s="143"/>
      <c r="GSS338" s="143"/>
      <c r="GST338" s="143"/>
      <c r="GSU338" s="143"/>
      <c r="GSV338" s="143"/>
      <c r="GSW338" s="143"/>
      <c r="GSX338" s="143"/>
      <c r="GSY338" s="143"/>
      <c r="GSZ338" s="143"/>
      <c r="GTA338" s="143"/>
      <c r="GTB338" s="143"/>
      <c r="GTC338" s="143"/>
      <c r="GTD338" s="143"/>
      <c r="GTE338" s="143"/>
      <c r="GTF338" s="143"/>
      <c r="GTG338" s="143"/>
      <c r="GTH338" s="143"/>
      <c r="GTI338" s="143"/>
      <c r="GTJ338" s="143"/>
      <c r="GTK338" s="143"/>
      <c r="GTL338" s="143"/>
      <c r="GTM338" s="143"/>
      <c r="GTN338" s="143"/>
      <c r="GTO338" s="143"/>
      <c r="GTP338" s="143"/>
      <c r="GTQ338" s="143"/>
      <c r="GTR338" s="143"/>
      <c r="GTS338" s="143"/>
      <c r="GTT338" s="143"/>
      <c r="GTU338" s="143"/>
      <c r="GTV338" s="143"/>
      <c r="GTW338" s="143"/>
      <c r="GTX338" s="143"/>
      <c r="GTY338" s="143"/>
      <c r="GTZ338" s="143"/>
      <c r="GUA338" s="143"/>
      <c r="GUB338" s="143"/>
      <c r="GUC338" s="143"/>
      <c r="GUD338" s="143"/>
      <c r="GUE338" s="143"/>
      <c r="GUF338" s="143"/>
      <c r="GUG338" s="143"/>
      <c r="GUH338" s="143"/>
      <c r="GUI338" s="143"/>
      <c r="GUJ338" s="143"/>
      <c r="GUK338" s="143"/>
      <c r="GUL338" s="143"/>
      <c r="GUM338" s="143"/>
      <c r="GUN338" s="143"/>
      <c r="GUO338" s="143"/>
      <c r="GUP338" s="143"/>
      <c r="GUQ338" s="143"/>
      <c r="GUR338" s="143"/>
      <c r="GUS338" s="143"/>
      <c r="GUT338" s="143"/>
      <c r="GUU338" s="143"/>
      <c r="GUV338" s="143"/>
      <c r="GUW338" s="143"/>
      <c r="GUX338" s="143"/>
      <c r="GUY338" s="143"/>
      <c r="GUZ338" s="143"/>
      <c r="GVA338" s="143"/>
      <c r="GVB338" s="143"/>
      <c r="GVC338" s="143"/>
      <c r="GVD338" s="143"/>
      <c r="GVE338" s="143"/>
      <c r="GVF338" s="143"/>
      <c r="GVG338" s="143"/>
      <c r="GVH338" s="143"/>
      <c r="GVI338" s="143"/>
      <c r="GVJ338" s="143"/>
      <c r="GVK338" s="143"/>
      <c r="GVL338" s="143"/>
      <c r="GVM338" s="143"/>
      <c r="GVN338" s="143"/>
      <c r="GVO338" s="143"/>
      <c r="GVP338" s="143"/>
      <c r="GVQ338" s="143"/>
      <c r="GVR338" s="143"/>
      <c r="GVS338" s="143"/>
      <c r="GVT338" s="143"/>
      <c r="GVU338" s="143"/>
      <c r="GVV338" s="143"/>
      <c r="GVW338" s="143"/>
      <c r="GVX338" s="143"/>
      <c r="GVY338" s="143"/>
      <c r="GVZ338" s="143"/>
      <c r="GWA338" s="143"/>
      <c r="GWB338" s="143"/>
      <c r="GWC338" s="143"/>
      <c r="GWD338" s="143"/>
      <c r="GWE338" s="143"/>
      <c r="GWF338" s="143"/>
      <c r="GWG338" s="143"/>
      <c r="GWH338" s="143"/>
      <c r="GWI338" s="143"/>
      <c r="GWJ338" s="143"/>
      <c r="GWK338" s="143"/>
      <c r="GWL338" s="143"/>
      <c r="GWM338" s="143"/>
      <c r="GWN338" s="143"/>
      <c r="GWO338" s="143"/>
      <c r="GWP338" s="143"/>
      <c r="GWQ338" s="143"/>
      <c r="GWR338" s="143"/>
      <c r="GWS338" s="143"/>
      <c r="GWT338" s="143"/>
      <c r="GWU338" s="143"/>
      <c r="GWV338" s="143"/>
      <c r="GWW338" s="143"/>
      <c r="GWX338" s="143"/>
      <c r="GWY338" s="143"/>
      <c r="GWZ338" s="143"/>
      <c r="GXA338" s="143"/>
      <c r="GXB338" s="143"/>
      <c r="GXC338" s="143"/>
      <c r="GXD338" s="143"/>
      <c r="GXE338" s="143"/>
      <c r="GXF338" s="143"/>
      <c r="GXG338" s="143"/>
      <c r="GXH338" s="143"/>
      <c r="GXI338" s="143"/>
      <c r="GXJ338" s="143"/>
      <c r="GXK338" s="143"/>
      <c r="GXL338" s="143"/>
      <c r="GXM338" s="143"/>
      <c r="GXN338" s="143"/>
      <c r="GXO338" s="143"/>
      <c r="GXP338" s="143"/>
      <c r="GXQ338" s="143"/>
      <c r="GXR338" s="143"/>
      <c r="GXS338" s="143"/>
      <c r="GXT338" s="143"/>
      <c r="GXU338" s="143"/>
      <c r="GXV338" s="143"/>
      <c r="GXW338" s="143"/>
      <c r="GXX338" s="143"/>
      <c r="GXY338" s="143"/>
      <c r="GXZ338" s="143"/>
      <c r="GYA338" s="143"/>
      <c r="GYB338" s="143"/>
      <c r="GYC338" s="143"/>
      <c r="GYD338" s="143"/>
      <c r="GYE338" s="143"/>
      <c r="GYF338" s="143"/>
      <c r="GYG338" s="143"/>
      <c r="GYH338" s="143"/>
      <c r="GYI338" s="143"/>
      <c r="GYJ338" s="143"/>
      <c r="GYK338" s="143"/>
      <c r="GYL338" s="143"/>
      <c r="GYM338" s="143"/>
      <c r="GYN338" s="143"/>
      <c r="GYO338" s="143"/>
      <c r="GYP338" s="143"/>
      <c r="GYQ338" s="143"/>
      <c r="GYR338" s="143"/>
      <c r="GYS338" s="143"/>
      <c r="GYT338" s="143"/>
      <c r="GYU338" s="143"/>
      <c r="GYV338" s="143"/>
      <c r="GYW338" s="143"/>
      <c r="GYX338" s="143"/>
      <c r="GYY338" s="143"/>
      <c r="GYZ338" s="143"/>
      <c r="GZA338" s="143"/>
      <c r="GZB338" s="143"/>
      <c r="GZC338" s="143"/>
      <c r="GZD338" s="143"/>
      <c r="GZE338" s="143"/>
      <c r="GZF338" s="143"/>
      <c r="GZG338" s="143"/>
      <c r="GZH338" s="143"/>
      <c r="GZI338" s="143"/>
      <c r="GZJ338" s="143"/>
      <c r="GZK338" s="143"/>
      <c r="GZL338" s="143"/>
      <c r="GZM338" s="143"/>
      <c r="GZN338" s="143"/>
      <c r="GZO338" s="143"/>
      <c r="GZP338" s="143"/>
      <c r="GZQ338" s="143"/>
      <c r="GZR338" s="143"/>
      <c r="GZS338" s="143"/>
      <c r="GZT338" s="143"/>
      <c r="GZU338" s="143"/>
      <c r="GZV338" s="143"/>
      <c r="GZW338" s="143"/>
      <c r="GZX338" s="143"/>
      <c r="GZY338" s="143"/>
      <c r="GZZ338" s="143"/>
      <c r="HAA338" s="143"/>
      <c r="HAB338" s="143"/>
      <c r="HAC338" s="143"/>
      <c r="HAD338" s="143"/>
      <c r="HAE338" s="143"/>
      <c r="HAF338" s="143"/>
      <c r="HAG338" s="143"/>
      <c r="HAH338" s="143"/>
      <c r="HAI338" s="143"/>
      <c r="HAJ338" s="143"/>
      <c r="HAK338" s="143"/>
      <c r="HAL338" s="143"/>
      <c r="HAM338" s="143"/>
      <c r="HAN338" s="143"/>
      <c r="HAO338" s="143"/>
      <c r="HAP338" s="143"/>
      <c r="HAQ338" s="143"/>
      <c r="HAR338" s="143"/>
      <c r="HAS338" s="143"/>
      <c r="HAT338" s="143"/>
      <c r="HAU338" s="143"/>
      <c r="HAV338" s="143"/>
      <c r="HAW338" s="143"/>
      <c r="HAX338" s="143"/>
      <c r="HAY338" s="143"/>
      <c r="HAZ338" s="143"/>
      <c r="HBA338" s="143"/>
      <c r="HBB338" s="143"/>
      <c r="HBC338" s="143"/>
      <c r="HBD338" s="143"/>
      <c r="HBE338" s="143"/>
      <c r="HBF338" s="143"/>
      <c r="HBG338" s="143"/>
      <c r="HBH338" s="143"/>
      <c r="HBI338" s="143"/>
      <c r="HBJ338" s="143"/>
      <c r="HBK338" s="143"/>
      <c r="HBL338" s="143"/>
      <c r="HBM338" s="143"/>
      <c r="HBN338" s="143"/>
      <c r="HBO338" s="143"/>
      <c r="HBP338" s="143"/>
      <c r="HBQ338" s="143"/>
      <c r="HBR338" s="143"/>
      <c r="HBS338" s="143"/>
      <c r="HBT338" s="143"/>
      <c r="HBU338" s="143"/>
      <c r="HBV338" s="143"/>
      <c r="HBW338" s="143"/>
      <c r="HBX338" s="143"/>
      <c r="HBY338" s="143"/>
      <c r="HBZ338" s="143"/>
      <c r="HCA338" s="143"/>
      <c r="HCB338" s="143"/>
      <c r="HCC338" s="143"/>
      <c r="HCD338" s="143"/>
      <c r="HCE338" s="143"/>
      <c r="HCF338" s="143"/>
      <c r="HCG338" s="143"/>
      <c r="HCH338" s="143"/>
      <c r="HCI338" s="143"/>
      <c r="HCJ338" s="143"/>
      <c r="HCK338" s="143"/>
      <c r="HCL338" s="143"/>
      <c r="HCM338" s="143"/>
      <c r="HCN338" s="143"/>
      <c r="HCO338" s="143"/>
      <c r="HCP338" s="143"/>
      <c r="HCQ338" s="143"/>
      <c r="HCR338" s="143"/>
      <c r="HCS338" s="143"/>
      <c r="HCT338" s="143"/>
      <c r="HCU338" s="143"/>
      <c r="HCV338" s="143"/>
      <c r="HCW338" s="143"/>
      <c r="HCX338" s="143"/>
      <c r="HCY338" s="143"/>
      <c r="HCZ338" s="143"/>
      <c r="HDA338" s="143"/>
      <c r="HDB338" s="143"/>
      <c r="HDC338" s="143"/>
      <c r="HDD338" s="143"/>
      <c r="HDE338" s="143"/>
      <c r="HDF338" s="143"/>
      <c r="HDG338" s="143"/>
      <c r="HDH338" s="143"/>
      <c r="HDI338" s="143"/>
      <c r="HDJ338" s="143"/>
      <c r="HDK338" s="143"/>
      <c r="HDL338" s="143"/>
      <c r="HDM338" s="143"/>
      <c r="HDN338" s="143"/>
      <c r="HDO338" s="143"/>
      <c r="HDP338" s="143"/>
      <c r="HDQ338" s="143"/>
      <c r="HDR338" s="143"/>
      <c r="HDS338" s="143"/>
      <c r="HDT338" s="143"/>
      <c r="HDU338" s="143"/>
      <c r="HDV338" s="143"/>
      <c r="HDW338" s="143"/>
      <c r="HDX338" s="143"/>
      <c r="HDY338" s="143"/>
      <c r="HDZ338" s="143"/>
      <c r="HEA338" s="143"/>
      <c r="HEB338" s="143"/>
      <c r="HEC338" s="143"/>
      <c r="HED338" s="143"/>
      <c r="HEE338" s="143"/>
      <c r="HEF338" s="143"/>
      <c r="HEG338" s="143"/>
      <c r="HEH338" s="143"/>
      <c r="HEI338" s="143"/>
      <c r="HEJ338" s="143"/>
      <c r="HEK338" s="143"/>
      <c r="HEL338" s="143"/>
      <c r="HEM338" s="143"/>
      <c r="HEN338" s="143"/>
      <c r="HEO338" s="143"/>
      <c r="HEP338" s="143"/>
      <c r="HEQ338" s="143"/>
      <c r="HER338" s="143"/>
      <c r="HES338" s="143"/>
      <c r="HET338" s="143"/>
      <c r="HEU338" s="143"/>
      <c r="HEV338" s="143"/>
      <c r="HEW338" s="143"/>
      <c r="HEX338" s="143"/>
      <c r="HEY338" s="143"/>
      <c r="HEZ338" s="143"/>
      <c r="HFA338" s="143"/>
      <c r="HFB338" s="143"/>
      <c r="HFC338" s="143"/>
      <c r="HFD338" s="143"/>
      <c r="HFE338" s="143"/>
      <c r="HFF338" s="143"/>
      <c r="HFG338" s="143"/>
      <c r="HFH338" s="143"/>
      <c r="HFI338" s="143"/>
      <c r="HFJ338" s="143"/>
      <c r="HFK338" s="143"/>
      <c r="HFL338" s="143"/>
      <c r="HFM338" s="143"/>
      <c r="HFN338" s="143"/>
      <c r="HFO338" s="143"/>
      <c r="HFP338" s="143"/>
      <c r="HFQ338" s="143"/>
      <c r="HFR338" s="143"/>
      <c r="HFS338" s="143"/>
      <c r="HFT338" s="143"/>
      <c r="HFU338" s="143"/>
      <c r="HFV338" s="143"/>
      <c r="HFW338" s="143"/>
      <c r="HFX338" s="143"/>
      <c r="HFY338" s="143"/>
      <c r="HFZ338" s="143"/>
      <c r="HGA338" s="143"/>
      <c r="HGB338" s="143"/>
      <c r="HGC338" s="143"/>
      <c r="HGD338" s="143"/>
      <c r="HGE338" s="143"/>
      <c r="HGF338" s="143"/>
      <c r="HGG338" s="143"/>
      <c r="HGH338" s="143"/>
      <c r="HGI338" s="143"/>
      <c r="HGJ338" s="143"/>
      <c r="HGK338" s="143"/>
      <c r="HGL338" s="143"/>
      <c r="HGM338" s="143"/>
      <c r="HGN338" s="143"/>
      <c r="HGO338" s="143"/>
      <c r="HGP338" s="143"/>
      <c r="HGQ338" s="143"/>
      <c r="HGR338" s="143"/>
      <c r="HGS338" s="143"/>
      <c r="HGT338" s="143"/>
      <c r="HGU338" s="143"/>
      <c r="HGV338" s="143"/>
      <c r="HGW338" s="143"/>
      <c r="HGX338" s="143"/>
      <c r="HGY338" s="143"/>
      <c r="HGZ338" s="143"/>
      <c r="HHA338" s="143"/>
      <c r="HHB338" s="143"/>
      <c r="HHC338" s="143"/>
      <c r="HHD338" s="143"/>
      <c r="HHE338" s="143"/>
      <c r="HHF338" s="143"/>
      <c r="HHG338" s="143"/>
      <c r="HHH338" s="143"/>
      <c r="HHI338" s="143"/>
      <c r="HHJ338" s="143"/>
      <c r="HHK338" s="143"/>
      <c r="HHL338" s="143"/>
      <c r="HHM338" s="143"/>
      <c r="HHN338" s="143"/>
      <c r="HHO338" s="143"/>
      <c r="HHP338" s="143"/>
      <c r="HHQ338" s="143"/>
      <c r="HHR338" s="143"/>
      <c r="HHS338" s="143"/>
      <c r="HHT338" s="143"/>
      <c r="HHU338" s="143"/>
      <c r="HHV338" s="143"/>
      <c r="HHW338" s="143"/>
      <c r="HHX338" s="143"/>
      <c r="HHY338" s="143"/>
      <c r="HHZ338" s="143"/>
      <c r="HIA338" s="143"/>
      <c r="HIB338" s="143"/>
      <c r="HIC338" s="143"/>
      <c r="HID338" s="143"/>
      <c r="HIE338" s="143"/>
      <c r="HIF338" s="143"/>
      <c r="HIG338" s="143"/>
      <c r="HIH338" s="143"/>
      <c r="HII338" s="143"/>
      <c r="HIJ338" s="143"/>
      <c r="HIK338" s="143"/>
      <c r="HIL338" s="143"/>
      <c r="HIM338" s="143"/>
      <c r="HIN338" s="143"/>
      <c r="HIO338" s="143"/>
      <c r="HIP338" s="143"/>
      <c r="HIQ338" s="143"/>
      <c r="HIR338" s="143"/>
      <c r="HIS338" s="143"/>
      <c r="HIT338" s="143"/>
      <c r="HIU338" s="143"/>
      <c r="HIV338" s="143"/>
      <c r="HIW338" s="143"/>
      <c r="HIX338" s="143"/>
      <c r="HIY338" s="143"/>
      <c r="HIZ338" s="143"/>
      <c r="HJA338" s="143"/>
      <c r="HJB338" s="143"/>
      <c r="HJC338" s="143"/>
      <c r="HJD338" s="143"/>
      <c r="HJE338" s="143"/>
      <c r="HJF338" s="143"/>
      <c r="HJG338" s="143"/>
      <c r="HJH338" s="143"/>
      <c r="HJI338" s="143"/>
      <c r="HJJ338" s="143"/>
      <c r="HJK338" s="143"/>
      <c r="HJL338" s="143"/>
      <c r="HJM338" s="143"/>
      <c r="HJN338" s="143"/>
      <c r="HJO338" s="143"/>
      <c r="HJP338" s="143"/>
      <c r="HJQ338" s="143"/>
      <c r="HJR338" s="143"/>
      <c r="HJS338" s="143"/>
      <c r="HJT338" s="143"/>
      <c r="HJU338" s="143"/>
      <c r="HJV338" s="143"/>
      <c r="HJW338" s="143"/>
      <c r="HJX338" s="143"/>
      <c r="HJY338" s="143"/>
      <c r="HJZ338" s="143"/>
      <c r="HKA338" s="143"/>
      <c r="HKB338" s="143"/>
      <c r="HKC338" s="143"/>
      <c r="HKD338" s="143"/>
      <c r="HKE338" s="143"/>
      <c r="HKF338" s="143"/>
      <c r="HKG338" s="143"/>
      <c r="HKH338" s="143"/>
      <c r="HKI338" s="143"/>
      <c r="HKJ338" s="143"/>
      <c r="HKK338" s="143"/>
      <c r="HKL338" s="143"/>
      <c r="HKM338" s="143"/>
      <c r="HKN338" s="143"/>
      <c r="HKO338" s="143"/>
      <c r="HKP338" s="143"/>
      <c r="HKQ338" s="143"/>
      <c r="HKR338" s="143"/>
      <c r="HKS338" s="143"/>
      <c r="HKT338" s="143"/>
      <c r="HKU338" s="143"/>
      <c r="HKV338" s="143"/>
      <c r="HKW338" s="143"/>
      <c r="HKX338" s="143"/>
      <c r="HKY338" s="143"/>
      <c r="HKZ338" s="143"/>
      <c r="HLA338" s="143"/>
      <c r="HLB338" s="143"/>
      <c r="HLC338" s="143"/>
      <c r="HLD338" s="143"/>
      <c r="HLE338" s="143"/>
      <c r="HLF338" s="143"/>
      <c r="HLG338" s="143"/>
      <c r="HLH338" s="143"/>
      <c r="HLI338" s="143"/>
      <c r="HLJ338" s="143"/>
      <c r="HLK338" s="143"/>
      <c r="HLL338" s="143"/>
      <c r="HLM338" s="143"/>
      <c r="HLN338" s="143"/>
      <c r="HLO338" s="143"/>
      <c r="HLP338" s="143"/>
      <c r="HLQ338" s="143"/>
      <c r="HLR338" s="143"/>
      <c r="HLS338" s="143"/>
      <c r="HLT338" s="143"/>
      <c r="HLU338" s="143"/>
      <c r="HLV338" s="143"/>
      <c r="HLW338" s="143"/>
      <c r="HLX338" s="143"/>
      <c r="HLY338" s="143"/>
      <c r="HLZ338" s="143"/>
      <c r="HMA338" s="143"/>
      <c r="HMB338" s="143"/>
      <c r="HMC338" s="143"/>
      <c r="HMD338" s="143"/>
      <c r="HME338" s="143"/>
      <c r="HMF338" s="143"/>
      <c r="HMG338" s="143"/>
      <c r="HMH338" s="143"/>
      <c r="HMI338" s="143"/>
      <c r="HMJ338" s="143"/>
      <c r="HMK338" s="143"/>
      <c r="HML338" s="143"/>
      <c r="HMM338" s="143"/>
      <c r="HMN338" s="143"/>
      <c r="HMO338" s="143"/>
      <c r="HMP338" s="143"/>
      <c r="HMQ338" s="143"/>
      <c r="HMR338" s="143"/>
      <c r="HMS338" s="143"/>
      <c r="HMT338" s="143"/>
      <c r="HMU338" s="143"/>
      <c r="HMV338" s="143"/>
      <c r="HMW338" s="143"/>
      <c r="HMX338" s="143"/>
      <c r="HMY338" s="143"/>
      <c r="HMZ338" s="143"/>
      <c r="HNA338" s="143"/>
      <c r="HNB338" s="143"/>
      <c r="HNC338" s="143"/>
      <c r="HND338" s="143"/>
      <c r="HNE338" s="143"/>
      <c r="HNF338" s="143"/>
      <c r="HNG338" s="143"/>
      <c r="HNH338" s="143"/>
      <c r="HNI338" s="143"/>
      <c r="HNJ338" s="143"/>
      <c r="HNK338" s="143"/>
      <c r="HNL338" s="143"/>
      <c r="HNM338" s="143"/>
      <c r="HNN338" s="143"/>
      <c r="HNO338" s="143"/>
      <c r="HNP338" s="143"/>
      <c r="HNQ338" s="143"/>
      <c r="HNR338" s="143"/>
      <c r="HNS338" s="143"/>
      <c r="HNT338" s="143"/>
      <c r="HNU338" s="143"/>
      <c r="HNV338" s="143"/>
      <c r="HNW338" s="143"/>
      <c r="HNX338" s="143"/>
      <c r="HNY338" s="143"/>
      <c r="HNZ338" s="143"/>
      <c r="HOA338" s="143"/>
      <c r="HOB338" s="143"/>
      <c r="HOC338" s="143"/>
      <c r="HOD338" s="143"/>
      <c r="HOE338" s="143"/>
      <c r="HOF338" s="143"/>
      <c r="HOG338" s="143"/>
      <c r="HOH338" s="143"/>
      <c r="HOI338" s="143"/>
      <c r="HOJ338" s="143"/>
      <c r="HOK338" s="143"/>
      <c r="HOL338" s="143"/>
      <c r="HOM338" s="143"/>
      <c r="HON338" s="143"/>
      <c r="HOO338" s="143"/>
      <c r="HOP338" s="143"/>
      <c r="HOQ338" s="143"/>
      <c r="HOR338" s="143"/>
      <c r="HOS338" s="143"/>
      <c r="HOT338" s="143"/>
      <c r="HOU338" s="143"/>
      <c r="HOV338" s="143"/>
      <c r="HOW338" s="143"/>
      <c r="HOX338" s="143"/>
      <c r="HOY338" s="143"/>
      <c r="HOZ338" s="143"/>
      <c r="HPA338" s="143"/>
      <c r="HPB338" s="143"/>
      <c r="HPC338" s="143"/>
      <c r="HPD338" s="143"/>
      <c r="HPE338" s="143"/>
      <c r="HPF338" s="143"/>
      <c r="HPG338" s="143"/>
      <c r="HPH338" s="143"/>
      <c r="HPI338" s="143"/>
      <c r="HPJ338" s="143"/>
      <c r="HPK338" s="143"/>
      <c r="HPL338" s="143"/>
      <c r="HPM338" s="143"/>
      <c r="HPN338" s="143"/>
      <c r="HPO338" s="143"/>
      <c r="HPP338" s="143"/>
      <c r="HPQ338" s="143"/>
      <c r="HPR338" s="143"/>
      <c r="HPS338" s="143"/>
      <c r="HPT338" s="143"/>
      <c r="HPU338" s="143"/>
      <c r="HPV338" s="143"/>
      <c r="HPW338" s="143"/>
      <c r="HPX338" s="143"/>
      <c r="HPY338" s="143"/>
      <c r="HPZ338" s="143"/>
      <c r="HQA338" s="143"/>
      <c r="HQB338" s="143"/>
      <c r="HQC338" s="143"/>
      <c r="HQD338" s="143"/>
      <c r="HQE338" s="143"/>
      <c r="HQF338" s="143"/>
      <c r="HQG338" s="143"/>
      <c r="HQH338" s="143"/>
      <c r="HQI338" s="143"/>
      <c r="HQJ338" s="143"/>
      <c r="HQK338" s="143"/>
      <c r="HQL338" s="143"/>
      <c r="HQM338" s="143"/>
      <c r="HQN338" s="143"/>
      <c r="HQO338" s="143"/>
      <c r="HQP338" s="143"/>
      <c r="HQQ338" s="143"/>
      <c r="HQR338" s="143"/>
      <c r="HQS338" s="143"/>
      <c r="HQT338" s="143"/>
      <c r="HQU338" s="143"/>
      <c r="HQV338" s="143"/>
      <c r="HQW338" s="143"/>
      <c r="HQX338" s="143"/>
      <c r="HQY338" s="143"/>
      <c r="HQZ338" s="143"/>
      <c r="HRA338" s="143"/>
      <c r="HRB338" s="143"/>
      <c r="HRC338" s="143"/>
      <c r="HRD338" s="143"/>
      <c r="HRE338" s="143"/>
      <c r="HRF338" s="143"/>
      <c r="HRG338" s="143"/>
      <c r="HRH338" s="143"/>
      <c r="HRI338" s="143"/>
      <c r="HRJ338" s="143"/>
      <c r="HRK338" s="143"/>
      <c r="HRL338" s="143"/>
      <c r="HRM338" s="143"/>
      <c r="HRN338" s="143"/>
      <c r="HRO338" s="143"/>
      <c r="HRP338" s="143"/>
      <c r="HRQ338" s="143"/>
      <c r="HRR338" s="143"/>
      <c r="HRS338" s="143"/>
      <c r="HRT338" s="143"/>
      <c r="HRU338" s="143"/>
      <c r="HRV338" s="143"/>
      <c r="HRW338" s="143"/>
      <c r="HRX338" s="143"/>
      <c r="HRY338" s="143"/>
      <c r="HRZ338" s="143"/>
      <c r="HSA338" s="143"/>
      <c r="HSB338" s="143"/>
      <c r="HSC338" s="143"/>
      <c r="HSD338" s="143"/>
      <c r="HSE338" s="143"/>
      <c r="HSF338" s="143"/>
      <c r="HSG338" s="143"/>
      <c r="HSH338" s="143"/>
      <c r="HSI338" s="143"/>
      <c r="HSJ338" s="143"/>
      <c r="HSK338" s="143"/>
      <c r="HSL338" s="143"/>
      <c r="HSM338" s="143"/>
      <c r="HSN338" s="143"/>
      <c r="HSO338" s="143"/>
      <c r="HSP338" s="143"/>
      <c r="HSQ338" s="143"/>
      <c r="HSR338" s="143"/>
      <c r="HSS338" s="143"/>
      <c r="HST338" s="143"/>
      <c r="HSU338" s="143"/>
      <c r="HSV338" s="143"/>
      <c r="HSW338" s="143"/>
      <c r="HSX338" s="143"/>
      <c r="HSY338" s="143"/>
      <c r="HSZ338" s="143"/>
      <c r="HTA338" s="143"/>
      <c r="HTB338" s="143"/>
      <c r="HTC338" s="143"/>
      <c r="HTD338" s="143"/>
      <c r="HTE338" s="143"/>
      <c r="HTF338" s="143"/>
      <c r="HTG338" s="143"/>
      <c r="HTH338" s="143"/>
      <c r="HTI338" s="143"/>
      <c r="HTJ338" s="143"/>
      <c r="HTK338" s="143"/>
      <c r="HTL338" s="143"/>
      <c r="HTM338" s="143"/>
      <c r="HTN338" s="143"/>
      <c r="HTO338" s="143"/>
      <c r="HTP338" s="143"/>
      <c r="HTQ338" s="143"/>
      <c r="HTR338" s="143"/>
      <c r="HTS338" s="143"/>
      <c r="HTT338" s="143"/>
      <c r="HTU338" s="143"/>
      <c r="HTV338" s="143"/>
      <c r="HTW338" s="143"/>
      <c r="HTX338" s="143"/>
      <c r="HTY338" s="143"/>
      <c r="HTZ338" s="143"/>
      <c r="HUA338" s="143"/>
      <c r="HUB338" s="143"/>
      <c r="HUC338" s="143"/>
      <c r="HUD338" s="143"/>
      <c r="HUE338" s="143"/>
      <c r="HUF338" s="143"/>
      <c r="HUG338" s="143"/>
      <c r="HUH338" s="143"/>
      <c r="HUI338" s="143"/>
      <c r="HUJ338" s="143"/>
      <c r="HUK338" s="143"/>
      <c r="HUL338" s="143"/>
      <c r="HUM338" s="143"/>
      <c r="HUN338" s="143"/>
      <c r="HUO338" s="143"/>
      <c r="HUP338" s="143"/>
      <c r="HUQ338" s="143"/>
      <c r="HUR338" s="143"/>
      <c r="HUS338" s="143"/>
      <c r="HUT338" s="143"/>
      <c r="HUU338" s="143"/>
      <c r="HUV338" s="143"/>
      <c r="HUW338" s="143"/>
      <c r="HUX338" s="143"/>
      <c r="HUY338" s="143"/>
      <c r="HUZ338" s="143"/>
      <c r="HVA338" s="143"/>
      <c r="HVB338" s="143"/>
      <c r="HVC338" s="143"/>
      <c r="HVD338" s="143"/>
      <c r="HVE338" s="143"/>
      <c r="HVF338" s="143"/>
      <c r="HVG338" s="143"/>
      <c r="HVH338" s="143"/>
      <c r="HVI338" s="143"/>
      <c r="HVJ338" s="143"/>
      <c r="HVK338" s="143"/>
      <c r="HVL338" s="143"/>
      <c r="HVM338" s="143"/>
      <c r="HVN338" s="143"/>
      <c r="HVO338" s="143"/>
      <c r="HVP338" s="143"/>
      <c r="HVQ338" s="143"/>
      <c r="HVR338" s="143"/>
      <c r="HVS338" s="143"/>
      <c r="HVT338" s="143"/>
      <c r="HVU338" s="143"/>
      <c r="HVV338" s="143"/>
      <c r="HVW338" s="143"/>
      <c r="HVX338" s="143"/>
      <c r="HVY338" s="143"/>
      <c r="HVZ338" s="143"/>
      <c r="HWA338" s="143"/>
      <c r="HWB338" s="143"/>
      <c r="HWC338" s="143"/>
      <c r="HWD338" s="143"/>
      <c r="HWE338" s="143"/>
      <c r="HWF338" s="143"/>
      <c r="HWG338" s="143"/>
      <c r="HWH338" s="143"/>
      <c r="HWI338" s="143"/>
      <c r="HWJ338" s="143"/>
      <c r="HWK338" s="143"/>
      <c r="HWL338" s="143"/>
      <c r="HWM338" s="143"/>
      <c r="HWN338" s="143"/>
      <c r="HWO338" s="143"/>
      <c r="HWP338" s="143"/>
      <c r="HWQ338" s="143"/>
      <c r="HWR338" s="143"/>
      <c r="HWS338" s="143"/>
      <c r="HWT338" s="143"/>
      <c r="HWU338" s="143"/>
      <c r="HWV338" s="143"/>
      <c r="HWW338" s="143"/>
      <c r="HWX338" s="143"/>
      <c r="HWY338" s="143"/>
      <c r="HWZ338" s="143"/>
      <c r="HXA338" s="143"/>
      <c r="HXB338" s="143"/>
      <c r="HXC338" s="143"/>
      <c r="HXD338" s="143"/>
      <c r="HXE338" s="143"/>
      <c r="HXF338" s="143"/>
      <c r="HXG338" s="143"/>
      <c r="HXH338" s="143"/>
      <c r="HXI338" s="143"/>
      <c r="HXJ338" s="143"/>
      <c r="HXK338" s="143"/>
      <c r="HXL338" s="143"/>
      <c r="HXM338" s="143"/>
      <c r="HXN338" s="143"/>
      <c r="HXO338" s="143"/>
      <c r="HXP338" s="143"/>
      <c r="HXQ338" s="143"/>
      <c r="HXR338" s="143"/>
      <c r="HXS338" s="143"/>
      <c r="HXT338" s="143"/>
      <c r="HXU338" s="143"/>
      <c r="HXV338" s="143"/>
      <c r="HXW338" s="143"/>
      <c r="HXX338" s="143"/>
      <c r="HXY338" s="143"/>
      <c r="HXZ338" s="143"/>
      <c r="HYA338" s="143"/>
      <c r="HYB338" s="143"/>
      <c r="HYC338" s="143"/>
      <c r="HYD338" s="143"/>
      <c r="HYE338" s="143"/>
      <c r="HYF338" s="143"/>
      <c r="HYG338" s="143"/>
      <c r="HYH338" s="143"/>
      <c r="HYI338" s="143"/>
      <c r="HYJ338" s="143"/>
      <c r="HYK338" s="143"/>
      <c r="HYL338" s="143"/>
      <c r="HYM338" s="143"/>
      <c r="HYN338" s="143"/>
      <c r="HYO338" s="143"/>
      <c r="HYP338" s="143"/>
      <c r="HYQ338" s="143"/>
      <c r="HYR338" s="143"/>
      <c r="HYS338" s="143"/>
      <c r="HYT338" s="143"/>
      <c r="HYU338" s="143"/>
      <c r="HYV338" s="143"/>
      <c r="HYW338" s="143"/>
      <c r="HYX338" s="143"/>
      <c r="HYY338" s="143"/>
      <c r="HYZ338" s="143"/>
      <c r="HZA338" s="143"/>
      <c r="HZB338" s="143"/>
      <c r="HZC338" s="143"/>
      <c r="HZD338" s="143"/>
      <c r="HZE338" s="143"/>
      <c r="HZF338" s="143"/>
      <c r="HZG338" s="143"/>
      <c r="HZH338" s="143"/>
      <c r="HZI338" s="143"/>
      <c r="HZJ338" s="143"/>
      <c r="HZK338" s="143"/>
      <c r="HZL338" s="143"/>
      <c r="HZM338" s="143"/>
      <c r="HZN338" s="143"/>
      <c r="HZO338" s="143"/>
      <c r="HZP338" s="143"/>
      <c r="HZQ338" s="143"/>
      <c r="HZR338" s="143"/>
      <c r="HZS338" s="143"/>
      <c r="HZT338" s="143"/>
      <c r="HZU338" s="143"/>
      <c r="HZV338" s="143"/>
      <c r="HZW338" s="143"/>
      <c r="HZX338" s="143"/>
      <c r="HZY338" s="143"/>
      <c r="HZZ338" s="143"/>
      <c r="IAA338" s="143"/>
      <c r="IAB338" s="143"/>
      <c r="IAC338" s="143"/>
      <c r="IAD338" s="143"/>
      <c r="IAE338" s="143"/>
      <c r="IAF338" s="143"/>
      <c r="IAG338" s="143"/>
      <c r="IAH338" s="143"/>
      <c r="IAI338" s="143"/>
      <c r="IAJ338" s="143"/>
      <c r="IAK338" s="143"/>
      <c r="IAL338" s="143"/>
      <c r="IAM338" s="143"/>
      <c r="IAN338" s="143"/>
      <c r="IAO338" s="143"/>
      <c r="IAP338" s="143"/>
      <c r="IAQ338" s="143"/>
      <c r="IAR338" s="143"/>
      <c r="IAS338" s="143"/>
      <c r="IAT338" s="143"/>
      <c r="IAU338" s="143"/>
      <c r="IAV338" s="143"/>
      <c r="IAW338" s="143"/>
      <c r="IAX338" s="143"/>
      <c r="IAY338" s="143"/>
      <c r="IAZ338" s="143"/>
      <c r="IBA338" s="143"/>
      <c r="IBB338" s="143"/>
      <c r="IBC338" s="143"/>
      <c r="IBD338" s="143"/>
      <c r="IBE338" s="143"/>
      <c r="IBF338" s="143"/>
      <c r="IBG338" s="143"/>
      <c r="IBH338" s="143"/>
      <c r="IBI338" s="143"/>
      <c r="IBJ338" s="143"/>
      <c r="IBK338" s="143"/>
      <c r="IBL338" s="143"/>
      <c r="IBM338" s="143"/>
      <c r="IBN338" s="143"/>
      <c r="IBO338" s="143"/>
      <c r="IBP338" s="143"/>
      <c r="IBQ338" s="143"/>
      <c r="IBR338" s="143"/>
      <c r="IBS338" s="143"/>
      <c r="IBT338" s="143"/>
      <c r="IBU338" s="143"/>
      <c r="IBV338" s="143"/>
      <c r="IBW338" s="143"/>
      <c r="IBX338" s="143"/>
      <c r="IBY338" s="143"/>
      <c r="IBZ338" s="143"/>
      <c r="ICA338" s="143"/>
      <c r="ICB338" s="143"/>
      <c r="ICC338" s="143"/>
      <c r="ICD338" s="143"/>
      <c r="ICE338" s="143"/>
      <c r="ICF338" s="143"/>
      <c r="ICG338" s="143"/>
      <c r="ICH338" s="143"/>
      <c r="ICI338" s="143"/>
      <c r="ICJ338" s="143"/>
      <c r="ICK338" s="143"/>
      <c r="ICL338" s="143"/>
      <c r="ICM338" s="143"/>
      <c r="ICN338" s="143"/>
      <c r="ICO338" s="143"/>
      <c r="ICP338" s="143"/>
      <c r="ICQ338" s="143"/>
      <c r="ICR338" s="143"/>
      <c r="ICS338" s="143"/>
      <c r="ICT338" s="143"/>
      <c r="ICU338" s="143"/>
      <c r="ICV338" s="143"/>
      <c r="ICW338" s="143"/>
      <c r="ICX338" s="143"/>
      <c r="ICY338" s="143"/>
      <c r="ICZ338" s="143"/>
      <c r="IDA338" s="143"/>
      <c r="IDB338" s="143"/>
      <c r="IDC338" s="143"/>
      <c r="IDD338" s="143"/>
      <c r="IDE338" s="143"/>
      <c r="IDF338" s="143"/>
      <c r="IDG338" s="143"/>
      <c r="IDH338" s="143"/>
      <c r="IDI338" s="143"/>
      <c r="IDJ338" s="143"/>
      <c r="IDK338" s="143"/>
      <c r="IDL338" s="143"/>
      <c r="IDM338" s="143"/>
      <c r="IDN338" s="143"/>
      <c r="IDO338" s="143"/>
      <c r="IDP338" s="143"/>
      <c r="IDQ338" s="143"/>
      <c r="IDR338" s="143"/>
      <c r="IDS338" s="143"/>
      <c r="IDT338" s="143"/>
      <c r="IDU338" s="143"/>
      <c r="IDV338" s="143"/>
      <c r="IDW338" s="143"/>
      <c r="IDX338" s="143"/>
      <c r="IDY338" s="143"/>
      <c r="IDZ338" s="143"/>
      <c r="IEA338" s="143"/>
      <c r="IEB338" s="143"/>
      <c r="IEC338" s="143"/>
      <c r="IED338" s="143"/>
      <c r="IEE338" s="143"/>
      <c r="IEF338" s="143"/>
      <c r="IEG338" s="143"/>
      <c r="IEH338" s="143"/>
      <c r="IEI338" s="143"/>
      <c r="IEJ338" s="143"/>
      <c r="IEK338" s="143"/>
      <c r="IEL338" s="143"/>
      <c r="IEM338" s="143"/>
      <c r="IEN338" s="143"/>
      <c r="IEO338" s="143"/>
      <c r="IEP338" s="143"/>
      <c r="IEQ338" s="143"/>
      <c r="IER338" s="143"/>
      <c r="IES338" s="143"/>
      <c r="IET338" s="143"/>
      <c r="IEU338" s="143"/>
      <c r="IEV338" s="143"/>
      <c r="IEW338" s="143"/>
      <c r="IEX338" s="143"/>
      <c r="IEY338" s="143"/>
      <c r="IEZ338" s="143"/>
      <c r="IFA338" s="143"/>
      <c r="IFB338" s="143"/>
      <c r="IFC338" s="143"/>
      <c r="IFD338" s="143"/>
      <c r="IFE338" s="143"/>
      <c r="IFF338" s="143"/>
      <c r="IFG338" s="143"/>
      <c r="IFH338" s="143"/>
      <c r="IFI338" s="143"/>
      <c r="IFJ338" s="143"/>
      <c r="IFK338" s="143"/>
      <c r="IFL338" s="143"/>
      <c r="IFM338" s="143"/>
      <c r="IFN338" s="143"/>
      <c r="IFO338" s="143"/>
      <c r="IFP338" s="143"/>
      <c r="IFQ338" s="143"/>
      <c r="IFR338" s="143"/>
      <c r="IFS338" s="143"/>
      <c r="IFT338" s="143"/>
      <c r="IFU338" s="143"/>
      <c r="IFV338" s="143"/>
      <c r="IFW338" s="143"/>
      <c r="IFX338" s="143"/>
      <c r="IFY338" s="143"/>
      <c r="IFZ338" s="143"/>
      <c r="IGA338" s="143"/>
      <c r="IGB338" s="143"/>
      <c r="IGC338" s="143"/>
      <c r="IGD338" s="143"/>
      <c r="IGE338" s="143"/>
      <c r="IGF338" s="143"/>
      <c r="IGG338" s="143"/>
      <c r="IGH338" s="143"/>
      <c r="IGI338" s="143"/>
      <c r="IGJ338" s="143"/>
      <c r="IGK338" s="143"/>
      <c r="IGL338" s="143"/>
      <c r="IGM338" s="143"/>
      <c r="IGN338" s="143"/>
      <c r="IGO338" s="143"/>
      <c r="IGP338" s="143"/>
      <c r="IGQ338" s="143"/>
      <c r="IGR338" s="143"/>
      <c r="IGS338" s="143"/>
      <c r="IGT338" s="143"/>
      <c r="IGU338" s="143"/>
      <c r="IGV338" s="143"/>
      <c r="IGW338" s="143"/>
      <c r="IGX338" s="143"/>
      <c r="IGY338" s="143"/>
      <c r="IGZ338" s="143"/>
      <c r="IHA338" s="143"/>
      <c r="IHB338" s="143"/>
      <c r="IHC338" s="143"/>
      <c r="IHD338" s="143"/>
      <c r="IHE338" s="143"/>
      <c r="IHF338" s="143"/>
      <c r="IHG338" s="143"/>
      <c r="IHH338" s="143"/>
      <c r="IHI338" s="143"/>
      <c r="IHJ338" s="143"/>
      <c r="IHK338" s="143"/>
      <c r="IHL338" s="143"/>
      <c r="IHM338" s="143"/>
      <c r="IHN338" s="143"/>
      <c r="IHO338" s="143"/>
      <c r="IHP338" s="143"/>
      <c r="IHQ338" s="143"/>
      <c r="IHR338" s="143"/>
      <c r="IHS338" s="143"/>
      <c r="IHT338" s="143"/>
      <c r="IHU338" s="143"/>
      <c r="IHV338" s="143"/>
      <c r="IHW338" s="143"/>
      <c r="IHX338" s="143"/>
      <c r="IHY338" s="143"/>
      <c r="IHZ338" s="143"/>
      <c r="IIA338" s="143"/>
      <c r="IIB338" s="143"/>
      <c r="IIC338" s="143"/>
      <c r="IID338" s="143"/>
      <c r="IIE338" s="143"/>
      <c r="IIF338" s="143"/>
      <c r="IIG338" s="143"/>
      <c r="IIH338" s="143"/>
      <c r="III338" s="143"/>
      <c r="IIJ338" s="143"/>
      <c r="IIK338" s="143"/>
      <c r="IIL338" s="143"/>
      <c r="IIM338" s="143"/>
      <c r="IIN338" s="143"/>
      <c r="IIO338" s="143"/>
      <c r="IIP338" s="143"/>
      <c r="IIQ338" s="143"/>
      <c r="IIR338" s="143"/>
      <c r="IIS338" s="143"/>
      <c r="IIT338" s="143"/>
      <c r="IIU338" s="143"/>
      <c r="IIV338" s="143"/>
      <c r="IIW338" s="143"/>
      <c r="IIX338" s="143"/>
      <c r="IIY338" s="143"/>
      <c r="IIZ338" s="143"/>
      <c r="IJA338" s="143"/>
      <c r="IJB338" s="143"/>
      <c r="IJC338" s="143"/>
      <c r="IJD338" s="143"/>
      <c r="IJE338" s="143"/>
      <c r="IJF338" s="143"/>
      <c r="IJG338" s="143"/>
      <c r="IJH338" s="143"/>
      <c r="IJI338" s="143"/>
      <c r="IJJ338" s="143"/>
      <c r="IJK338" s="143"/>
      <c r="IJL338" s="143"/>
      <c r="IJM338" s="143"/>
      <c r="IJN338" s="143"/>
      <c r="IJO338" s="143"/>
      <c r="IJP338" s="143"/>
      <c r="IJQ338" s="143"/>
      <c r="IJR338" s="143"/>
      <c r="IJS338" s="143"/>
      <c r="IJT338" s="143"/>
      <c r="IJU338" s="143"/>
      <c r="IJV338" s="143"/>
      <c r="IJW338" s="143"/>
      <c r="IJX338" s="143"/>
      <c r="IJY338" s="143"/>
      <c r="IJZ338" s="143"/>
      <c r="IKA338" s="143"/>
      <c r="IKB338" s="143"/>
      <c r="IKC338" s="143"/>
      <c r="IKD338" s="143"/>
      <c r="IKE338" s="143"/>
      <c r="IKF338" s="143"/>
      <c r="IKG338" s="143"/>
      <c r="IKH338" s="143"/>
      <c r="IKI338" s="143"/>
      <c r="IKJ338" s="143"/>
      <c r="IKK338" s="143"/>
      <c r="IKL338" s="143"/>
      <c r="IKM338" s="143"/>
      <c r="IKN338" s="143"/>
      <c r="IKO338" s="143"/>
      <c r="IKP338" s="143"/>
      <c r="IKQ338" s="143"/>
      <c r="IKR338" s="143"/>
      <c r="IKS338" s="143"/>
      <c r="IKT338" s="143"/>
      <c r="IKU338" s="143"/>
      <c r="IKV338" s="143"/>
      <c r="IKW338" s="143"/>
      <c r="IKX338" s="143"/>
      <c r="IKY338" s="143"/>
      <c r="IKZ338" s="143"/>
      <c r="ILA338" s="143"/>
      <c r="ILB338" s="143"/>
      <c r="ILC338" s="143"/>
      <c r="ILD338" s="143"/>
      <c r="ILE338" s="143"/>
      <c r="ILF338" s="143"/>
      <c r="ILG338" s="143"/>
      <c r="ILH338" s="143"/>
      <c r="ILI338" s="143"/>
      <c r="ILJ338" s="143"/>
      <c r="ILK338" s="143"/>
      <c r="ILL338" s="143"/>
      <c r="ILM338" s="143"/>
      <c r="ILN338" s="143"/>
      <c r="ILO338" s="143"/>
      <c r="ILP338" s="143"/>
      <c r="ILQ338" s="143"/>
      <c r="ILR338" s="143"/>
      <c r="ILS338" s="143"/>
      <c r="ILT338" s="143"/>
      <c r="ILU338" s="143"/>
      <c r="ILV338" s="143"/>
      <c r="ILW338" s="143"/>
      <c r="ILX338" s="143"/>
      <c r="ILY338" s="143"/>
      <c r="ILZ338" s="143"/>
      <c r="IMA338" s="143"/>
      <c r="IMB338" s="143"/>
      <c r="IMC338" s="143"/>
      <c r="IMD338" s="143"/>
      <c r="IME338" s="143"/>
      <c r="IMF338" s="143"/>
      <c r="IMG338" s="143"/>
      <c r="IMH338" s="143"/>
      <c r="IMI338" s="143"/>
      <c r="IMJ338" s="143"/>
      <c r="IMK338" s="143"/>
      <c r="IML338" s="143"/>
      <c r="IMM338" s="143"/>
      <c r="IMN338" s="143"/>
      <c r="IMO338" s="143"/>
      <c r="IMP338" s="143"/>
      <c r="IMQ338" s="143"/>
      <c r="IMR338" s="143"/>
      <c r="IMS338" s="143"/>
      <c r="IMT338" s="143"/>
      <c r="IMU338" s="143"/>
      <c r="IMV338" s="143"/>
      <c r="IMW338" s="143"/>
      <c r="IMX338" s="143"/>
      <c r="IMY338" s="143"/>
      <c r="IMZ338" s="143"/>
      <c r="INA338" s="143"/>
      <c r="INB338" s="143"/>
      <c r="INC338" s="143"/>
      <c r="IND338" s="143"/>
      <c r="INE338" s="143"/>
      <c r="INF338" s="143"/>
      <c r="ING338" s="143"/>
      <c r="INH338" s="143"/>
      <c r="INI338" s="143"/>
      <c r="INJ338" s="143"/>
      <c r="INK338" s="143"/>
      <c r="INL338" s="143"/>
      <c r="INM338" s="143"/>
      <c r="INN338" s="143"/>
      <c r="INO338" s="143"/>
      <c r="INP338" s="143"/>
      <c r="INQ338" s="143"/>
      <c r="INR338" s="143"/>
      <c r="INS338" s="143"/>
      <c r="INT338" s="143"/>
      <c r="INU338" s="143"/>
      <c r="INV338" s="143"/>
      <c r="INW338" s="143"/>
      <c r="INX338" s="143"/>
      <c r="INY338" s="143"/>
      <c r="INZ338" s="143"/>
      <c r="IOA338" s="143"/>
      <c r="IOB338" s="143"/>
      <c r="IOC338" s="143"/>
      <c r="IOD338" s="143"/>
      <c r="IOE338" s="143"/>
      <c r="IOF338" s="143"/>
      <c r="IOG338" s="143"/>
      <c r="IOH338" s="143"/>
      <c r="IOI338" s="143"/>
      <c r="IOJ338" s="143"/>
      <c r="IOK338" s="143"/>
      <c r="IOL338" s="143"/>
      <c r="IOM338" s="143"/>
      <c r="ION338" s="143"/>
      <c r="IOO338" s="143"/>
      <c r="IOP338" s="143"/>
      <c r="IOQ338" s="143"/>
      <c r="IOR338" s="143"/>
      <c r="IOS338" s="143"/>
      <c r="IOT338" s="143"/>
      <c r="IOU338" s="143"/>
      <c r="IOV338" s="143"/>
      <c r="IOW338" s="143"/>
      <c r="IOX338" s="143"/>
      <c r="IOY338" s="143"/>
      <c r="IOZ338" s="143"/>
      <c r="IPA338" s="143"/>
      <c r="IPB338" s="143"/>
      <c r="IPC338" s="143"/>
      <c r="IPD338" s="143"/>
      <c r="IPE338" s="143"/>
      <c r="IPF338" s="143"/>
      <c r="IPG338" s="143"/>
      <c r="IPH338" s="143"/>
      <c r="IPI338" s="143"/>
      <c r="IPJ338" s="143"/>
      <c r="IPK338" s="143"/>
      <c r="IPL338" s="143"/>
      <c r="IPM338" s="143"/>
      <c r="IPN338" s="143"/>
      <c r="IPO338" s="143"/>
      <c r="IPP338" s="143"/>
      <c r="IPQ338" s="143"/>
      <c r="IPR338" s="143"/>
      <c r="IPS338" s="143"/>
      <c r="IPT338" s="143"/>
      <c r="IPU338" s="143"/>
      <c r="IPV338" s="143"/>
      <c r="IPW338" s="143"/>
      <c r="IPX338" s="143"/>
      <c r="IPY338" s="143"/>
      <c r="IPZ338" s="143"/>
      <c r="IQA338" s="143"/>
      <c r="IQB338" s="143"/>
      <c r="IQC338" s="143"/>
      <c r="IQD338" s="143"/>
      <c r="IQE338" s="143"/>
      <c r="IQF338" s="143"/>
      <c r="IQG338" s="143"/>
      <c r="IQH338" s="143"/>
      <c r="IQI338" s="143"/>
      <c r="IQJ338" s="143"/>
      <c r="IQK338" s="143"/>
      <c r="IQL338" s="143"/>
      <c r="IQM338" s="143"/>
      <c r="IQN338" s="143"/>
      <c r="IQO338" s="143"/>
      <c r="IQP338" s="143"/>
      <c r="IQQ338" s="143"/>
      <c r="IQR338" s="143"/>
      <c r="IQS338" s="143"/>
      <c r="IQT338" s="143"/>
      <c r="IQU338" s="143"/>
      <c r="IQV338" s="143"/>
      <c r="IQW338" s="143"/>
      <c r="IQX338" s="143"/>
      <c r="IQY338" s="143"/>
      <c r="IQZ338" s="143"/>
      <c r="IRA338" s="143"/>
      <c r="IRB338" s="143"/>
      <c r="IRC338" s="143"/>
      <c r="IRD338" s="143"/>
      <c r="IRE338" s="143"/>
      <c r="IRF338" s="143"/>
      <c r="IRG338" s="143"/>
      <c r="IRH338" s="143"/>
      <c r="IRI338" s="143"/>
      <c r="IRJ338" s="143"/>
      <c r="IRK338" s="143"/>
      <c r="IRL338" s="143"/>
      <c r="IRM338" s="143"/>
      <c r="IRN338" s="143"/>
      <c r="IRO338" s="143"/>
      <c r="IRP338" s="143"/>
      <c r="IRQ338" s="143"/>
      <c r="IRR338" s="143"/>
      <c r="IRS338" s="143"/>
      <c r="IRT338" s="143"/>
      <c r="IRU338" s="143"/>
      <c r="IRV338" s="143"/>
      <c r="IRW338" s="143"/>
      <c r="IRX338" s="143"/>
      <c r="IRY338" s="143"/>
      <c r="IRZ338" s="143"/>
      <c r="ISA338" s="143"/>
      <c r="ISB338" s="143"/>
      <c r="ISC338" s="143"/>
      <c r="ISD338" s="143"/>
      <c r="ISE338" s="143"/>
      <c r="ISF338" s="143"/>
      <c r="ISG338" s="143"/>
      <c r="ISH338" s="143"/>
      <c r="ISI338" s="143"/>
      <c r="ISJ338" s="143"/>
      <c r="ISK338" s="143"/>
      <c r="ISL338" s="143"/>
      <c r="ISM338" s="143"/>
      <c r="ISN338" s="143"/>
      <c r="ISO338" s="143"/>
      <c r="ISP338" s="143"/>
      <c r="ISQ338" s="143"/>
      <c r="ISR338" s="143"/>
      <c r="ISS338" s="143"/>
      <c r="IST338" s="143"/>
      <c r="ISU338" s="143"/>
      <c r="ISV338" s="143"/>
      <c r="ISW338" s="143"/>
      <c r="ISX338" s="143"/>
      <c r="ISY338" s="143"/>
      <c r="ISZ338" s="143"/>
      <c r="ITA338" s="143"/>
      <c r="ITB338" s="143"/>
      <c r="ITC338" s="143"/>
      <c r="ITD338" s="143"/>
      <c r="ITE338" s="143"/>
      <c r="ITF338" s="143"/>
      <c r="ITG338" s="143"/>
      <c r="ITH338" s="143"/>
      <c r="ITI338" s="143"/>
      <c r="ITJ338" s="143"/>
      <c r="ITK338" s="143"/>
      <c r="ITL338" s="143"/>
      <c r="ITM338" s="143"/>
      <c r="ITN338" s="143"/>
      <c r="ITO338" s="143"/>
      <c r="ITP338" s="143"/>
      <c r="ITQ338" s="143"/>
      <c r="ITR338" s="143"/>
      <c r="ITS338" s="143"/>
      <c r="ITT338" s="143"/>
      <c r="ITU338" s="143"/>
      <c r="ITV338" s="143"/>
      <c r="ITW338" s="143"/>
      <c r="ITX338" s="143"/>
      <c r="ITY338" s="143"/>
      <c r="ITZ338" s="143"/>
      <c r="IUA338" s="143"/>
      <c r="IUB338" s="143"/>
      <c r="IUC338" s="143"/>
      <c r="IUD338" s="143"/>
      <c r="IUE338" s="143"/>
      <c r="IUF338" s="143"/>
      <c r="IUG338" s="143"/>
      <c r="IUH338" s="143"/>
      <c r="IUI338" s="143"/>
      <c r="IUJ338" s="143"/>
      <c r="IUK338" s="143"/>
      <c r="IUL338" s="143"/>
      <c r="IUM338" s="143"/>
      <c r="IUN338" s="143"/>
      <c r="IUO338" s="143"/>
      <c r="IUP338" s="143"/>
      <c r="IUQ338" s="143"/>
      <c r="IUR338" s="143"/>
      <c r="IUS338" s="143"/>
      <c r="IUT338" s="143"/>
      <c r="IUU338" s="143"/>
      <c r="IUV338" s="143"/>
      <c r="IUW338" s="143"/>
      <c r="IUX338" s="143"/>
      <c r="IUY338" s="143"/>
      <c r="IUZ338" s="143"/>
      <c r="IVA338" s="143"/>
      <c r="IVB338" s="143"/>
      <c r="IVC338" s="143"/>
      <c r="IVD338" s="143"/>
      <c r="IVE338" s="143"/>
      <c r="IVF338" s="143"/>
      <c r="IVG338" s="143"/>
      <c r="IVH338" s="143"/>
      <c r="IVI338" s="143"/>
      <c r="IVJ338" s="143"/>
      <c r="IVK338" s="143"/>
      <c r="IVL338" s="143"/>
      <c r="IVM338" s="143"/>
      <c r="IVN338" s="143"/>
      <c r="IVO338" s="143"/>
      <c r="IVP338" s="143"/>
      <c r="IVQ338" s="143"/>
      <c r="IVR338" s="143"/>
      <c r="IVS338" s="143"/>
      <c r="IVT338" s="143"/>
      <c r="IVU338" s="143"/>
      <c r="IVV338" s="143"/>
      <c r="IVW338" s="143"/>
      <c r="IVX338" s="143"/>
      <c r="IVY338" s="143"/>
      <c r="IVZ338" s="143"/>
      <c r="IWA338" s="143"/>
      <c r="IWB338" s="143"/>
      <c r="IWC338" s="143"/>
      <c r="IWD338" s="143"/>
      <c r="IWE338" s="143"/>
      <c r="IWF338" s="143"/>
      <c r="IWG338" s="143"/>
      <c r="IWH338" s="143"/>
      <c r="IWI338" s="143"/>
      <c r="IWJ338" s="143"/>
      <c r="IWK338" s="143"/>
      <c r="IWL338" s="143"/>
      <c r="IWM338" s="143"/>
      <c r="IWN338" s="143"/>
      <c r="IWO338" s="143"/>
      <c r="IWP338" s="143"/>
      <c r="IWQ338" s="143"/>
      <c r="IWR338" s="143"/>
      <c r="IWS338" s="143"/>
      <c r="IWT338" s="143"/>
      <c r="IWU338" s="143"/>
      <c r="IWV338" s="143"/>
      <c r="IWW338" s="143"/>
      <c r="IWX338" s="143"/>
      <c r="IWY338" s="143"/>
      <c r="IWZ338" s="143"/>
      <c r="IXA338" s="143"/>
      <c r="IXB338" s="143"/>
      <c r="IXC338" s="143"/>
      <c r="IXD338" s="143"/>
      <c r="IXE338" s="143"/>
      <c r="IXF338" s="143"/>
      <c r="IXG338" s="143"/>
      <c r="IXH338" s="143"/>
      <c r="IXI338" s="143"/>
      <c r="IXJ338" s="143"/>
      <c r="IXK338" s="143"/>
      <c r="IXL338" s="143"/>
      <c r="IXM338" s="143"/>
      <c r="IXN338" s="143"/>
      <c r="IXO338" s="143"/>
      <c r="IXP338" s="143"/>
      <c r="IXQ338" s="143"/>
      <c r="IXR338" s="143"/>
      <c r="IXS338" s="143"/>
      <c r="IXT338" s="143"/>
      <c r="IXU338" s="143"/>
      <c r="IXV338" s="143"/>
      <c r="IXW338" s="143"/>
      <c r="IXX338" s="143"/>
      <c r="IXY338" s="143"/>
      <c r="IXZ338" s="143"/>
      <c r="IYA338" s="143"/>
      <c r="IYB338" s="143"/>
      <c r="IYC338" s="143"/>
      <c r="IYD338" s="143"/>
      <c r="IYE338" s="143"/>
      <c r="IYF338" s="143"/>
      <c r="IYG338" s="143"/>
      <c r="IYH338" s="143"/>
      <c r="IYI338" s="143"/>
      <c r="IYJ338" s="143"/>
      <c r="IYK338" s="143"/>
      <c r="IYL338" s="143"/>
      <c r="IYM338" s="143"/>
      <c r="IYN338" s="143"/>
      <c r="IYO338" s="143"/>
      <c r="IYP338" s="143"/>
      <c r="IYQ338" s="143"/>
      <c r="IYR338" s="143"/>
      <c r="IYS338" s="143"/>
      <c r="IYT338" s="143"/>
      <c r="IYU338" s="143"/>
      <c r="IYV338" s="143"/>
      <c r="IYW338" s="143"/>
      <c r="IYX338" s="143"/>
      <c r="IYY338" s="143"/>
      <c r="IYZ338" s="143"/>
      <c r="IZA338" s="143"/>
      <c r="IZB338" s="143"/>
      <c r="IZC338" s="143"/>
      <c r="IZD338" s="143"/>
      <c r="IZE338" s="143"/>
      <c r="IZF338" s="143"/>
      <c r="IZG338" s="143"/>
      <c r="IZH338" s="143"/>
      <c r="IZI338" s="143"/>
      <c r="IZJ338" s="143"/>
      <c r="IZK338" s="143"/>
      <c r="IZL338" s="143"/>
      <c r="IZM338" s="143"/>
      <c r="IZN338" s="143"/>
      <c r="IZO338" s="143"/>
      <c r="IZP338" s="143"/>
      <c r="IZQ338" s="143"/>
      <c r="IZR338" s="143"/>
      <c r="IZS338" s="143"/>
      <c r="IZT338" s="143"/>
      <c r="IZU338" s="143"/>
      <c r="IZV338" s="143"/>
      <c r="IZW338" s="143"/>
      <c r="IZX338" s="143"/>
      <c r="IZY338" s="143"/>
      <c r="IZZ338" s="143"/>
      <c r="JAA338" s="143"/>
      <c r="JAB338" s="143"/>
      <c r="JAC338" s="143"/>
      <c r="JAD338" s="143"/>
      <c r="JAE338" s="143"/>
      <c r="JAF338" s="143"/>
      <c r="JAG338" s="143"/>
      <c r="JAH338" s="143"/>
      <c r="JAI338" s="143"/>
      <c r="JAJ338" s="143"/>
      <c r="JAK338" s="143"/>
      <c r="JAL338" s="143"/>
      <c r="JAM338" s="143"/>
      <c r="JAN338" s="143"/>
      <c r="JAO338" s="143"/>
      <c r="JAP338" s="143"/>
      <c r="JAQ338" s="143"/>
      <c r="JAR338" s="143"/>
      <c r="JAS338" s="143"/>
      <c r="JAT338" s="143"/>
      <c r="JAU338" s="143"/>
      <c r="JAV338" s="143"/>
      <c r="JAW338" s="143"/>
      <c r="JAX338" s="143"/>
      <c r="JAY338" s="143"/>
      <c r="JAZ338" s="143"/>
      <c r="JBA338" s="143"/>
      <c r="JBB338" s="143"/>
      <c r="JBC338" s="143"/>
      <c r="JBD338" s="143"/>
      <c r="JBE338" s="143"/>
      <c r="JBF338" s="143"/>
      <c r="JBG338" s="143"/>
      <c r="JBH338" s="143"/>
      <c r="JBI338" s="143"/>
      <c r="JBJ338" s="143"/>
      <c r="JBK338" s="143"/>
      <c r="JBL338" s="143"/>
      <c r="JBM338" s="143"/>
      <c r="JBN338" s="143"/>
      <c r="JBO338" s="143"/>
      <c r="JBP338" s="143"/>
      <c r="JBQ338" s="143"/>
      <c r="JBR338" s="143"/>
      <c r="JBS338" s="143"/>
      <c r="JBT338" s="143"/>
      <c r="JBU338" s="143"/>
      <c r="JBV338" s="143"/>
      <c r="JBW338" s="143"/>
      <c r="JBX338" s="143"/>
      <c r="JBY338" s="143"/>
      <c r="JBZ338" s="143"/>
      <c r="JCA338" s="143"/>
      <c r="JCB338" s="143"/>
      <c r="JCC338" s="143"/>
      <c r="JCD338" s="143"/>
      <c r="JCE338" s="143"/>
      <c r="JCF338" s="143"/>
      <c r="JCG338" s="143"/>
      <c r="JCH338" s="143"/>
      <c r="JCI338" s="143"/>
      <c r="JCJ338" s="143"/>
      <c r="JCK338" s="143"/>
      <c r="JCL338" s="143"/>
      <c r="JCM338" s="143"/>
      <c r="JCN338" s="143"/>
      <c r="JCO338" s="143"/>
      <c r="JCP338" s="143"/>
      <c r="JCQ338" s="143"/>
      <c r="JCR338" s="143"/>
      <c r="JCS338" s="143"/>
      <c r="JCT338" s="143"/>
      <c r="JCU338" s="143"/>
      <c r="JCV338" s="143"/>
      <c r="JCW338" s="143"/>
      <c r="JCX338" s="143"/>
      <c r="JCY338" s="143"/>
      <c r="JCZ338" s="143"/>
      <c r="JDA338" s="143"/>
      <c r="JDB338" s="143"/>
      <c r="JDC338" s="143"/>
      <c r="JDD338" s="143"/>
      <c r="JDE338" s="143"/>
      <c r="JDF338" s="143"/>
      <c r="JDG338" s="143"/>
      <c r="JDH338" s="143"/>
      <c r="JDI338" s="143"/>
      <c r="JDJ338" s="143"/>
      <c r="JDK338" s="143"/>
      <c r="JDL338" s="143"/>
      <c r="JDM338" s="143"/>
      <c r="JDN338" s="143"/>
      <c r="JDO338" s="143"/>
      <c r="JDP338" s="143"/>
      <c r="JDQ338" s="143"/>
      <c r="JDR338" s="143"/>
      <c r="JDS338" s="143"/>
      <c r="JDT338" s="143"/>
      <c r="JDU338" s="143"/>
      <c r="JDV338" s="143"/>
      <c r="JDW338" s="143"/>
      <c r="JDX338" s="143"/>
      <c r="JDY338" s="143"/>
      <c r="JDZ338" s="143"/>
      <c r="JEA338" s="143"/>
      <c r="JEB338" s="143"/>
      <c r="JEC338" s="143"/>
      <c r="JED338" s="143"/>
      <c r="JEE338" s="143"/>
      <c r="JEF338" s="143"/>
      <c r="JEG338" s="143"/>
      <c r="JEH338" s="143"/>
      <c r="JEI338" s="143"/>
      <c r="JEJ338" s="143"/>
      <c r="JEK338" s="143"/>
      <c r="JEL338" s="143"/>
      <c r="JEM338" s="143"/>
      <c r="JEN338" s="143"/>
      <c r="JEO338" s="143"/>
      <c r="JEP338" s="143"/>
      <c r="JEQ338" s="143"/>
      <c r="JER338" s="143"/>
      <c r="JES338" s="143"/>
      <c r="JET338" s="143"/>
      <c r="JEU338" s="143"/>
      <c r="JEV338" s="143"/>
      <c r="JEW338" s="143"/>
      <c r="JEX338" s="143"/>
      <c r="JEY338" s="143"/>
      <c r="JEZ338" s="143"/>
      <c r="JFA338" s="143"/>
      <c r="JFB338" s="143"/>
      <c r="JFC338" s="143"/>
      <c r="JFD338" s="143"/>
      <c r="JFE338" s="143"/>
      <c r="JFF338" s="143"/>
      <c r="JFG338" s="143"/>
      <c r="JFH338" s="143"/>
      <c r="JFI338" s="143"/>
      <c r="JFJ338" s="143"/>
      <c r="JFK338" s="143"/>
      <c r="JFL338" s="143"/>
      <c r="JFM338" s="143"/>
      <c r="JFN338" s="143"/>
      <c r="JFO338" s="143"/>
      <c r="JFP338" s="143"/>
      <c r="JFQ338" s="143"/>
      <c r="JFR338" s="143"/>
      <c r="JFS338" s="143"/>
      <c r="JFT338" s="143"/>
      <c r="JFU338" s="143"/>
      <c r="JFV338" s="143"/>
      <c r="JFW338" s="143"/>
      <c r="JFX338" s="143"/>
      <c r="JFY338" s="143"/>
      <c r="JFZ338" s="143"/>
      <c r="JGA338" s="143"/>
      <c r="JGB338" s="143"/>
      <c r="JGC338" s="143"/>
      <c r="JGD338" s="143"/>
      <c r="JGE338" s="143"/>
      <c r="JGF338" s="143"/>
      <c r="JGG338" s="143"/>
      <c r="JGH338" s="143"/>
      <c r="JGI338" s="143"/>
      <c r="JGJ338" s="143"/>
      <c r="JGK338" s="143"/>
      <c r="JGL338" s="143"/>
      <c r="JGM338" s="143"/>
      <c r="JGN338" s="143"/>
      <c r="JGO338" s="143"/>
      <c r="JGP338" s="143"/>
      <c r="JGQ338" s="143"/>
      <c r="JGR338" s="143"/>
      <c r="JGS338" s="143"/>
      <c r="JGT338" s="143"/>
      <c r="JGU338" s="143"/>
      <c r="JGV338" s="143"/>
      <c r="JGW338" s="143"/>
      <c r="JGX338" s="143"/>
      <c r="JGY338" s="143"/>
      <c r="JGZ338" s="143"/>
      <c r="JHA338" s="143"/>
      <c r="JHB338" s="143"/>
      <c r="JHC338" s="143"/>
      <c r="JHD338" s="143"/>
      <c r="JHE338" s="143"/>
      <c r="JHF338" s="143"/>
      <c r="JHG338" s="143"/>
      <c r="JHH338" s="143"/>
      <c r="JHI338" s="143"/>
      <c r="JHJ338" s="143"/>
      <c r="JHK338" s="143"/>
      <c r="JHL338" s="143"/>
      <c r="JHM338" s="143"/>
      <c r="JHN338" s="143"/>
      <c r="JHO338" s="143"/>
      <c r="JHP338" s="143"/>
      <c r="JHQ338" s="143"/>
      <c r="JHR338" s="143"/>
      <c r="JHS338" s="143"/>
      <c r="JHT338" s="143"/>
      <c r="JHU338" s="143"/>
      <c r="JHV338" s="143"/>
      <c r="JHW338" s="143"/>
      <c r="JHX338" s="143"/>
      <c r="JHY338" s="143"/>
      <c r="JHZ338" s="143"/>
      <c r="JIA338" s="143"/>
      <c r="JIB338" s="143"/>
      <c r="JIC338" s="143"/>
      <c r="JID338" s="143"/>
      <c r="JIE338" s="143"/>
      <c r="JIF338" s="143"/>
      <c r="JIG338" s="143"/>
      <c r="JIH338" s="143"/>
      <c r="JII338" s="143"/>
      <c r="JIJ338" s="143"/>
      <c r="JIK338" s="143"/>
      <c r="JIL338" s="143"/>
      <c r="JIM338" s="143"/>
      <c r="JIN338" s="143"/>
      <c r="JIO338" s="143"/>
      <c r="JIP338" s="143"/>
      <c r="JIQ338" s="143"/>
      <c r="JIR338" s="143"/>
      <c r="JIS338" s="143"/>
      <c r="JIT338" s="143"/>
      <c r="JIU338" s="143"/>
      <c r="JIV338" s="143"/>
      <c r="JIW338" s="143"/>
      <c r="JIX338" s="143"/>
      <c r="JIY338" s="143"/>
      <c r="JIZ338" s="143"/>
      <c r="JJA338" s="143"/>
      <c r="JJB338" s="143"/>
      <c r="JJC338" s="143"/>
      <c r="JJD338" s="143"/>
      <c r="JJE338" s="143"/>
      <c r="JJF338" s="143"/>
      <c r="JJG338" s="143"/>
      <c r="JJH338" s="143"/>
      <c r="JJI338" s="143"/>
      <c r="JJJ338" s="143"/>
      <c r="JJK338" s="143"/>
      <c r="JJL338" s="143"/>
      <c r="JJM338" s="143"/>
      <c r="JJN338" s="143"/>
      <c r="JJO338" s="143"/>
      <c r="JJP338" s="143"/>
      <c r="JJQ338" s="143"/>
      <c r="JJR338" s="143"/>
      <c r="JJS338" s="143"/>
      <c r="JJT338" s="143"/>
      <c r="JJU338" s="143"/>
      <c r="JJV338" s="143"/>
      <c r="JJW338" s="143"/>
      <c r="JJX338" s="143"/>
      <c r="JJY338" s="143"/>
      <c r="JJZ338" s="143"/>
      <c r="JKA338" s="143"/>
      <c r="JKB338" s="143"/>
      <c r="JKC338" s="143"/>
      <c r="JKD338" s="143"/>
      <c r="JKE338" s="143"/>
      <c r="JKF338" s="143"/>
      <c r="JKG338" s="143"/>
      <c r="JKH338" s="143"/>
      <c r="JKI338" s="143"/>
      <c r="JKJ338" s="143"/>
      <c r="JKK338" s="143"/>
      <c r="JKL338" s="143"/>
      <c r="JKM338" s="143"/>
      <c r="JKN338" s="143"/>
      <c r="JKO338" s="143"/>
      <c r="JKP338" s="143"/>
      <c r="JKQ338" s="143"/>
      <c r="JKR338" s="143"/>
      <c r="JKS338" s="143"/>
      <c r="JKT338" s="143"/>
      <c r="JKU338" s="143"/>
      <c r="JKV338" s="143"/>
      <c r="JKW338" s="143"/>
      <c r="JKX338" s="143"/>
      <c r="JKY338" s="143"/>
      <c r="JKZ338" s="143"/>
      <c r="JLA338" s="143"/>
      <c r="JLB338" s="143"/>
      <c r="JLC338" s="143"/>
      <c r="JLD338" s="143"/>
      <c r="JLE338" s="143"/>
      <c r="JLF338" s="143"/>
      <c r="JLG338" s="143"/>
      <c r="JLH338" s="143"/>
      <c r="JLI338" s="143"/>
      <c r="JLJ338" s="143"/>
      <c r="JLK338" s="143"/>
      <c r="JLL338" s="143"/>
      <c r="JLM338" s="143"/>
      <c r="JLN338" s="143"/>
      <c r="JLO338" s="143"/>
      <c r="JLP338" s="143"/>
      <c r="JLQ338" s="143"/>
      <c r="JLR338" s="143"/>
      <c r="JLS338" s="143"/>
      <c r="JLT338" s="143"/>
      <c r="JLU338" s="143"/>
      <c r="JLV338" s="143"/>
      <c r="JLW338" s="143"/>
      <c r="JLX338" s="143"/>
      <c r="JLY338" s="143"/>
      <c r="JLZ338" s="143"/>
      <c r="JMA338" s="143"/>
      <c r="JMB338" s="143"/>
      <c r="JMC338" s="143"/>
      <c r="JMD338" s="143"/>
      <c r="JME338" s="143"/>
      <c r="JMF338" s="143"/>
      <c r="JMG338" s="143"/>
      <c r="JMH338" s="143"/>
      <c r="JMI338" s="143"/>
      <c r="JMJ338" s="143"/>
      <c r="JMK338" s="143"/>
      <c r="JML338" s="143"/>
      <c r="JMM338" s="143"/>
      <c r="JMN338" s="143"/>
      <c r="JMO338" s="143"/>
      <c r="JMP338" s="143"/>
      <c r="JMQ338" s="143"/>
      <c r="JMR338" s="143"/>
      <c r="JMS338" s="143"/>
      <c r="JMT338" s="143"/>
      <c r="JMU338" s="143"/>
      <c r="JMV338" s="143"/>
      <c r="JMW338" s="143"/>
      <c r="JMX338" s="143"/>
      <c r="JMY338" s="143"/>
      <c r="JMZ338" s="143"/>
      <c r="JNA338" s="143"/>
      <c r="JNB338" s="143"/>
      <c r="JNC338" s="143"/>
      <c r="JND338" s="143"/>
      <c r="JNE338" s="143"/>
      <c r="JNF338" s="143"/>
      <c r="JNG338" s="143"/>
      <c r="JNH338" s="143"/>
      <c r="JNI338" s="143"/>
      <c r="JNJ338" s="143"/>
      <c r="JNK338" s="143"/>
      <c r="JNL338" s="143"/>
      <c r="JNM338" s="143"/>
      <c r="JNN338" s="143"/>
      <c r="JNO338" s="143"/>
      <c r="JNP338" s="143"/>
      <c r="JNQ338" s="143"/>
      <c r="JNR338" s="143"/>
      <c r="JNS338" s="143"/>
      <c r="JNT338" s="143"/>
      <c r="JNU338" s="143"/>
      <c r="JNV338" s="143"/>
      <c r="JNW338" s="143"/>
      <c r="JNX338" s="143"/>
      <c r="JNY338" s="143"/>
      <c r="JNZ338" s="143"/>
      <c r="JOA338" s="143"/>
      <c r="JOB338" s="143"/>
      <c r="JOC338" s="143"/>
      <c r="JOD338" s="143"/>
      <c r="JOE338" s="143"/>
      <c r="JOF338" s="143"/>
      <c r="JOG338" s="143"/>
      <c r="JOH338" s="143"/>
      <c r="JOI338" s="143"/>
      <c r="JOJ338" s="143"/>
      <c r="JOK338" s="143"/>
      <c r="JOL338" s="143"/>
      <c r="JOM338" s="143"/>
      <c r="JON338" s="143"/>
      <c r="JOO338" s="143"/>
      <c r="JOP338" s="143"/>
      <c r="JOQ338" s="143"/>
      <c r="JOR338" s="143"/>
      <c r="JOS338" s="143"/>
      <c r="JOT338" s="143"/>
      <c r="JOU338" s="143"/>
      <c r="JOV338" s="143"/>
      <c r="JOW338" s="143"/>
      <c r="JOX338" s="143"/>
      <c r="JOY338" s="143"/>
      <c r="JOZ338" s="143"/>
      <c r="JPA338" s="143"/>
      <c r="JPB338" s="143"/>
      <c r="JPC338" s="143"/>
      <c r="JPD338" s="143"/>
      <c r="JPE338" s="143"/>
      <c r="JPF338" s="143"/>
      <c r="JPG338" s="143"/>
      <c r="JPH338" s="143"/>
      <c r="JPI338" s="143"/>
      <c r="JPJ338" s="143"/>
      <c r="JPK338" s="143"/>
      <c r="JPL338" s="143"/>
      <c r="JPM338" s="143"/>
      <c r="JPN338" s="143"/>
      <c r="JPO338" s="143"/>
      <c r="JPP338" s="143"/>
      <c r="JPQ338" s="143"/>
      <c r="JPR338" s="143"/>
      <c r="JPS338" s="143"/>
      <c r="JPT338" s="143"/>
      <c r="JPU338" s="143"/>
      <c r="JPV338" s="143"/>
      <c r="JPW338" s="143"/>
      <c r="JPX338" s="143"/>
      <c r="JPY338" s="143"/>
      <c r="JPZ338" s="143"/>
      <c r="JQA338" s="143"/>
      <c r="JQB338" s="143"/>
      <c r="JQC338" s="143"/>
      <c r="JQD338" s="143"/>
      <c r="JQE338" s="143"/>
      <c r="JQF338" s="143"/>
      <c r="JQG338" s="143"/>
      <c r="JQH338" s="143"/>
      <c r="JQI338" s="143"/>
      <c r="JQJ338" s="143"/>
      <c r="JQK338" s="143"/>
      <c r="JQL338" s="143"/>
      <c r="JQM338" s="143"/>
      <c r="JQN338" s="143"/>
      <c r="JQO338" s="143"/>
      <c r="JQP338" s="143"/>
      <c r="JQQ338" s="143"/>
      <c r="JQR338" s="143"/>
      <c r="JQS338" s="143"/>
      <c r="JQT338" s="143"/>
      <c r="JQU338" s="143"/>
      <c r="JQV338" s="143"/>
      <c r="JQW338" s="143"/>
      <c r="JQX338" s="143"/>
      <c r="JQY338" s="143"/>
      <c r="JQZ338" s="143"/>
      <c r="JRA338" s="143"/>
      <c r="JRB338" s="143"/>
      <c r="JRC338" s="143"/>
      <c r="JRD338" s="143"/>
      <c r="JRE338" s="143"/>
      <c r="JRF338" s="143"/>
      <c r="JRG338" s="143"/>
      <c r="JRH338" s="143"/>
      <c r="JRI338" s="143"/>
      <c r="JRJ338" s="143"/>
      <c r="JRK338" s="143"/>
      <c r="JRL338" s="143"/>
      <c r="JRM338" s="143"/>
      <c r="JRN338" s="143"/>
      <c r="JRO338" s="143"/>
      <c r="JRP338" s="143"/>
      <c r="JRQ338" s="143"/>
      <c r="JRR338" s="143"/>
      <c r="JRS338" s="143"/>
      <c r="JRT338" s="143"/>
      <c r="JRU338" s="143"/>
      <c r="JRV338" s="143"/>
      <c r="JRW338" s="143"/>
      <c r="JRX338" s="143"/>
      <c r="JRY338" s="143"/>
      <c r="JRZ338" s="143"/>
      <c r="JSA338" s="143"/>
      <c r="JSB338" s="143"/>
      <c r="JSC338" s="143"/>
      <c r="JSD338" s="143"/>
      <c r="JSE338" s="143"/>
      <c r="JSF338" s="143"/>
      <c r="JSG338" s="143"/>
      <c r="JSH338" s="143"/>
      <c r="JSI338" s="143"/>
      <c r="JSJ338" s="143"/>
      <c r="JSK338" s="143"/>
      <c r="JSL338" s="143"/>
      <c r="JSM338" s="143"/>
      <c r="JSN338" s="143"/>
      <c r="JSO338" s="143"/>
      <c r="JSP338" s="143"/>
      <c r="JSQ338" s="143"/>
      <c r="JSR338" s="143"/>
      <c r="JSS338" s="143"/>
      <c r="JST338" s="143"/>
      <c r="JSU338" s="143"/>
      <c r="JSV338" s="143"/>
      <c r="JSW338" s="143"/>
      <c r="JSX338" s="143"/>
      <c r="JSY338" s="143"/>
      <c r="JSZ338" s="143"/>
      <c r="JTA338" s="143"/>
      <c r="JTB338" s="143"/>
      <c r="JTC338" s="143"/>
      <c r="JTD338" s="143"/>
      <c r="JTE338" s="143"/>
      <c r="JTF338" s="143"/>
      <c r="JTG338" s="143"/>
      <c r="JTH338" s="143"/>
      <c r="JTI338" s="143"/>
      <c r="JTJ338" s="143"/>
      <c r="JTK338" s="143"/>
      <c r="JTL338" s="143"/>
      <c r="JTM338" s="143"/>
      <c r="JTN338" s="143"/>
      <c r="JTO338" s="143"/>
      <c r="JTP338" s="143"/>
      <c r="JTQ338" s="143"/>
      <c r="JTR338" s="143"/>
      <c r="JTS338" s="143"/>
      <c r="JTT338" s="143"/>
      <c r="JTU338" s="143"/>
      <c r="JTV338" s="143"/>
      <c r="JTW338" s="143"/>
      <c r="JTX338" s="143"/>
      <c r="JTY338" s="143"/>
      <c r="JTZ338" s="143"/>
      <c r="JUA338" s="143"/>
      <c r="JUB338" s="143"/>
      <c r="JUC338" s="143"/>
      <c r="JUD338" s="143"/>
      <c r="JUE338" s="143"/>
      <c r="JUF338" s="143"/>
      <c r="JUG338" s="143"/>
      <c r="JUH338" s="143"/>
      <c r="JUI338" s="143"/>
      <c r="JUJ338" s="143"/>
      <c r="JUK338" s="143"/>
      <c r="JUL338" s="143"/>
      <c r="JUM338" s="143"/>
      <c r="JUN338" s="143"/>
      <c r="JUO338" s="143"/>
      <c r="JUP338" s="143"/>
      <c r="JUQ338" s="143"/>
      <c r="JUR338" s="143"/>
      <c r="JUS338" s="143"/>
      <c r="JUT338" s="143"/>
      <c r="JUU338" s="143"/>
      <c r="JUV338" s="143"/>
      <c r="JUW338" s="143"/>
      <c r="JUX338" s="143"/>
      <c r="JUY338" s="143"/>
      <c r="JUZ338" s="143"/>
      <c r="JVA338" s="143"/>
      <c r="JVB338" s="143"/>
      <c r="JVC338" s="143"/>
      <c r="JVD338" s="143"/>
      <c r="JVE338" s="143"/>
      <c r="JVF338" s="143"/>
      <c r="JVG338" s="143"/>
      <c r="JVH338" s="143"/>
      <c r="JVI338" s="143"/>
      <c r="JVJ338" s="143"/>
      <c r="JVK338" s="143"/>
      <c r="JVL338" s="143"/>
      <c r="JVM338" s="143"/>
      <c r="JVN338" s="143"/>
      <c r="JVO338" s="143"/>
      <c r="JVP338" s="143"/>
      <c r="JVQ338" s="143"/>
      <c r="JVR338" s="143"/>
      <c r="JVS338" s="143"/>
      <c r="JVT338" s="143"/>
      <c r="JVU338" s="143"/>
      <c r="JVV338" s="143"/>
      <c r="JVW338" s="143"/>
      <c r="JVX338" s="143"/>
      <c r="JVY338" s="143"/>
      <c r="JVZ338" s="143"/>
      <c r="JWA338" s="143"/>
      <c r="JWB338" s="143"/>
      <c r="JWC338" s="143"/>
      <c r="JWD338" s="143"/>
      <c r="JWE338" s="143"/>
      <c r="JWF338" s="143"/>
      <c r="JWG338" s="143"/>
      <c r="JWH338" s="143"/>
      <c r="JWI338" s="143"/>
      <c r="JWJ338" s="143"/>
      <c r="JWK338" s="143"/>
      <c r="JWL338" s="143"/>
      <c r="JWM338" s="143"/>
      <c r="JWN338" s="143"/>
      <c r="JWO338" s="143"/>
      <c r="JWP338" s="143"/>
      <c r="JWQ338" s="143"/>
      <c r="JWR338" s="143"/>
      <c r="JWS338" s="143"/>
      <c r="JWT338" s="143"/>
      <c r="JWU338" s="143"/>
      <c r="JWV338" s="143"/>
      <c r="JWW338" s="143"/>
      <c r="JWX338" s="143"/>
      <c r="JWY338" s="143"/>
      <c r="JWZ338" s="143"/>
      <c r="JXA338" s="143"/>
      <c r="JXB338" s="143"/>
      <c r="JXC338" s="143"/>
      <c r="JXD338" s="143"/>
      <c r="JXE338" s="143"/>
      <c r="JXF338" s="143"/>
      <c r="JXG338" s="143"/>
      <c r="JXH338" s="143"/>
      <c r="JXI338" s="143"/>
      <c r="JXJ338" s="143"/>
      <c r="JXK338" s="143"/>
      <c r="JXL338" s="143"/>
      <c r="JXM338" s="143"/>
      <c r="JXN338" s="143"/>
      <c r="JXO338" s="143"/>
      <c r="JXP338" s="143"/>
      <c r="JXQ338" s="143"/>
      <c r="JXR338" s="143"/>
      <c r="JXS338" s="143"/>
      <c r="JXT338" s="143"/>
      <c r="JXU338" s="143"/>
      <c r="JXV338" s="143"/>
      <c r="JXW338" s="143"/>
      <c r="JXX338" s="143"/>
      <c r="JXY338" s="143"/>
      <c r="JXZ338" s="143"/>
      <c r="JYA338" s="143"/>
      <c r="JYB338" s="143"/>
      <c r="JYC338" s="143"/>
      <c r="JYD338" s="143"/>
      <c r="JYE338" s="143"/>
      <c r="JYF338" s="143"/>
      <c r="JYG338" s="143"/>
      <c r="JYH338" s="143"/>
      <c r="JYI338" s="143"/>
      <c r="JYJ338" s="143"/>
      <c r="JYK338" s="143"/>
      <c r="JYL338" s="143"/>
      <c r="JYM338" s="143"/>
      <c r="JYN338" s="143"/>
      <c r="JYO338" s="143"/>
      <c r="JYP338" s="143"/>
      <c r="JYQ338" s="143"/>
      <c r="JYR338" s="143"/>
      <c r="JYS338" s="143"/>
      <c r="JYT338" s="143"/>
      <c r="JYU338" s="143"/>
      <c r="JYV338" s="143"/>
      <c r="JYW338" s="143"/>
      <c r="JYX338" s="143"/>
      <c r="JYY338" s="143"/>
      <c r="JYZ338" s="143"/>
      <c r="JZA338" s="143"/>
      <c r="JZB338" s="143"/>
      <c r="JZC338" s="143"/>
      <c r="JZD338" s="143"/>
      <c r="JZE338" s="143"/>
      <c r="JZF338" s="143"/>
      <c r="JZG338" s="143"/>
      <c r="JZH338" s="143"/>
      <c r="JZI338" s="143"/>
      <c r="JZJ338" s="143"/>
      <c r="JZK338" s="143"/>
      <c r="JZL338" s="143"/>
      <c r="JZM338" s="143"/>
      <c r="JZN338" s="143"/>
      <c r="JZO338" s="143"/>
      <c r="JZP338" s="143"/>
      <c r="JZQ338" s="143"/>
      <c r="JZR338" s="143"/>
      <c r="JZS338" s="143"/>
      <c r="JZT338" s="143"/>
      <c r="JZU338" s="143"/>
      <c r="JZV338" s="143"/>
      <c r="JZW338" s="143"/>
      <c r="JZX338" s="143"/>
      <c r="JZY338" s="143"/>
      <c r="JZZ338" s="143"/>
      <c r="KAA338" s="143"/>
      <c r="KAB338" s="143"/>
      <c r="KAC338" s="143"/>
      <c r="KAD338" s="143"/>
      <c r="KAE338" s="143"/>
      <c r="KAF338" s="143"/>
      <c r="KAG338" s="143"/>
      <c r="KAH338" s="143"/>
      <c r="KAI338" s="143"/>
      <c r="KAJ338" s="143"/>
      <c r="KAK338" s="143"/>
      <c r="KAL338" s="143"/>
      <c r="KAM338" s="143"/>
      <c r="KAN338" s="143"/>
      <c r="KAO338" s="143"/>
      <c r="KAP338" s="143"/>
      <c r="KAQ338" s="143"/>
      <c r="KAR338" s="143"/>
      <c r="KAS338" s="143"/>
      <c r="KAT338" s="143"/>
      <c r="KAU338" s="143"/>
      <c r="KAV338" s="143"/>
      <c r="KAW338" s="143"/>
      <c r="KAX338" s="143"/>
      <c r="KAY338" s="143"/>
      <c r="KAZ338" s="143"/>
      <c r="KBA338" s="143"/>
      <c r="KBB338" s="143"/>
      <c r="KBC338" s="143"/>
      <c r="KBD338" s="143"/>
      <c r="KBE338" s="143"/>
      <c r="KBF338" s="143"/>
      <c r="KBG338" s="143"/>
      <c r="KBH338" s="143"/>
      <c r="KBI338" s="143"/>
      <c r="KBJ338" s="143"/>
      <c r="KBK338" s="143"/>
      <c r="KBL338" s="143"/>
      <c r="KBM338" s="143"/>
      <c r="KBN338" s="143"/>
      <c r="KBO338" s="143"/>
      <c r="KBP338" s="143"/>
      <c r="KBQ338" s="143"/>
      <c r="KBR338" s="143"/>
      <c r="KBS338" s="143"/>
      <c r="KBT338" s="143"/>
      <c r="KBU338" s="143"/>
      <c r="KBV338" s="143"/>
      <c r="KBW338" s="143"/>
      <c r="KBX338" s="143"/>
      <c r="KBY338" s="143"/>
      <c r="KBZ338" s="143"/>
      <c r="KCA338" s="143"/>
      <c r="KCB338" s="143"/>
      <c r="KCC338" s="143"/>
      <c r="KCD338" s="143"/>
      <c r="KCE338" s="143"/>
      <c r="KCF338" s="143"/>
      <c r="KCG338" s="143"/>
      <c r="KCH338" s="143"/>
      <c r="KCI338" s="143"/>
      <c r="KCJ338" s="143"/>
      <c r="KCK338" s="143"/>
      <c r="KCL338" s="143"/>
      <c r="KCM338" s="143"/>
      <c r="KCN338" s="143"/>
      <c r="KCO338" s="143"/>
      <c r="KCP338" s="143"/>
      <c r="KCQ338" s="143"/>
      <c r="KCR338" s="143"/>
      <c r="KCS338" s="143"/>
      <c r="KCT338" s="143"/>
      <c r="KCU338" s="143"/>
      <c r="KCV338" s="143"/>
      <c r="KCW338" s="143"/>
      <c r="KCX338" s="143"/>
      <c r="KCY338" s="143"/>
      <c r="KCZ338" s="143"/>
      <c r="KDA338" s="143"/>
      <c r="KDB338" s="143"/>
      <c r="KDC338" s="143"/>
      <c r="KDD338" s="143"/>
      <c r="KDE338" s="143"/>
      <c r="KDF338" s="143"/>
      <c r="KDG338" s="143"/>
      <c r="KDH338" s="143"/>
      <c r="KDI338" s="143"/>
      <c r="KDJ338" s="143"/>
      <c r="KDK338" s="143"/>
      <c r="KDL338" s="143"/>
      <c r="KDM338" s="143"/>
      <c r="KDN338" s="143"/>
      <c r="KDO338" s="143"/>
      <c r="KDP338" s="143"/>
      <c r="KDQ338" s="143"/>
      <c r="KDR338" s="143"/>
      <c r="KDS338" s="143"/>
      <c r="KDT338" s="143"/>
      <c r="KDU338" s="143"/>
      <c r="KDV338" s="143"/>
      <c r="KDW338" s="143"/>
      <c r="KDX338" s="143"/>
      <c r="KDY338" s="143"/>
      <c r="KDZ338" s="143"/>
      <c r="KEA338" s="143"/>
      <c r="KEB338" s="143"/>
      <c r="KEC338" s="143"/>
      <c r="KED338" s="143"/>
      <c r="KEE338" s="143"/>
      <c r="KEF338" s="143"/>
      <c r="KEG338" s="143"/>
      <c r="KEH338" s="143"/>
      <c r="KEI338" s="143"/>
      <c r="KEJ338" s="143"/>
      <c r="KEK338" s="143"/>
      <c r="KEL338" s="143"/>
      <c r="KEM338" s="143"/>
      <c r="KEN338" s="143"/>
      <c r="KEO338" s="143"/>
      <c r="KEP338" s="143"/>
      <c r="KEQ338" s="143"/>
      <c r="KER338" s="143"/>
      <c r="KES338" s="143"/>
      <c r="KET338" s="143"/>
      <c r="KEU338" s="143"/>
      <c r="KEV338" s="143"/>
      <c r="KEW338" s="143"/>
      <c r="KEX338" s="143"/>
      <c r="KEY338" s="143"/>
      <c r="KEZ338" s="143"/>
      <c r="KFA338" s="143"/>
      <c r="KFB338" s="143"/>
      <c r="KFC338" s="143"/>
      <c r="KFD338" s="143"/>
      <c r="KFE338" s="143"/>
      <c r="KFF338" s="143"/>
      <c r="KFG338" s="143"/>
      <c r="KFH338" s="143"/>
      <c r="KFI338" s="143"/>
      <c r="KFJ338" s="143"/>
      <c r="KFK338" s="143"/>
      <c r="KFL338" s="143"/>
      <c r="KFM338" s="143"/>
      <c r="KFN338" s="143"/>
      <c r="KFO338" s="143"/>
      <c r="KFP338" s="143"/>
      <c r="KFQ338" s="143"/>
      <c r="KFR338" s="143"/>
      <c r="KFS338" s="143"/>
      <c r="KFT338" s="143"/>
      <c r="KFU338" s="143"/>
      <c r="KFV338" s="143"/>
      <c r="KFW338" s="143"/>
      <c r="KFX338" s="143"/>
      <c r="KFY338" s="143"/>
      <c r="KFZ338" s="143"/>
      <c r="KGA338" s="143"/>
      <c r="KGB338" s="143"/>
      <c r="KGC338" s="143"/>
      <c r="KGD338" s="143"/>
      <c r="KGE338" s="143"/>
      <c r="KGF338" s="143"/>
      <c r="KGG338" s="143"/>
      <c r="KGH338" s="143"/>
      <c r="KGI338" s="143"/>
      <c r="KGJ338" s="143"/>
      <c r="KGK338" s="143"/>
      <c r="KGL338" s="143"/>
      <c r="KGM338" s="143"/>
      <c r="KGN338" s="143"/>
      <c r="KGO338" s="143"/>
      <c r="KGP338" s="143"/>
      <c r="KGQ338" s="143"/>
      <c r="KGR338" s="143"/>
      <c r="KGS338" s="143"/>
      <c r="KGT338" s="143"/>
      <c r="KGU338" s="143"/>
      <c r="KGV338" s="143"/>
      <c r="KGW338" s="143"/>
      <c r="KGX338" s="143"/>
      <c r="KGY338" s="143"/>
      <c r="KGZ338" s="143"/>
      <c r="KHA338" s="143"/>
      <c r="KHB338" s="143"/>
      <c r="KHC338" s="143"/>
      <c r="KHD338" s="143"/>
      <c r="KHE338" s="143"/>
      <c r="KHF338" s="143"/>
      <c r="KHG338" s="143"/>
      <c r="KHH338" s="143"/>
      <c r="KHI338" s="143"/>
      <c r="KHJ338" s="143"/>
      <c r="KHK338" s="143"/>
      <c r="KHL338" s="143"/>
      <c r="KHM338" s="143"/>
      <c r="KHN338" s="143"/>
      <c r="KHO338" s="143"/>
      <c r="KHP338" s="143"/>
      <c r="KHQ338" s="143"/>
      <c r="KHR338" s="143"/>
      <c r="KHS338" s="143"/>
      <c r="KHT338" s="143"/>
      <c r="KHU338" s="143"/>
      <c r="KHV338" s="143"/>
      <c r="KHW338" s="143"/>
      <c r="KHX338" s="143"/>
      <c r="KHY338" s="143"/>
      <c r="KHZ338" s="143"/>
      <c r="KIA338" s="143"/>
      <c r="KIB338" s="143"/>
      <c r="KIC338" s="143"/>
      <c r="KID338" s="143"/>
      <c r="KIE338" s="143"/>
      <c r="KIF338" s="143"/>
      <c r="KIG338" s="143"/>
      <c r="KIH338" s="143"/>
      <c r="KII338" s="143"/>
      <c r="KIJ338" s="143"/>
      <c r="KIK338" s="143"/>
      <c r="KIL338" s="143"/>
      <c r="KIM338" s="143"/>
      <c r="KIN338" s="143"/>
      <c r="KIO338" s="143"/>
      <c r="KIP338" s="143"/>
      <c r="KIQ338" s="143"/>
      <c r="KIR338" s="143"/>
      <c r="KIS338" s="143"/>
      <c r="KIT338" s="143"/>
      <c r="KIU338" s="143"/>
      <c r="KIV338" s="143"/>
      <c r="KIW338" s="143"/>
      <c r="KIX338" s="143"/>
      <c r="KIY338" s="143"/>
      <c r="KIZ338" s="143"/>
      <c r="KJA338" s="143"/>
      <c r="KJB338" s="143"/>
      <c r="KJC338" s="143"/>
      <c r="KJD338" s="143"/>
      <c r="KJE338" s="143"/>
      <c r="KJF338" s="143"/>
      <c r="KJG338" s="143"/>
      <c r="KJH338" s="143"/>
      <c r="KJI338" s="143"/>
      <c r="KJJ338" s="143"/>
      <c r="KJK338" s="143"/>
      <c r="KJL338" s="143"/>
      <c r="KJM338" s="143"/>
      <c r="KJN338" s="143"/>
      <c r="KJO338" s="143"/>
      <c r="KJP338" s="143"/>
      <c r="KJQ338" s="143"/>
      <c r="KJR338" s="143"/>
      <c r="KJS338" s="143"/>
      <c r="KJT338" s="143"/>
      <c r="KJU338" s="143"/>
      <c r="KJV338" s="143"/>
      <c r="KJW338" s="143"/>
      <c r="KJX338" s="143"/>
      <c r="KJY338" s="143"/>
      <c r="KJZ338" s="143"/>
      <c r="KKA338" s="143"/>
      <c r="KKB338" s="143"/>
      <c r="KKC338" s="143"/>
      <c r="KKD338" s="143"/>
      <c r="KKE338" s="143"/>
      <c r="KKF338" s="143"/>
      <c r="KKG338" s="143"/>
      <c r="KKH338" s="143"/>
      <c r="KKI338" s="143"/>
      <c r="KKJ338" s="143"/>
      <c r="KKK338" s="143"/>
      <c r="KKL338" s="143"/>
      <c r="KKM338" s="143"/>
      <c r="KKN338" s="143"/>
      <c r="KKO338" s="143"/>
      <c r="KKP338" s="143"/>
      <c r="KKQ338" s="143"/>
      <c r="KKR338" s="143"/>
      <c r="KKS338" s="143"/>
      <c r="KKT338" s="143"/>
      <c r="KKU338" s="143"/>
      <c r="KKV338" s="143"/>
      <c r="KKW338" s="143"/>
      <c r="KKX338" s="143"/>
      <c r="KKY338" s="143"/>
      <c r="KKZ338" s="143"/>
      <c r="KLA338" s="143"/>
      <c r="KLB338" s="143"/>
      <c r="KLC338" s="143"/>
      <c r="KLD338" s="143"/>
      <c r="KLE338" s="143"/>
      <c r="KLF338" s="143"/>
      <c r="KLG338" s="143"/>
      <c r="KLH338" s="143"/>
      <c r="KLI338" s="143"/>
      <c r="KLJ338" s="143"/>
      <c r="KLK338" s="143"/>
      <c r="KLL338" s="143"/>
      <c r="KLM338" s="143"/>
      <c r="KLN338" s="143"/>
      <c r="KLO338" s="143"/>
      <c r="KLP338" s="143"/>
      <c r="KLQ338" s="143"/>
      <c r="KLR338" s="143"/>
      <c r="KLS338" s="143"/>
      <c r="KLT338" s="143"/>
      <c r="KLU338" s="143"/>
      <c r="KLV338" s="143"/>
      <c r="KLW338" s="143"/>
      <c r="KLX338" s="143"/>
      <c r="KLY338" s="143"/>
      <c r="KLZ338" s="143"/>
      <c r="KMA338" s="143"/>
      <c r="KMB338" s="143"/>
      <c r="KMC338" s="143"/>
      <c r="KMD338" s="143"/>
      <c r="KME338" s="143"/>
      <c r="KMF338" s="143"/>
      <c r="KMG338" s="143"/>
      <c r="KMH338" s="143"/>
      <c r="KMI338" s="143"/>
      <c r="KMJ338" s="143"/>
      <c r="KMK338" s="143"/>
      <c r="KML338" s="143"/>
      <c r="KMM338" s="143"/>
      <c r="KMN338" s="143"/>
      <c r="KMO338" s="143"/>
      <c r="KMP338" s="143"/>
      <c r="KMQ338" s="143"/>
      <c r="KMR338" s="143"/>
      <c r="KMS338" s="143"/>
      <c r="KMT338" s="143"/>
      <c r="KMU338" s="143"/>
      <c r="KMV338" s="143"/>
      <c r="KMW338" s="143"/>
      <c r="KMX338" s="143"/>
      <c r="KMY338" s="143"/>
      <c r="KMZ338" s="143"/>
      <c r="KNA338" s="143"/>
      <c r="KNB338" s="143"/>
      <c r="KNC338" s="143"/>
      <c r="KND338" s="143"/>
      <c r="KNE338" s="143"/>
      <c r="KNF338" s="143"/>
      <c r="KNG338" s="143"/>
      <c r="KNH338" s="143"/>
      <c r="KNI338" s="143"/>
      <c r="KNJ338" s="143"/>
      <c r="KNK338" s="143"/>
      <c r="KNL338" s="143"/>
      <c r="KNM338" s="143"/>
      <c r="KNN338" s="143"/>
      <c r="KNO338" s="143"/>
      <c r="KNP338" s="143"/>
      <c r="KNQ338" s="143"/>
      <c r="KNR338" s="143"/>
      <c r="KNS338" s="143"/>
      <c r="KNT338" s="143"/>
      <c r="KNU338" s="143"/>
      <c r="KNV338" s="143"/>
      <c r="KNW338" s="143"/>
      <c r="KNX338" s="143"/>
      <c r="KNY338" s="143"/>
      <c r="KNZ338" s="143"/>
      <c r="KOA338" s="143"/>
      <c r="KOB338" s="143"/>
      <c r="KOC338" s="143"/>
      <c r="KOD338" s="143"/>
      <c r="KOE338" s="143"/>
      <c r="KOF338" s="143"/>
      <c r="KOG338" s="143"/>
      <c r="KOH338" s="143"/>
      <c r="KOI338" s="143"/>
      <c r="KOJ338" s="143"/>
      <c r="KOK338" s="143"/>
      <c r="KOL338" s="143"/>
      <c r="KOM338" s="143"/>
      <c r="KON338" s="143"/>
      <c r="KOO338" s="143"/>
      <c r="KOP338" s="143"/>
      <c r="KOQ338" s="143"/>
      <c r="KOR338" s="143"/>
      <c r="KOS338" s="143"/>
      <c r="KOT338" s="143"/>
      <c r="KOU338" s="143"/>
      <c r="KOV338" s="143"/>
      <c r="KOW338" s="143"/>
      <c r="KOX338" s="143"/>
      <c r="KOY338" s="143"/>
      <c r="KOZ338" s="143"/>
      <c r="KPA338" s="143"/>
      <c r="KPB338" s="143"/>
      <c r="KPC338" s="143"/>
      <c r="KPD338" s="143"/>
      <c r="KPE338" s="143"/>
      <c r="KPF338" s="143"/>
      <c r="KPG338" s="143"/>
      <c r="KPH338" s="143"/>
      <c r="KPI338" s="143"/>
      <c r="KPJ338" s="143"/>
      <c r="KPK338" s="143"/>
      <c r="KPL338" s="143"/>
      <c r="KPM338" s="143"/>
      <c r="KPN338" s="143"/>
      <c r="KPO338" s="143"/>
      <c r="KPP338" s="143"/>
      <c r="KPQ338" s="143"/>
      <c r="KPR338" s="143"/>
      <c r="KPS338" s="143"/>
      <c r="KPT338" s="143"/>
      <c r="KPU338" s="143"/>
      <c r="KPV338" s="143"/>
      <c r="KPW338" s="143"/>
      <c r="KPX338" s="143"/>
      <c r="KPY338" s="143"/>
      <c r="KPZ338" s="143"/>
      <c r="KQA338" s="143"/>
      <c r="KQB338" s="143"/>
      <c r="KQC338" s="143"/>
      <c r="KQD338" s="143"/>
      <c r="KQE338" s="143"/>
      <c r="KQF338" s="143"/>
      <c r="KQG338" s="143"/>
      <c r="KQH338" s="143"/>
      <c r="KQI338" s="143"/>
      <c r="KQJ338" s="143"/>
      <c r="KQK338" s="143"/>
      <c r="KQL338" s="143"/>
      <c r="KQM338" s="143"/>
      <c r="KQN338" s="143"/>
      <c r="KQO338" s="143"/>
      <c r="KQP338" s="143"/>
      <c r="KQQ338" s="143"/>
      <c r="KQR338" s="143"/>
      <c r="KQS338" s="143"/>
      <c r="KQT338" s="143"/>
      <c r="KQU338" s="143"/>
      <c r="KQV338" s="143"/>
      <c r="KQW338" s="143"/>
      <c r="KQX338" s="143"/>
      <c r="KQY338" s="143"/>
      <c r="KQZ338" s="143"/>
      <c r="KRA338" s="143"/>
      <c r="KRB338" s="143"/>
      <c r="KRC338" s="143"/>
      <c r="KRD338" s="143"/>
      <c r="KRE338" s="143"/>
      <c r="KRF338" s="143"/>
      <c r="KRG338" s="143"/>
      <c r="KRH338" s="143"/>
      <c r="KRI338" s="143"/>
      <c r="KRJ338" s="143"/>
      <c r="KRK338" s="143"/>
      <c r="KRL338" s="143"/>
      <c r="KRM338" s="143"/>
      <c r="KRN338" s="143"/>
      <c r="KRO338" s="143"/>
      <c r="KRP338" s="143"/>
      <c r="KRQ338" s="143"/>
      <c r="KRR338" s="143"/>
      <c r="KRS338" s="143"/>
      <c r="KRT338" s="143"/>
      <c r="KRU338" s="143"/>
      <c r="KRV338" s="143"/>
      <c r="KRW338" s="143"/>
      <c r="KRX338" s="143"/>
      <c r="KRY338" s="143"/>
      <c r="KRZ338" s="143"/>
      <c r="KSA338" s="143"/>
      <c r="KSB338" s="143"/>
      <c r="KSC338" s="143"/>
      <c r="KSD338" s="143"/>
      <c r="KSE338" s="143"/>
      <c r="KSF338" s="143"/>
      <c r="KSG338" s="143"/>
      <c r="KSH338" s="143"/>
      <c r="KSI338" s="143"/>
      <c r="KSJ338" s="143"/>
      <c r="KSK338" s="143"/>
      <c r="KSL338" s="143"/>
      <c r="KSM338" s="143"/>
      <c r="KSN338" s="143"/>
      <c r="KSO338" s="143"/>
      <c r="KSP338" s="143"/>
      <c r="KSQ338" s="143"/>
      <c r="KSR338" s="143"/>
      <c r="KSS338" s="143"/>
      <c r="KST338" s="143"/>
      <c r="KSU338" s="143"/>
      <c r="KSV338" s="143"/>
      <c r="KSW338" s="143"/>
      <c r="KSX338" s="143"/>
      <c r="KSY338" s="143"/>
      <c r="KSZ338" s="143"/>
      <c r="KTA338" s="143"/>
      <c r="KTB338" s="143"/>
      <c r="KTC338" s="143"/>
      <c r="KTD338" s="143"/>
      <c r="KTE338" s="143"/>
      <c r="KTF338" s="143"/>
      <c r="KTG338" s="143"/>
      <c r="KTH338" s="143"/>
      <c r="KTI338" s="143"/>
      <c r="KTJ338" s="143"/>
      <c r="KTK338" s="143"/>
      <c r="KTL338" s="143"/>
      <c r="KTM338" s="143"/>
      <c r="KTN338" s="143"/>
      <c r="KTO338" s="143"/>
      <c r="KTP338" s="143"/>
      <c r="KTQ338" s="143"/>
      <c r="KTR338" s="143"/>
      <c r="KTS338" s="143"/>
      <c r="KTT338" s="143"/>
      <c r="KTU338" s="143"/>
      <c r="KTV338" s="143"/>
      <c r="KTW338" s="143"/>
      <c r="KTX338" s="143"/>
      <c r="KTY338" s="143"/>
      <c r="KTZ338" s="143"/>
      <c r="KUA338" s="143"/>
      <c r="KUB338" s="143"/>
      <c r="KUC338" s="143"/>
      <c r="KUD338" s="143"/>
      <c r="KUE338" s="143"/>
      <c r="KUF338" s="143"/>
      <c r="KUG338" s="143"/>
      <c r="KUH338" s="143"/>
      <c r="KUI338" s="143"/>
      <c r="KUJ338" s="143"/>
      <c r="KUK338" s="143"/>
      <c r="KUL338" s="143"/>
      <c r="KUM338" s="143"/>
      <c r="KUN338" s="143"/>
      <c r="KUO338" s="143"/>
      <c r="KUP338" s="143"/>
      <c r="KUQ338" s="143"/>
      <c r="KUR338" s="143"/>
      <c r="KUS338" s="143"/>
      <c r="KUT338" s="143"/>
      <c r="KUU338" s="143"/>
      <c r="KUV338" s="143"/>
      <c r="KUW338" s="143"/>
      <c r="KUX338" s="143"/>
      <c r="KUY338" s="143"/>
      <c r="KUZ338" s="143"/>
      <c r="KVA338" s="143"/>
      <c r="KVB338" s="143"/>
      <c r="KVC338" s="143"/>
      <c r="KVD338" s="143"/>
      <c r="KVE338" s="143"/>
      <c r="KVF338" s="143"/>
      <c r="KVG338" s="143"/>
      <c r="KVH338" s="143"/>
      <c r="KVI338" s="143"/>
      <c r="KVJ338" s="143"/>
      <c r="KVK338" s="143"/>
      <c r="KVL338" s="143"/>
      <c r="KVM338" s="143"/>
      <c r="KVN338" s="143"/>
      <c r="KVO338" s="143"/>
      <c r="KVP338" s="143"/>
      <c r="KVQ338" s="143"/>
      <c r="KVR338" s="143"/>
      <c r="KVS338" s="143"/>
      <c r="KVT338" s="143"/>
      <c r="KVU338" s="143"/>
      <c r="KVV338" s="143"/>
      <c r="KVW338" s="143"/>
      <c r="KVX338" s="143"/>
      <c r="KVY338" s="143"/>
      <c r="KVZ338" s="143"/>
      <c r="KWA338" s="143"/>
      <c r="KWB338" s="143"/>
      <c r="KWC338" s="143"/>
      <c r="KWD338" s="143"/>
      <c r="KWE338" s="143"/>
      <c r="KWF338" s="143"/>
      <c r="KWG338" s="143"/>
      <c r="KWH338" s="143"/>
      <c r="KWI338" s="143"/>
      <c r="KWJ338" s="143"/>
      <c r="KWK338" s="143"/>
      <c r="KWL338" s="143"/>
      <c r="KWM338" s="143"/>
      <c r="KWN338" s="143"/>
      <c r="KWO338" s="143"/>
      <c r="KWP338" s="143"/>
      <c r="KWQ338" s="143"/>
      <c r="KWR338" s="143"/>
      <c r="KWS338" s="143"/>
      <c r="KWT338" s="143"/>
      <c r="KWU338" s="143"/>
      <c r="KWV338" s="143"/>
      <c r="KWW338" s="143"/>
      <c r="KWX338" s="143"/>
      <c r="KWY338" s="143"/>
      <c r="KWZ338" s="143"/>
      <c r="KXA338" s="143"/>
      <c r="KXB338" s="143"/>
      <c r="KXC338" s="143"/>
      <c r="KXD338" s="143"/>
      <c r="KXE338" s="143"/>
      <c r="KXF338" s="143"/>
      <c r="KXG338" s="143"/>
      <c r="KXH338" s="143"/>
      <c r="KXI338" s="143"/>
      <c r="KXJ338" s="143"/>
      <c r="KXK338" s="143"/>
      <c r="KXL338" s="143"/>
      <c r="KXM338" s="143"/>
      <c r="KXN338" s="143"/>
      <c r="KXO338" s="143"/>
      <c r="KXP338" s="143"/>
      <c r="KXQ338" s="143"/>
      <c r="KXR338" s="143"/>
      <c r="KXS338" s="143"/>
      <c r="KXT338" s="143"/>
      <c r="KXU338" s="143"/>
      <c r="KXV338" s="143"/>
      <c r="KXW338" s="143"/>
      <c r="KXX338" s="143"/>
      <c r="KXY338" s="143"/>
      <c r="KXZ338" s="143"/>
      <c r="KYA338" s="143"/>
      <c r="KYB338" s="143"/>
      <c r="KYC338" s="143"/>
      <c r="KYD338" s="143"/>
      <c r="KYE338" s="143"/>
      <c r="KYF338" s="143"/>
      <c r="KYG338" s="143"/>
      <c r="KYH338" s="143"/>
      <c r="KYI338" s="143"/>
      <c r="KYJ338" s="143"/>
      <c r="KYK338" s="143"/>
      <c r="KYL338" s="143"/>
      <c r="KYM338" s="143"/>
      <c r="KYN338" s="143"/>
      <c r="KYO338" s="143"/>
      <c r="KYP338" s="143"/>
      <c r="KYQ338" s="143"/>
      <c r="KYR338" s="143"/>
      <c r="KYS338" s="143"/>
      <c r="KYT338" s="143"/>
      <c r="KYU338" s="143"/>
      <c r="KYV338" s="143"/>
      <c r="KYW338" s="143"/>
      <c r="KYX338" s="143"/>
      <c r="KYY338" s="143"/>
      <c r="KYZ338" s="143"/>
      <c r="KZA338" s="143"/>
      <c r="KZB338" s="143"/>
      <c r="KZC338" s="143"/>
      <c r="KZD338" s="143"/>
      <c r="KZE338" s="143"/>
      <c r="KZF338" s="143"/>
      <c r="KZG338" s="143"/>
      <c r="KZH338" s="143"/>
      <c r="KZI338" s="143"/>
      <c r="KZJ338" s="143"/>
      <c r="KZK338" s="143"/>
      <c r="KZL338" s="143"/>
      <c r="KZM338" s="143"/>
      <c r="KZN338" s="143"/>
      <c r="KZO338" s="143"/>
      <c r="KZP338" s="143"/>
      <c r="KZQ338" s="143"/>
      <c r="KZR338" s="143"/>
      <c r="KZS338" s="143"/>
      <c r="KZT338" s="143"/>
      <c r="KZU338" s="143"/>
      <c r="KZV338" s="143"/>
      <c r="KZW338" s="143"/>
      <c r="KZX338" s="143"/>
      <c r="KZY338" s="143"/>
      <c r="KZZ338" s="143"/>
      <c r="LAA338" s="143"/>
      <c r="LAB338" s="143"/>
      <c r="LAC338" s="143"/>
      <c r="LAD338" s="143"/>
      <c r="LAE338" s="143"/>
      <c r="LAF338" s="143"/>
      <c r="LAG338" s="143"/>
      <c r="LAH338" s="143"/>
      <c r="LAI338" s="143"/>
      <c r="LAJ338" s="143"/>
      <c r="LAK338" s="143"/>
      <c r="LAL338" s="143"/>
      <c r="LAM338" s="143"/>
      <c r="LAN338" s="143"/>
      <c r="LAO338" s="143"/>
      <c r="LAP338" s="143"/>
      <c r="LAQ338" s="143"/>
      <c r="LAR338" s="143"/>
      <c r="LAS338" s="143"/>
      <c r="LAT338" s="143"/>
      <c r="LAU338" s="143"/>
      <c r="LAV338" s="143"/>
      <c r="LAW338" s="143"/>
      <c r="LAX338" s="143"/>
      <c r="LAY338" s="143"/>
      <c r="LAZ338" s="143"/>
      <c r="LBA338" s="143"/>
      <c r="LBB338" s="143"/>
      <c r="LBC338" s="143"/>
      <c r="LBD338" s="143"/>
      <c r="LBE338" s="143"/>
      <c r="LBF338" s="143"/>
      <c r="LBG338" s="143"/>
      <c r="LBH338" s="143"/>
      <c r="LBI338" s="143"/>
      <c r="LBJ338" s="143"/>
      <c r="LBK338" s="143"/>
      <c r="LBL338" s="143"/>
      <c r="LBM338" s="143"/>
      <c r="LBN338" s="143"/>
      <c r="LBO338" s="143"/>
      <c r="LBP338" s="143"/>
      <c r="LBQ338" s="143"/>
      <c r="LBR338" s="143"/>
      <c r="LBS338" s="143"/>
      <c r="LBT338" s="143"/>
      <c r="LBU338" s="143"/>
      <c r="LBV338" s="143"/>
      <c r="LBW338" s="143"/>
      <c r="LBX338" s="143"/>
      <c r="LBY338" s="143"/>
      <c r="LBZ338" s="143"/>
      <c r="LCA338" s="143"/>
      <c r="LCB338" s="143"/>
      <c r="LCC338" s="143"/>
      <c r="LCD338" s="143"/>
      <c r="LCE338" s="143"/>
      <c r="LCF338" s="143"/>
      <c r="LCG338" s="143"/>
      <c r="LCH338" s="143"/>
      <c r="LCI338" s="143"/>
      <c r="LCJ338" s="143"/>
      <c r="LCK338" s="143"/>
      <c r="LCL338" s="143"/>
      <c r="LCM338" s="143"/>
      <c r="LCN338" s="143"/>
      <c r="LCO338" s="143"/>
      <c r="LCP338" s="143"/>
      <c r="LCQ338" s="143"/>
      <c r="LCR338" s="143"/>
      <c r="LCS338" s="143"/>
      <c r="LCT338" s="143"/>
      <c r="LCU338" s="143"/>
      <c r="LCV338" s="143"/>
      <c r="LCW338" s="143"/>
      <c r="LCX338" s="143"/>
      <c r="LCY338" s="143"/>
      <c r="LCZ338" s="143"/>
      <c r="LDA338" s="143"/>
      <c r="LDB338" s="143"/>
      <c r="LDC338" s="143"/>
      <c r="LDD338" s="143"/>
      <c r="LDE338" s="143"/>
      <c r="LDF338" s="143"/>
      <c r="LDG338" s="143"/>
      <c r="LDH338" s="143"/>
      <c r="LDI338" s="143"/>
      <c r="LDJ338" s="143"/>
      <c r="LDK338" s="143"/>
      <c r="LDL338" s="143"/>
      <c r="LDM338" s="143"/>
      <c r="LDN338" s="143"/>
      <c r="LDO338" s="143"/>
      <c r="LDP338" s="143"/>
      <c r="LDQ338" s="143"/>
      <c r="LDR338" s="143"/>
      <c r="LDS338" s="143"/>
      <c r="LDT338" s="143"/>
      <c r="LDU338" s="143"/>
      <c r="LDV338" s="143"/>
      <c r="LDW338" s="143"/>
      <c r="LDX338" s="143"/>
      <c r="LDY338" s="143"/>
      <c r="LDZ338" s="143"/>
      <c r="LEA338" s="143"/>
      <c r="LEB338" s="143"/>
      <c r="LEC338" s="143"/>
      <c r="LED338" s="143"/>
      <c r="LEE338" s="143"/>
      <c r="LEF338" s="143"/>
      <c r="LEG338" s="143"/>
      <c r="LEH338" s="143"/>
      <c r="LEI338" s="143"/>
      <c r="LEJ338" s="143"/>
      <c r="LEK338" s="143"/>
      <c r="LEL338" s="143"/>
      <c r="LEM338" s="143"/>
      <c r="LEN338" s="143"/>
      <c r="LEO338" s="143"/>
      <c r="LEP338" s="143"/>
      <c r="LEQ338" s="143"/>
      <c r="LER338" s="143"/>
      <c r="LES338" s="143"/>
      <c r="LET338" s="143"/>
      <c r="LEU338" s="143"/>
      <c r="LEV338" s="143"/>
      <c r="LEW338" s="143"/>
      <c r="LEX338" s="143"/>
      <c r="LEY338" s="143"/>
      <c r="LEZ338" s="143"/>
      <c r="LFA338" s="143"/>
      <c r="LFB338" s="143"/>
      <c r="LFC338" s="143"/>
      <c r="LFD338" s="143"/>
      <c r="LFE338" s="143"/>
      <c r="LFF338" s="143"/>
      <c r="LFG338" s="143"/>
      <c r="LFH338" s="143"/>
      <c r="LFI338" s="143"/>
      <c r="LFJ338" s="143"/>
      <c r="LFK338" s="143"/>
      <c r="LFL338" s="143"/>
      <c r="LFM338" s="143"/>
      <c r="LFN338" s="143"/>
      <c r="LFO338" s="143"/>
      <c r="LFP338" s="143"/>
      <c r="LFQ338" s="143"/>
      <c r="LFR338" s="143"/>
      <c r="LFS338" s="143"/>
      <c r="LFT338" s="143"/>
      <c r="LFU338" s="143"/>
      <c r="LFV338" s="143"/>
      <c r="LFW338" s="143"/>
      <c r="LFX338" s="143"/>
      <c r="LFY338" s="143"/>
      <c r="LFZ338" s="143"/>
      <c r="LGA338" s="143"/>
      <c r="LGB338" s="143"/>
      <c r="LGC338" s="143"/>
      <c r="LGD338" s="143"/>
      <c r="LGE338" s="143"/>
      <c r="LGF338" s="143"/>
      <c r="LGG338" s="143"/>
      <c r="LGH338" s="143"/>
      <c r="LGI338" s="143"/>
      <c r="LGJ338" s="143"/>
      <c r="LGK338" s="143"/>
      <c r="LGL338" s="143"/>
      <c r="LGM338" s="143"/>
      <c r="LGN338" s="143"/>
      <c r="LGO338" s="143"/>
      <c r="LGP338" s="143"/>
      <c r="LGQ338" s="143"/>
      <c r="LGR338" s="143"/>
      <c r="LGS338" s="143"/>
      <c r="LGT338" s="143"/>
      <c r="LGU338" s="143"/>
      <c r="LGV338" s="143"/>
      <c r="LGW338" s="143"/>
      <c r="LGX338" s="143"/>
      <c r="LGY338" s="143"/>
      <c r="LGZ338" s="143"/>
      <c r="LHA338" s="143"/>
      <c r="LHB338" s="143"/>
      <c r="LHC338" s="143"/>
      <c r="LHD338" s="143"/>
      <c r="LHE338" s="143"/>
      <c r="LHF338" s="143"/>
      <c r="LHG338" s="143"/>
      <c r="LHH338" s="143"/>
      <c r="LHI338" s="143"/>
      <c r="LHJ338" s="143"/>
      <c r="LHK338" s="143"/>
      <c r="LHL338" s="143"/>
      <c r="LHM338" s="143"/>
      <c r="LHN338" s="143"/>
      <c r="LHO338" s="143"/>
      <c r="LHP338" s="143"/>
      <c r="LHQ338" s="143"/>
      <c r="LHR338" s="143"/>
      <c r="LHS338" s="143"/>
      <c r="LHT338" s="143"/>
      <c r="LHU338" s="143"/>
      <c r="LHV338" s="143"/>
      <c r="LHW338" s="143"/>
      <c r="LHX338" s="143"/>
      <c r="LHY338" s="143"/>
      <c r="LHZ338" s="143"/>
      <c r="LIA338" s="143"/>
      <c r="LIB338" s="143"/>
      <c r="LIC338" s="143"/>
      <c r="LID338" s="143"/>
      <c r="LIE338" s="143"/>
      <c r="LIF338" s="143"/>
      <c r="LIG338" s="143"/>
      <c r="LIH338" s="143"/>
      <c r="LII338" s="143"/>
      <c r="LIJ338" s="143"/>
      <c r="LIK338" s="143"/>
      <c r="LIL338" s="143"/>
      <c r="LIM338" s="143"/>
      <c r="LIN338" s="143"/>
      <c r="LIO338" s="143"/>
      <c r="LIP338" s="143"/>
      <c r="LIQ338" s="143"/>
      <c r="LIR338" s="143"/>
      <c r="LIS338" s="143"/>
      <c r="LIT338" s="143"/>
      <c r="LIU338" s="143"/>
      <c r="LIV338" s="143"/>
      <c r="LIW338" s="143"/>
      <c r="LIX338" s="143"/>
      <c r="LIY338" s="143"/>
      <c r="LIZ338" s="143"/>
      <c r="LJA338" s="143"/>
      <c r="LJB338" s="143"/>
      <c r="LJC338" s="143"/>
      <c r="LJD338" s="143"/>
      <c r="LJE338" s="143"/>
      <c r="LJF338" s="143"/>
      <c r="LJG338" s="143"/>
      <c r="LJH338" s="143"/>
      <c r="LJI338" s="143"/>
      <c r="LJJ338" s="143"/>
      <c r="LJK338" s="143"/>
      <c r="LJL338" s="143"/>
      <c r="LJM338" s="143"/>
      <c r="LJN338" s="143"/>
      <c r="LJO338" s="143"/>
      <c r="LJP338" s="143"/>
      <c r="LJQ338" s="143"/>
      <c r="LJR338" s="143"/>
      <c r="LJS338" s="143"/>
      <c r="LJT338" s="143"/>
      <c r="LJU338" s="143"/>
      <c r="LJV338" s="143"/>
      <c r="LJW338" s="143"/>
      <c r="LJX338" s="143"/>
      <c r="LJY338" s="143"/>
      <c r="LJZ338" s="143"/>
      <c r="LKA338" s="143"/>
      <c r="LKB338" s="143"/>
      <c r="LKC338" s="143"/>
      <c r="LKD338" s="143"/>
      <c r="LKE338" s="143"/>
      <c r="LKF338" s="143"/>
      <c r="LKG338" s="143"/>
      <c r="LKH338" s="143"/>
      <c r="LKI338" s="143"/>
      <c r="LKJ338" s="143"/>
      <c r="LKK338" s="143"/>
      <c r="LKL338" s="143"/>
      <c r="LKM338" s="143"/>
      <c r="LKN338" s="143"/>
      <c r="LKO338" s="143"/>
      <c r="LKP338" s="143"/>
      <c r="LKQ338" s="143"/>
      <c r="LKR338" s="143"/>
      <c r="LKS338" s="143"/>
      <c r="LKT338" s="143"/>
      <c r="LKU338" s="143"/>
      <c r="LKV338" s="143"/>
      <c r="LKW338" s="143"/>
      <c r="LKX338" s="143"/>
      <c r="LKY338" s="143"/>
      <c r="LKZ338" s="143"/>
      <c r="LLA338" s="143"/>
      <c r="LLB338" s="143"/>
      <c r="LLC338" s="143"/>
      <c r="LLD338" s="143"/>
      <c r="LLE338" s="143"/>
      <c r="LLF338" s="143"/>
      <c r="LLG338" s="143"/>
      <c r="LLH338" s="143"/>
      <c r="LLI338" s="143"/>
      <c r="LLJ338" s="143"/>
      <c r="LLK338" s="143"/>
      <c r="LLL338" s="143"/>
      <c r="LLM338" s="143"/>
      <c r="LLN338" s="143"/>
      <c r="LLO338" s="143"/>
      <c r="LLP338" s="143"/>
      <c r="LLQ338" s="143"/>
      <c r="LLR338" s="143"/>
      <c r="LLS338" s="143"/>
      <c r="LLT338" s="143"/>
      <c r="LLU338" s="143"/>
      <c r="LLV338" s="143"/>
      <c r="LLW338" s="143"/>
      <c r="LLX338" s="143"/>
      <c r="LLY338" s="143"/>
      <c r="LLZ338" s="143"/>
      <c r="LMA338" s="143"/>
      <c r="LMB338" s="143"/>
      <c r="LMC338" s="143"/>
      <c r="LMD338" s="143"/>
      <c r="LME338" s="143"/>
      <c r="LMF338" s="143"/>
      <c r="LMG338" s="143"/>
      <c r="LMH338" s="143"/>
      <c r="LMI338" s="143"/>
      <c r="LMJ338" s="143"/>
      <c r="LMK338" s="143"/>
      <c r="LML338" s="143"/>
      <c r="LMM338" s="143"/>
      <c r="LMN338" s="143"/>
      <c r="LMO338" s="143"/>
      <c r="LMP338" s="143"/>
      <c r="LMQ338" s="143"/>
      <c r="LMR338" s="143"/>
      <c r="LMS338" s="143"/>
      <c r="LMT338" s="143"/>
      <c r="LMU338" s="143"/>
      <c r="LMV338" s="143"/>
      <c r="LMW338" s="143"/>
      <c r="LMX338" s="143"/>
      <c r="LMY338" s="143"/>
      <c r="LMZ338" s="143"/>
      <c r="LNA338" s="143"/>
      <c r="LNB338" s="143"/>
      <c r="LNC338" s="143"/>
      <c r="LND338" s="143"/>
      <c r="LNE338" s="143"/>
      <c r="LNF338" s="143"/>
      <c r="LNG338" s="143"/>
      <c r="LNH338" s="143"/>
      <c r="LNI338" s="143"/>
      <c r="LNJ338" s="143"/>
      <c r="LNK338" s="143"/>
      <c r="LNL338" s="143"/>
      <c r="LNM338" s="143"/>
      <c r="LNN338" s="143"/>
      <c r="LNO338" s="143"/>
      <c r="LNP338" s="143"/>
      <c r="LNQ338" s="143"/>
      <c r="LNR338" s="143"/>
      <c r="LNS338" s="143"/>
      <c r="LNT338" s="143"/>
      <c r="LNU338" s="143"/>
      <c r="LNV338" s="143"/>
      <c r="LNW338" s="143"/>
      <c r="LNX338" s="143"/>
      <c r="LNY338" s="143"/>
      <c r="LNZ338" s="143"/>
      <c r="LOA338" s="143"/>
      <c r="LOB338" s="143"/>
      <c r="LOC338" s="143"/>
      <c r="LOD338" s="143"/>
      <c r="LOE338" s="143"/>
      <c r="LOF338" s="143"/>
      <c r="LOG338" s="143"/>
      <c r="LOH338" s="143"/>
      <c r="LOI338" s="143"/>
      <c r="LOJ338" s="143"/>
      <c r="LOK338" s="143"/>
      <c r="LOL338" s="143"/>
      <c r="LOM338" s="143"/>
      <c r="LON338" s="143"/>
      <c r="LOO338" s="143"/>
      <c r="LOP338" s="143"/>
      <c r="LOQ338" s="143"/>
      <c r="LOR338" s="143"/>
      <c r="LOS338" s="143"/>
      <c r="LOT338" s="143"/>
      <c r="LOU338" s="143"/>
      <c r="LOV338" s="143"/>
      <c r="LOW338" s="143"/>
      <c r="LOX338" s="143"/>
      <c r="LOY338" s="143"/>
      <c r="LOZ338" s="143"/>
      <c r="LPA338" s="143"/>
      <c r="LPB338" s="143"/>
      <c r="LPC338" s="143"/>
      <c r="LPD338" s="143"/>
      <c r="LPE338" s="143"/>
      <c r="LPF338" s="143"/>
      <c r="LPG338" s="143"/>
      <c r="LPH338" s="143"/>
      <c r="LPI338" s="143"/>
      <c r="LPJ338" s="143"/>
      <c r="LPK338" s="143"/>
      <c r="LPL338" s="143"/>
      <c r="LPM338" s="143"/>
      <c r="LPN338" s="143"/>
      <c r="LPO338" s="143"/>
      <c r="LPP338" s="143"/>
      <c r="LPQ338" s="143"/>
      <c r="LPR338" s="143"/>
      <c r="LPS338" s="143"/>
      <c r="LPT338" s="143"/>
      <c r="LPU338" s="143"/>
      <c r="LPV338" s="143"/>
      <c r="LPW338" s="143"/>
      <c r="LPX338" s="143"/>
      <c r="LPY338" s="143"/>
      <c r="LPZ338" s="143"/>
      <c r="LQA338" s="143"/>
      <c r="LQB338" s="143"/>
      <c r="LQC338" s="143"/>
      <c r="LQD338" s="143"/>
      <c r="LQE338" s="143"/>
      <c r="LQF338" s="143"/>
      <c r="LQG338" s="143"/>
      <c r="LQH338" s="143"/>
      <c r="LQI338" s="143"/>
      <c r="LQJ338" s="143"/>
      <c r="LQK338" s="143"/>
      <c r="LQL338" s="143"/>
      <c r="LQM338" s="143"/>
      <c r="LQN338" s="143"/>
      <c r="LQO338" s="143"/>
      <c r="LQP338" s="143"/>
      <c r="LQQ338" s="143"/>
      <c r="LQR338" s="143"/>
      <c r="LQS338" s="143"/>
      <c r="LQT338" s="143"/>
      <c r="LQU338" s="143"/>
      <c r="LQV338" s="143"/>
      <c r="LQW338" s="143"/>
      <c r="LQX338" s="143"/>
      <c r="LQY338" s="143"/>
      <c r="LQZ338" s="143"/>
      <c r="LRA338" s="143"/>
      <c r="LRB338" s="143"/>
      <c r="LRC338" s="143"/>
      <c r="LRD338" s="143"/>
      <c r="LRE338" s="143"/>
      <c r="LRF338" s="143"/>
      <c r="LRG338" s="143"/>
      <c r="LRH338" s="143"/>
      <c r="LRI338" s="143"/>
      <c r="LRJ338" s="143"/>
      <c r="LRK338" s="143"/>
      <c r="LRL338" s="143"/>
      <c r="LRM338" s="143"/>
      <c r="LRN338" s="143"/>
      <c r="LRO338" s="143"/>
      <c r="LRP338" s="143"/>
      <c r="LRQ338" s="143"/>
      <c r="LRR338" s="143"/>
      <c r="LRS338" s="143"/>
      <c r="LRT338" s="143"/>
      <c r="LRU338" s="143"/>
      <c r="LRV338" s="143"/>
      <c r="LRW338" s="143"/>
      <c r="LRX338" s="143"/>
      <c r="LRY338" s="143"/>
      <c r="LRZ338" s="143"/>
      <c r="LSA338" s="143"/>
      <c r="LSB338" s="143"/>
      <c r="LSC338" s="143"/>
      <c r="LSD338" s="143"/>
      <c r="LSE338" s="143"/>
      <c r="LSF338" s="143"/>
      <c r="LSG338" s="143"/>
      <c r="LSH338" s="143"/>
      <c r="LSI338" s="143"/>
      <c r="LSJ338" s="143"/>
      <c r="LSK338" s="143"/>
      <c r="LSL338" s="143"/>
      <c r="LSM338" s="143"/>
      <c r="LSN338" s="143"/>
      <c r="LSO338" s="143"/>
      <c r="LSP338" s="143"/>
      <c r="LSQ338" s="143"/>
      <c r="LSR338" s="143"/>
      <c r="LSS338" s="143"/>
      <c r="LST338" s="143"/>
      <c r="LSU338" s="143"/>
      <c r="LSV338" s="143"/>
      <c r="LSW338" s="143"/>
      <c r="LSX338" s="143"/>
      <c r="LSY338" s="143"/>
      <c r="LSZ338" s="143"/>
      <c r="LTA338" s="143"/>
      <c r="LTB338" s="143"/>
      <c r="LTC338" s="143"/>
      <c r="LTD338" s="143"/>
      <c r="LTE338" s="143"/>
      <c r="LTF338" s="143"/>
      <c r="LTG338" s="143"/>
      <c r="LTH338" s="143"/>
      <c r="LTI338" s="143"/>
      <c r="LTJ338" s="143"/>
      <c r="LTK338" s="143"/>
      <c r="LTL338" s="143"/>
      <c r="LTM338" s="143"/>
      <c r="LTN338" s="143"/>
      <c r="LTO338" s="143"/>
      <c r="LTP338" s="143"/>
      <c r="LTQ338" s="143"/>
      <c r="LTR338" s="143"/>
      <c r="LTS338" s="143"/>
      <c r="LTT338" s="143"/>
      <c r="LTU338" s="143"/>
      <c r="LTV338" s="143"/>
      <c r="LTW338" s="143"/>
      <c r="LTX338" s="143"/>
      <c r="LTY338" s="143"/>
      <c r="LTZ338" s="143"/>
      <c r="LUA338" s="143"/>
      <c r="LUB338" s="143"/>
      <c r="LUC338" s="143"/>
      <c r="LUD338" s="143"/>
      <c r="LUE338" s="143"/>
      <c r="LUF338" s="143"/>
      <c r="LUG338" s="143"/>
      <c r="LUH338" s="143"/>
      <c r="LUI338" s="143"/>
      <c r="LUJ338" s="143"/>
      <c r="LUK338" s="143"/>
      <c r="LUL338" s="143"/>
      <c r="LUM338" s="143"/>
      <c r="LUN338" s="143"/>
      <c r="LUO338" s="143"/>
      <c r="LUP338" s="143"/>
      <c r="LUQ338" s="143"/>
      <c r="LUR338" s="143"/>
      <c r="LUS338" s="143"/>
      <c r="LUT338" s="143"/>
      <c r="LUU338" s="143"/>
      <c r="LUV338" s="143"/>
      <c r="LUW338" s="143"/>
      <c r="LUX338" s="143"/>
      <c r="LUY338" s="143"/>
      <c r="LUZ338" s="143"/>
      <c r="LVA338" s="143"/>
      <c r="LVB338" s="143"/>
      <c r="LVC338" s="143"/>
      <c r="LVD338" s="143"/>
      <c r="LVE338" s="143"/>
      <c r="LVF338" s="143"/>
      <c r="LVG338" s="143"/>
      <c r="LVH338" s="143"/>
      <c r="LVI338" s="143"/>
      <c r="LVJ338" s="143"/>
      <c r="LVK338" s="143"/>
      <c r="LVL338" s="143"/>
      <c r="LVM338" s="143"/>
      <c r="LVN338" s="143"/>
      <c r="LVO338" s="143"/>
      <c r="LVP338" s="143"/>
      <c r="LVQ338" s="143"/>
      <c r="LVR338" s="143"/>
      <c r="LVS338" s="143"/>
      <c r="LVT338" s="143"/>
      <c r="LVU338" s="143"/>
      <c r="LVV338" s="143"/>
      <c r="LVW338" s="143"/>
      <c r="LVX338" s="143"/>
      <c r="LVY338" s="143"/>
      <c r="LVZ338" s="143"/>
      <c r="LWA338" s="143"/>
      <c r="LWB338" s="143"/>
      <c r="LWC338" s="143"/>
      <c r="LWD338" s="143"/>
      <c r="LWE338" s="143"/>
      <c r="LWF338" s="143"/>
      <c r="LWG338" s="143"/>
      <c r="LWH338" s="143"/>
      <c r="LWI338" s="143"/>
      <c r="LWJ338" s="143"/>
      <c r="LWK338" s="143"/>
      <c r="LWL338" s="143"/>
      <c r="LWM338" s="143"/>
      <c r="LWN338" s="143"/>
      <c r="LWO338" s="143"/>
      <c r="LWP338" s="143"/>
      <c r="LWQ338" s="143"/>
      <c r="LWR338" s="143"/>
      <c r="LWS338" s="143"/>
      <c r="LWT338" s="143"/>
      <c r="LWU338" s="143"/>
      <c r="LWV338" s="143"/>
      <c r="LWW338" s="143"/>
      <c r="LWX338" s="143"/>
      <c r="LWY338" s="143"/>
      <c r="LWZ338" s="143"/>
      <c r="LXA338" s="143"/>
      <c r="LXB338" s="143"/>
      <c r="LXC338" s="143"/>
      <c r="LXD338" s="143"/>
      <c r="LXE338" s="143"/>
      <c r="LXF338" s="143"/>
      <c r="LXG338" s="143"/>
      <c r="LXH338" s="143"/>
      <c r="LXI338" s="143"/>
      <c r="LXJ338" s="143"/>
      <c r="LXK338" s="143"/>
      <c r="LXL338" s="143"/>
      <c r="LXM338" s="143"/>
      <c r="LXN338" s="143"/>
      <c r="LXO338" s="143"/>
      <c r="LXP338" s="143"/>
      <c r="LXQ338" s="143"/>
      <c r="LXR338" s="143"/>
      <c r="LXS338" s="143"/>
      <c r="LXT338" s="143"/>
      <c r="LXU338" s="143"/>
      <c r="LXV338" s="143"/>
      <c r="LXW338" s="143"/>
      <c r="LXX338" s="143"/>
      <c r="LXY338" s="143"/>
      <c r="LXZ338" s="143"/>
      <c r="LYA338" s="143"/>
      <c r="LYB338" s="143"/>
      <c r="LYC338" s="143"/>
      <c r="LYD338" s="143"/>
      <c r="LYE338" s="143"/>
      <c r="LYF338" s="143"/>
      <c r="LYG338" s="143"/>
      <c r="LYH338" s="143"/>
      <c r="LYI338" s="143"/>
      <c r="LYJ338" s="143"/>
      <c r="LYK338" s="143"/>
      <c r="LYL338" s="143"/>
      <c r="LYM338" s="143"/>
      <c r="LYN338" s="143"/>
      <c r="LYO338" s="143"/>
      <c r="LYP338" s="143"/>
      <c r="LYQ338" s="143"/>
      <c r="LYR338" s="143"/>
      <c r="LYS338" s="143"/>
      <c r="LYT338" s="143"/>
      <c r="LYU338" s="143"/>
      <c r="LYV338" s="143"/>
      <c r="LYW338" s="143"/>
      <c r="LYX338" s="143"/>
      <c r="LYY338" s="143"/>
      <c r="LYZ338" s="143"/>
      <c r="LZA338" s="143"/>
      <c r="LZB338" s="143"/>
      <c r="LZC338" s="143"/>
      <c r="LZD338" s="143"/>
      <c r="LZE338" s="143"/>
      <c r="LZF338" s="143"/>
      <c r="LZG338" s="143"/>
      <c r="LZH338" s="143"/>
      <c r="LZI338" s="143"/>
      <c r="LZJ338" s="143"/>
      <c r="LZK338" s="143"/>
      <c r="LZL338" s="143"/>
      <c r="LZM338" s="143"/>
      <c r="LZN338" s="143"/>
      <c r="LZO338" s="143"/>
      <c r="LZP338" s="143"/>
      <c r="LZQ338" s="143"/>
      <c r="LZR338" s="143"/>
      <c r="LZS338" s="143"/>
      <c r="LZT338" s="143"/>
      <c r="LZU338" s="143"/>
      <c r="LZV338" s="143"/>
      <c r="LZW338" s="143"/>
      <c r="LZX338" s="143"/>
      <c r="LZY338" s="143"/>
      <c r="LZZ338" s="143"/>
      <c r="MAA338" s="143"/>
      <c r="MAB338" s="143"/>
      <c r="MAC338" s="143"/>
      <c r="MAD338" s="143"/>
      <c r="MAE338" s="143"/>
      <c r="MAF338" s="143"/>
      <c r="MAG338" s="143"/>
      <c r="MAH338" s="143"/>
      <c r="MAI338" s="143"/>
      <c r="MAJ338" s="143"/>
      <c r="MAK338" s="143"/>
      <c r="MAL338" s="143"/>
      <c r="MAM338" s="143"/>
      <c r="MAN338" s="143"/>
      <c r="MAO338" s="143"/>
      <c r="MAP338" s="143"/>
      <c r="MAQ338" s="143"/>
      <c r="MAR338" s="143"/>
      <c r="MAS338" s="143"/>
      <c r="MAT338" s="143"/>
      <c r="MAU338" s="143"/>
      <c r="MAV338" s="143"/>
      <c r="MAW338" s="143"/>
      <c r="MAX338" s="143"/>
      <c r="MAY338" s="143"/>
      <c r="MAZ338" s="143"/>
      <c r="MBA338" s="143"/>
      <c r="MBB338" s="143"/>
      <c r="MBC338" s="143"/>
      <c r="MBD338" s="143"/>
      <c r="MBE338" s="143"/>
      <c r="MBF338" s="143"/>
      <c r="MBG338" s="143"/>
      <c r="MBH338" s="143"/>
      <c r="MBI338" s="143"/>
      <c r="MBJ338" s="143"/>
      <c r="MBK338" s="143"/>
      <c r="MBL338" s="143"/>
      <c r="MBM338" s="143"/>
      <c r="MBN338" s="143"/>
      <c r="MBO338" s="143"/>
      <c r="MBP338" s="143"/>
      <c r="MBQ338" s="143"/>
      <c r="MBR338" s="143"/>
      <c r="MBS338" s="143"/>
      <c r="MBT338" s="143"/>
      <c r="MBU338" s="143"/>
      <c r="MBV338" s="143"/>
      <c r="MBW338" s="143"/>
      <c r="MBX338" s="143"/>
      <c r="MBY338" s="143"/>
      <c r="MBZ338" s="143"/>
      <c r="MCA338" s="143"/>
      <c r="MCB338" s="143"/>
      <c r="MCC338" s="143"/>
      <c r="MCD338" s="143"/>
      <c r="MCE338" s="143"/>
      <c r="MCF338" s="143"/>
      <c r="MCG338" s="143"/>
      <c r="MCH338" s="143"/>
      <c r="MCI338" s="143"/>
      <c r="MCJ338" s="143"/>
      <c r="MCK338" s="143"/>
      <c r="MCL338" s="143"/>
      <c r="MCM338" s="143"/>
      <c r="MCN338" s="143"/>
      <c r="MCO338" s="143"/>
      <c r="MCP338" s="143"/>
      <c r="MCQ338" s="143"/>
      <c r="MCR338" s="143"/>
      <c r="MCS338" s="143"/>
      <c r="MCT338" s="143"/>
      <c r="MCU338" s="143"/>
      <c r="MCV338" s="143"/>
      <c r="MCW338" s="143"/>
      <c r="MCX338" s="143"/>
      <c r="MCY338" s="143"/>
      <c r="MCZ338" s="143"/>
      <c r="MDA338" s="143"/>
      <c r="MDB338" s="143"/>
      <c r="MDC338" s="143"/>
      <c r="MDD338" s="143"/>
      <c r="MDE338" s="143"/>
      <c r="MDF338" s="143"/>
      <c r="MDG338" s="143"/>
      <c r="MDH338" s="143"/>
      <c r="MDI338" s="143"/>
      <c r="MDJ338" s="143"/>
      <c r="MDK338" s="143"/>
      <c r="MDL338" s="143"/>
      <c r="MDM338" s="143"/>
      <c r="MDN338" s="143"/>
      <c r="MDO338" s="143"/>
      <c r="MDP338" s="143"/>
      <c r="MDQ338" s="143"/>
      <c r="MDR338" s="143"/>
      <c r="MDS338" s="143"/>
      <c r="MDT338" s="143"/>
      <c r="MDU338" s="143"/>
      <c r="MDV338" s="143"/>
      <c r="MDW338" s="143"/>
      <c r="MDX338" s="143"/>
      <c r="MDY338" s="143"/>
      <c r="MDZ338" s="143"/>
      <c r="MEA338" s="143"/>
      <c r="MEB338" s="143"/>
      <c r="MEC338" s="143"/>
      <c r="MED338" s="143"/>
      <c r="MEE338" s="143"/>
      <c r="MEF338" s="143"/>
      <c r="MEG338" s="143"/>
      <c r="MEH338" s="143"/>
      <c r="MEI338" s="143"/>
      <c r="MEJ338" s="143"/>
      <c r="MEK338" s="143"/>
      <c r="MEL338" s="143"/>
      <c r="MEM338" s="143"/>
      <c r="MEN338" s="143"/>
      <c r="MEO338" s="143"/>
      <c r="MEP338" s="143"/>
      <c r="MEQ338" s="143"/>
      <c r="MER338" s="143"/>
      <c r="MES338" s="143"/>
      <c r="MET338" s="143"/>
      <c r="MEU338" s="143"/>
      <c r="MEV338" s="143"/>
      <c r="MEW338" s="143"/>
      <c r="MEX338" s="143"/>
      <c r="MEY338" s="143"/>
      <c r="MEZ338" s="143"/>
      <c r="MFA338" s="143"/>
      <c r="MFB338" s="143"/>
      <c r="MFC338" s="143"/>
      <c r="MFD338" s="143"/>
      <c r="MFE338" s="143"/>
      <c r="MFF338" s="143"/>
      <c r="MFG338" s="143"/>
      <c r="MFH338" s="143"/>
      <c r="MFI338" s="143"/>
      <c r="MFJ338" s="143"/>
      <c r="MFK338" s="143"/>
      <c r="MFL338" s="143"/>
      <c r="MFM338" s="143"/>
      <c r="MFN338" s="143"/>
      <c r="MFO338" s="143"/>
      <c r="MFP338" s="143"/>
      <c r="MFQ338" s="143"/>
      <c r="MFR338" s="143"/>
      <c r="MFS338" s="143"/>
      <c r="MFT338" s="143"/>
      <c r="MFU338" s="143"/>
      <c r="MFV338" s="143"/>
      <c r="MFW338" s="143"/>
      <c r="MFX338" s="143"/>
      <c r="MFY338" s="143"/>
      <c r="MFZ338" s="143"/>
      <c r="MGA338" s="143"/>
      <c r="MGB338" s="143"/>
      <c r="MGC338" s="143"/>
      <c r="MGD338" s="143"/>
      <c r="MGE338" s="143"/>
      <c r="MGF338" s="143"/>
      <c r="MGG338" s="143"/>
      <c r="MGH338" s="143"/>
      <c r="MGI338" s="143"/>
      <c r="MGJ338" s="143"/>
      <c r="MGK338" s="143"/>
      <c r="MGL338" s="143"/>
      <c r="MGM338" s="143"/>
      <c r="MGN338" s="143"/>
      <c r="MGO338" s="143"/>
      <c r="MGP338" s="143"/>
      <c r="MGQ338" s="143"/>
      <c r="MGR338" s="143"/>
      <c r="MGS338" s="143"/>
      <c r="MGT338" s="143"/>
      <c r="MGU338" s="143"/>
      <c r="MGV338" s="143"/>
      <c r="MGW338" s="143"/>
      <c r="MGX338" s="143"/>
      <c r="MGY338" s="143"/>
      <c r="MGZ338" s="143"/>
      <c r="MHA338" s="143"/>
      <c r="MHB338" s="143"/>
      <c r="MHC338" s="143"/>
      <c r="MHD338" s="143"/>
      <c r="MHE338" s="143"/>
      <c r="MHF338" s="143"/>
      <c r="MHG338" s="143"/>
      <c r="MHH338" s="143"/>
      <c r="MHI338" s="143"/>
      <c r="MHJ338" s="143"/>
      <c r="MHK338" s="143"/>
      <c r="MHL338" s="143"/>
      <c r="MHM338" s="143"/>
      <c r="MHN338" s="143"/>
      <c r="MHO338" s="143"/>
      <c r="MHP338" s="143"/>
      <c r="MHQ338" s="143"/>
      <c r="MHR338" s="143"/>
      <c r="MHS338" s="143"/>
      <c r="MHT338" s="143"/>
      <c r="MHU338" s="143"/>
      <c r="MHV338" s="143"/>
      <c r="MHW338" s="143"/>
      <c r="MHX338" s="143"/>
      <c r="MHY338" s="143"/>
      <c r="MHZ338" s="143"/>
      <c r="MIA338" s="143"/>
      <c r="MIB338" s="143"/>
      <c r="MIC338" s="143"/>
      <c r="MID338" s="143"/>
      <c r="MIE338" s="143"/>
      <c r="MIF338" s="143"/>
      <c r="MIG338" s="143"/>
      <c r="MIH338" s="143"/>
      <c r="MII338" s="143"/>
      <c r="MIJ338" s="143"/>
      <c r="MIK338" s="143"/>
      <c r="MIL338" s="143"/>
      <c r="MIM338" s="143"/>
      <c r="MIN338" s="143"/>
      <c r="MIO338" s="143"/>
      <c r="MIP338" s="143"/>
      <c r="MIQ338" s="143"/>
      <c r="MIR338" s="143"/>
      <c r="MIS338" s="143"/>
      <c r="MIT338" s="143"/>
      <c r="MIU338" s="143"/>
      <c r="MIV338" s="143"/>
      <c r="MIW338" s="143"/>
      <c r="MIX338" s="143"/>
      <c r="MIY338" s="143"/>
      <c r="MIZ338" s="143"/>
      <c r="MJA338" s="143"/>
      <c r="MJB338" s="143"/>
      <c r="MJC338" s="143"/>
      <c r="MJD338" s="143"/>
      <c r="MJE338" s="143"/>
      <c r="MJF338" s="143"/>
      <c r="MJG338" s="143"/>
      <c r="MJH338" s="143"/>
      <c r="MJI338" s="143"/>
      <c r="MJJ338" s="143"/>
      <c r="MJK338" s="143"/>
      <c r="MJL338" s="143"/>
      <c r="MJM338" s="143"/>
      <c r="MJN338" s="143"/>
      <c r="MJO338" s="143"/>
      <c r="MJP338" s="143"/>
      <c r="MJQ338" s="143"/>
      <c r="MJR338" s="143"/>
      <c r="MJS338" s="143"/>
      <c r="MJT338" s="143"/>
      <c r="MJU338" s="143"/>
      <c r="MJV338" s="143"/>
      <c r="MJW338" s="143"/>
      <c r="MJX338" s="143"/>
      <c r="MJY338" s="143"/>
      <c r="MJZ338" s="143"/>
      <c r="MKA338" s="143"/>
      <c r="MKB338" s="143"/>
      <c r="MKC338" s="143"/>
      <c r="MKD338" s="143"/>
      <c r="MKE338" s="143"/>
      <c r="MKF338" s="143"/>
      <c r="MKG338" s="143"/>
      <c r="MKH338" s="143"/>
      <c r="MKI338" s="143"/>
      <c r="MKJ338" s="143"/>
      <c r="MKK338" s="143"/>
      <c r="MKL338" s="143"/>
      <c r="MKM338" s="143"/>
      <c r="MKN338" s="143"/>
      <c r="MKO338" s="143"/>
      <c r="MKP338" s="143"/>
      <c r="MKQ338" s="143"/>
      <c r="MKR338" s="143"/>
      <c r="MKS338" s="143"/>
      <c r="MKT338" s="143"/>
      <c r="MKU338" s="143"/>
      <c r="MKV338" s="143"/>
      <c r="MKW338" s="143"/>
      <c r="MKX338" s="143"/>
      <c r="MKY338" s="143"/>
      <c r="MKZ338" s="143"/>
      <c r="MLA338" s="143"/>
      <c r="MLB338" s="143"/>
      <c r="MLC338" s="143"/>
      <c r="MLD338" s="143"/>
      <c r="MLE338" s="143"/>
      <c r="MLF338" s="143"/>
      <c r="MLG338" s="143"/>
      <c r="MLH338" s="143"/>
      <c r="MLI338" s="143"/>
      <c r="MLJ338" s="143"/>
      <c r="MLK338" s="143"/>
      <c r="MLL338" s="143"/>
      <c r="MLM338" s="143"/>
      <c r="MLN338" s="143"/>
      <c r="MLO338" s="143"/>
      <c r="MLP338" s="143"/>
      <c r="MLQ338" s="143"/>
      <c r="MLR338" s="143"/>
      <c r="MLS338" s="143"/>
      <c r="MLT338" s="143"/>
      <c r="MLU338" s="143"/>
      <c r="MLV338" s="143"/>
      <c r="MLW338" s="143"/>
      <c r="MLX338" s="143"/>
      <c r="MLY338" s="143"/>
      <c r="MLZ338" s="143"/>
      <c r="MMA338" s="143"/>
      <c r="MMB338" s="143"/>
      <c r="MMC338" s="143"/>
      <c r="MMD338" s="143"/>
      <c r="MME338" s="143"/>
      <c r="MMF338" s="143"/>
      <c r="MMG338" s="143"/>
      <c r="MMH338" s="143"/>
      <c r="MMI338" s="143"/>
      <c r="MMJ338" s="143"/>
      <c r="MMK338" s="143"/>
      <c r="MML338" s="143"/>
      <c r="MMM338" s="143"/>
      <c r="MMN338" s="143"/>
      <c r="MMO338" s="143"/>
      <c r="MMP338" s="143"/>
      <c r="MMQ338" s="143"/>
      <c r="MMR338" s="143"/>
      <c r="MMS338" s="143"/>
      <c r="MMT338" s="143"/>
      <c r="MMU338" s="143"/>
      <c r="MMV338" s="143"/>
      <c r="MMW338" s="143"/>
      <c r="MMX338" s="143"/>
      <c r="MMY338" s="143"/>
      <c r="MMZ338" s="143"/>
      <c r="MNA338" s="143"/>
      <c r="MNB338" s="143"/>
      <c r="MNC338" s="143"/>
      <c r="MND338" s="143"/>
      <c r="MNE338" s="143"/>
      <c r="MNF338" s="143"/>
      <c r="MNG338" s="143"/>
      <c r="MNH338" s="143"/>
      <c r="MNI338" s="143"/>
      <c r="MNJ338" s="143"/>
      <c r="MNK338" s="143"/>
      <c r="MNL338" s="143"/>
      <c r="MNM338" s="143"/>
      <c r="MNN338" s="143"/>
      <c r="MNO338" s="143"/>
      <c r="MNP338" s="143"/>
      <c r="MNQ338" s="143"/>
      <c r="MNR338" s="143"/>
      <c r="MNS338" s="143"/>
      <c r="MNT338" s="143"/>
      <c r="MNU338" s="143"/>
      <c r="MNV338" s="143"/>
      <c r="MNW338" s="143"/>
      <c r="MNX338" s="143"/>
      <c r="MNY338" s="143"/>
      <c r="MNZ338" s="143"/>
      <c r="MOA338" s="143"/>
      <c r="MOB338" s="143"/>
      <c r="MOC338" s="143"/>
      <c r="MOD338" s="143"/>
      <c r="MOE338" s="143"/>
      <c r="MOF338" s="143"/>
      <c r="MOG338" s="143"/>
      <c r="MOH338" s="143"/>
      <c r="MOI338" s="143"/>
      <c r="MOJ338" s="143"/>
      <c r="MOK338" s="143"/>
      <c r="MOL338" s="143"/>
      <c r="MOM338" s="143"/>
      <c r="MON338" s="143"/>
      <c r="MOO338" s="143"/>
      <c r="MOP338" s="143"/>
      <c r="MOQ338" s="143"/>
      <c r="MOR338" s="143"/>
      <c r="MOS338" s="143"/>
      <c r="MOT338" s="143"/>
      <c r="MOU338" s="143"/>
      <c r="MOV338" s="143"/>
      <c r="MOW338" s="143"/>
      <c r="MOX338" s="143"/>
      <c r="MOY338" s="143"/>
      <c r="MOZ338" s="143"/>
      <c r="MPA338" s="143"/>
      <c r="MPB338" s="143"/>
      <c r="MPC338" s="143"/>
      <c r="MPD338" s="143"/>
      <c r="MPE338" s="143"/>
      <c r="MPF338" s="143"/>
      <c r="MPG338" s="143"/>
      <c r="MPH338" s="143"/>
      <c r="MPI338" s="143"/>
      <c r="MPJ338" s="143"/>
      <c r="MPK338" s="143"/>
      <c r="MPL338" s="143"/>
      <c r="MPM338" s="143"/>
      <c r="MPN338" s="143"/>
      <c r="MPO338" s="143"/>
      <c r="MPP338" s="143"/>
      <c r="MPQ338" s="143"/>
      <c r="MPR338" s="143"/>
      <c r="MPS338" s="143"/>
      <c r="MPT338" s="143"/>
      <c r="MPU338" s="143"/>
      <c r="MPV338" s="143"/>
      <c r="MPW338" s="143"/>
      <c r="MPX338" s="143"/>
      <c r="MPY338" s="143"/>
      <c r="MPZ338" s="143"/>
      <c r="MQA338" s="143"/>
      <c r="MQB338" s="143"/>
      <c r="MQC338" s="143"/>
      <c r="MQD338" s="143"/>
      <c r="MQE338" s="143"/>
      <c r="MQF338" s="143"/>
      <c r="MQG338" s="143"/>
      <c r="MQH338" s="143"/>
      <c r="MQI338" s="143"/>
      <c r="MQJ338" s="143"/>
      <c r="MQK338" s="143"/>
      <c r="MQL338" s="143"/>
      <c r="MQM338" s="143"/>
      <c r="MQN338" s="143"/>
      <c r="MQO338" s="143"/>
      <c r="MQP338" s="143"/>
      <c r="MQQ338" s="143"/>
      <c r="MQR338" s="143"/>
      <c r="MQS338" s="143"/>
      <c r="MQT338" s="143"/>
      <c r="MQU338" s="143"/>
      <c r="MQV338" s="143"/>
      <c r="MQW338" s="143"/>
      <c r="MQX338" s="143"/>
      <c r="MQY338" s="143"/>
      <c r="MQZ338" s="143"/>
      <c r="MRA338" s="143"/>
      <c r="MRB338" s="143"/>
      <c r="MRC338" s="143"/>
      <c r="MRD338" s="143"/>
      <c r="MRE338" s="143"/>
      <c r="MRF338" s="143"/>
      <c r="MRG338" s="143"/>
      <c r="MRH338" s="143"/>
      <c r="MRI338" s="143"/>
      <c r="MRJ338" s="143"/>
      <c r="MRK338" s="143"/>
      <c r="MRL338" s="143"/>
      <c r="MRM338" s="143"/>
      <c r="MRN338" s="143"/>
      <c r="MRO338" s="143"/>
      <c r="MRP338" s="143"/>
      <c r="MRQ338" s="143"/>
      <c r="MRR338" s="143"/>
      <c r="MRS338" s="143"/>
      <c r="MRT338" s="143"/>
      <c r="MRU338" s="143"/>
      <c r="MRV338" s="143"/>
      <c r="MRW338" s="143"/>
      <c r="MRX338" s="143"/>
      <c r="MRY338" s="143"/>
      <c r="MRZ338" s="143"/>
      <c r="MSA338" s="143"/>
      <c r="MSB338" s="143"/>
      <c r="MSC338" s="143"/>
      <c r="MSD338" s="143"/>
      <c r="MSE338" s="143"/>
      <c r="MSF338" s="143"/>
      <c r="MSG338" s="143"/>
      <c r="MSH338" s="143"/>
      <c r="MSI338" s="143"/>
      <c r="MSJ338" s="143"/>
      <c r="MSK338" s="143"/>
      <c r="MSL338" s="143"/>
      <c r="MSM338" s="143"/>
      <c r="MSN338" s="143"/>
      <c r="MSO338" s="143"/>
      <c r="MSP338" s="143"/>
      <c r="MSQ338" s="143"/>
      <c r="MSR338" s="143"/>
      <c r="MSS338" s="143"/>
      <c r="MST338" s="143"/>
      <c r="MSU338" s="143"/>
      <c r="MSV338" s="143"/>
      <c r="MSW338" s="143"/>
      <c r="MSX338" s="143"/>
      <c r="MSY338" s="143"/>
      <c r="MSZ338" s="143"/>
      <c r="MTA338" s="143"/>
      <c r="MTB338" s="143"/>
      <c r="MTC338" s="143"/>
      <c r="MTD338" s="143"/>
      <c r="MTE338" s="143"/>
      <c r="MTF338" s="143"/>
      <c r="MTG338" s="143"/>
      <c r="MTH338" s="143"/>
      <c r="MTI338" s="143"/>
      <c r="MTJ338" s="143"/>
      <c r="MTK338" s="143"/>
      <c r="MTL338" s="143"/>
      <c r="MTM338" s="143"/>
      <c r="MTN338" s="143"/>
      <c r="MTO338" s="143"/>
      <c r="MTP338" s="143"/>
      <c r="MTQ338" s="143"/>
      <c r="MTR338" s="143"/>
      <c r="MTS338" s="143"/>
      <c r="MTT338" s="143"/>
      <c r="MTU338" s="143"/>
      <c r="MTV338" s="143"/>
      <c r="MTW338" s="143"/>
      <c r="MTX338" s="143"/>
      <c r="MTY338" s="143"/>
      <c r="MTZ338" s="143"/>
      <c r="MUA338" s="143"/>
      <c r="MUB338" s="143"/>
      <c r="MUC338" s="143"/>
      <c r="MUD338" s="143"/>
      <c r="MUE338" s="143"/>
      <c r="MUF338" s="143"/>
      <c r="MUG338" s="143"/>
      <c r="MUH338" s="143"/>
      <c r="MUI338" s="143"/>
      <c r="MUJ338" s="143"/>
      <c r="MUK338" s="143"/>
      <c r="MUL338" s="143"/>
      <c r="MUM338" s="143"/>
      <c r="MUN338" s="143"/>
      <c r="MUO338" s="143"/>
      <c r="MUP338" s="143"/>
      <c r="MUQ338" s="143"/>
      <c r="MUR338" s="143"/>
      <c r="MUS338" s="143"/>
      <c r="MUT338" s="143"/>
      <c r="MUU338" s="143"/>
      <c r="MUV338" s="143"/>
      <c r="MUW338" s="143"/>
      <c r="MUX338" s="143"/>
      <c r="MUY338" s="143"/>
      <c r="MUZ338" s="143"/>
      <c r="MVA338" s="143"/>
      <c r="MVB338" s="143"/>
      <c r="MVC338" s="143"/>
      <c r="MVD338" s="143"/>
      <c r="MVE338" s="143"/>
      <c r="MVF338" s="143"/>
      <c r="MVG338" s="143"/>
      <c r="MVH338" s="143"/>
      <c r="MVI338" s="143"/>
      <c r="MVJ338" s="143"/>
      <c r="MVK338" s="143"/>
      <c r="MVL338" s="143"/>
      <c r="MVM338" s="143"/>
      <c r="MVN338" s="143"/>
      <c r="MVO338" s="143"/>
      <c r="MVP338" s="143"/>
      <c r="MVQ338" s="143"/>
      <c r="MVR338" s="143"/>
      <c r="MVS338" s="143"/>
      <c r="MVT338" s="143"/>
      <c r="MVU338" s="143"/>
      <c r="MVV338" s="143"/>
      <c r="MVW338" s="143"/>
      <c r="MVX338" s="143"/>
      <c r="MVY338" s="143"/>
      <c r="MVZ338" s="143"/>
      <c r="MWA338" s="143"/>
      <c r="MWB338" s="143"/>
      <c r="MWC338" s="143"/>
      <c r="MWD338" s="143"/>
      <c r="MWE338" s="143"/>
      <c r="MWF338" s="143"/>
      <c r="MWG338" s="143"/>
      <c r="MWH338" s="143"/>
      <c r="MWI338" s="143"/>
      <c r="MWJ338" s="143"/>
      <c r="MWK338" s="143"/>
      <c r="MWL338" s="143"/>
      <c r="MWM338" s="143"/>
      <c r="MWN338" s="143"/>
      <c r="MWO338" s="143"/>
      <c r="MWP338" s="143"/>
      <c r="MWQ338" s="143"/>
      <c r="MWR338" s="143"/>
      <c r="MWS338" s="143"/>
      <c r="MWT338" s="143"/>
      <c r="MWU338" s="143"/>
      <c r="MWV338" s="143"/>
      <c r="MWW338" s="143"/>
      <c r="MWX338" s="143"/>
      <c r="MWY338" s="143"/>
      <c r="MWZ338" s="143"/>
      <c r="MXA338" s="143"/>
      <c r="MXB338" s="143"/>
      <c r="MXC338" s="143"/>
      <c r="MXD338" s="143"/>
      <c r="MXE338" s="143"/>
      <c r="MXF338" s="143"/>
      <c r="MXG338" s="143"/>
      <c r="MXH338" s="143"/>
      <c r="MXI338" s="143"/>
      <c r="MXJ338" s="143"/>
      <c r="MXK338" s="143"/>
      <c r="MXL338" s="143"/>
      <c r="MXM338" s="143"/>
      <c r="MXN338" s="143"/>
      <c r="MXO338" s="143"/>
      <c r="MXP338" s="143"/>
      <c r="MXQ338" s="143"/>
      <c r="MXR338" s="143"/>
      <c r="MXS338" s="143"/>
      <c r="MXT338" s="143"/>
      <c r="MXU338" s="143"/>
      <c r="MXV338" s="143"/>
      <c r="MXW338" s="143"/>
      <c r="MXX338" s="143"/>
      <c r="MXY338" s="143"/>
      <c r="MXZ338" s="143"/>
      <c r="MYA338" s="143"/>
      <c r="MYB338" s="143"/>
      <c r="MYC338" s="143"/>
      <c r="MYD338" s="143"/>
      <c r="MYE338" s="143"/>
      <c r="MYF338" s="143"/>
      <c r="MYG338" s="143"/>
      <c r="MYH338" s="143"/>
      <c r="MYI338" s="143"/>
      <c r="MYJ338" s="143"/>
      <c r="MYK338" s="143"/>
      <c r="MYL338" s="143"/>
      <c r="MYM338" s="143"/>
      <c r="MYN338" s="143"/>
      <c r="MYO338" s="143"/>
      <c r="MYP338" s="143"/>
      <c r="MYQ338" s="143"/>
      <c r="MYR338" s="143"/>
      <c r="MYS338" s="143"/>
      <c r="MYT338" s="143"/>
      <c r="MYU338" s="143"/>
      <c r="MYV338" s="143"/>
      <c r="MYW338" s="143"/>
      <c r="MYX338" s="143"/>
      <c r="MYY338" s="143"/>
      <c r="MYZ338" s="143"/>
      <c r="MZA338" s="143"/>
      <c r="MZB338" s="143"/>
      <c r="MZC338" s="143"/>
      <c r="MZD338" s="143"/>
      <c r="MZE338" s="143"/>
      <c r="MZF338" s="143"/>
      <c r="MZG338" s="143"/>
      <c r="MZH338" s="143"/>
      <c r="MZI338" s="143"/>
      <c r="MZJ338" s="143"/>
      <c r="MZK338" s="143"/>
      <c r="MZL338" s="143"/>
      <c r="MZM338" s="143"/>
      <c r="MZN338" s="143"/>
      <c r="MZO338" s="143"/>
      <c r="MZP338" s="143"/>
      <c r="MZQ338" s="143"/>
      <c r="MZR338" s="143"/>
      <c r="MZS338" s="143"/>
      <c r="MZT338" s="143"/>
      <c r="MZU338" s="143"/>
      <c r="MZV338" s="143"/>
      <c r="MZW338" s="143"/>
      <c r="MZX338" s="143"/>
      <c r="MZY338" s="143"/>
      <c r="MZZ338" s="143"/>
      <c r="NAA338" s="143"/>
      <c r="NAB338" s="143"/>
      <c r="NAC338" s="143"/>
      <c r="NAD338" s="143"/>
      <c r="NAE338" s="143"/>
      <c r="NAF338" s="143"/>
      <c r="NAG338" s="143"/>
      <c r="NAH338" s="143"/>
      <c r="NAI338" s="143"/>
      <c r="NAJ338" s="143"/>
      <c r="NAK338" s="143"/>
      <c r="NAL338" s="143"/>
      <c r="NAM338" s="143"/>
      <c r="NAN338" s="143"/>
      <c r="NAO338" s="143"/>
      <c r="NAP338" s="143"/>
      <c r="NAQ338" s="143"/>
      <c r="NAR338" s="143"/>
      <c r="NAS338" s="143"/>
      <c r="NAT338" s="143"/>
      <c r="NAU338" s="143"/>
      <c r="NAV338" s="143"/>
      <c r="NAW338" s="143"/>
      <c r="NAX338" s="143"/>
      <c r="NAY338" s="143"/>
      <c r="NAZ338" s="143"/>
      <c r="NBA338" s="143"/>
      <c r="NBB338" s="143"/>
      <c r="NBC338" s="143"/>
      <c r="NBD338" s="143"/>
      <c r="NBE338" s="143"/>
      <c r="NBF338" s="143"/>
      <c r="NBG338" s="143"/>
      <c r="NBH338" s="143"/>
      <c r="NBI338" s="143"/>
      <c r="NBJ338" s="143"/>
      <c r="NBK338" s="143"/>
      <c r="NBL338" s="143"/>
      <c r="NBM338" s="143"/>
      <c r="NBN338" s="143"/>
      <c r="NBO338" s="143"/>
      <c r="NBP338" s="143"/>
      <c r="NBQ338" s="143"/>
      <c r="NBR338" s="143"/>
      <c r="NBS338" s="143"/>
      <c r="NBT338" s="143"/>
      <c r="NBU338" s="143"/>
      <c r="NBV338" s="143"/>
      <c r="NBW338" s="143"/>
      <c r="NBX338" s="143"/>
      <c r="NBY338" s="143"/>
      <c r="NBZ338" s="143"/>
      <c r="NCA338" s="143"/>
      <c r="NCB338" s="143"/>
      <c r="NCC338" s="143"/>
      <c r="NCD338" s="143"/>
      <c r="NCE338" s="143"/>
      <c r="NCF338" s="143"/>
      <c r="NCG338" s="143"/>
      <c r="NCH338" s="143"/>
      <c r="NCI338" s="143"/>
      <c r="NCJ338" s="143"/>
      <c r="NCK338" s="143"/>
      <c r="NCL338" s="143"/>
      <c r="NCM338" s="143"/>
      <c r="NCN338" s="143"/>
      <c r="NCO338" s="143"/>
      <c r="NCP338" s="143"/>
      <c r="NCQ338" s="143"/>
      <c r="NCR338" s="143"/>
      <c r="NCS338" s="143"/>
      <c r="NCT338" s="143"/>
      <c r="NCU338" s="143"/>
      <c r="NCV338" s="143"/>
      <c r="NCW338" s="143"/>
      <c r="NCX338" s="143"/>
      <c r="NCY338" s="143"/>
      <c r="NCZ338" s="143"/>
      <c r="NDA338" s="143"/>
      <c r="NDB338" s="143"/>
      <c r="NDC338" s="143"/>
      <c r="NDD338" s="143"/>
      <c r="NDE338" s="143"/>
      <c r="NDF338" s="143"/>
      <c r="NDG338" s="143"/>
      <c r="NDH338" s="143"/>
      <c r="NDI338" s="143"/>
      <c r="NDJ338" s="143"/>
      <c r="NDK338" s="143"/>
      <c r="NDL338" s="143"/>
      <c r="NDM338" s="143"/>
      <c r="NDN338" s="143"/>
      <c r="NDO338" s="143"/>
      <c r="NDP338" s="143"/>
      <c r="NDQ338" s="143"/>
      <c r="NDR338" s="143"/>
      <c r="NDS338" s="143"/>
      <c r="NDT338" s="143"/>
      <c r="NDU338" s="143"/>
      <c r="NDV338" s="143"/>
      <c r="NDW338" s="143"/>
      <c r="NDX338" s="143"/>
      <c r="NDY338" s="143"/>
      <c r="NDZ338" s="143"/>
      <c r="NEA338" s="143"/>
      <c r="NEB338" s="143"/>
      <c r="NEC338" s="143"/>
      <c r="NED338" s="143"/>
      <c r="NEE338" s="143"/>
      <c r="NEF338" s="143"/>
      <c r="NEG338" s="143"/>
      <c r="NEH338" s="143"/>
      <c r="NEI338" s="143"/>
      <c r="NEJ338" s="143"/>
      <c r="NEK338" s="143"/>
      <c r="NEL338" s="143"/>
      <c r="NEM338" s="143"/>
      <c r="NEN338" s="143"/>
      <c r="NEO338" s="143"/>
      <c r="NEP338" s="143"/>
      <c r="NEQ338" s="143"/>
      <c r="NER338" s="143"/>
      <c r="NES338" s="143"/>
      <c r="NET338" s="143"/>
      <c r="NEU338" s="143"/>
      <c r="NEV338" s="143"/>
      <c r="NEW338" s="143"/>
      <c r="NEX338" s="143"/>
      <c r="NEY338" s="143"/>
      <c r="NEZ338" s="143"/>
      <c r="NFA338" s="143"/>
      <c r="NFB338" s="143"/>
      <c r="NFC338" s="143"/>
      <c r="NFD338" s="143"/>
      <c r="NFE338" s="143"/>
      <c r="NFF338" s="143"/>
      <c r="NFG338" s="143"/>
      <c r="NFH338" s="143"/>
      <c r="NFI338" s="143"/>
      <c r="NFJ338" s="143"/>
      <c r="NFK338" s="143"/>
      <c r="NFL338" s="143"/>
      <c r="NFM338" s="143"/>
      <c r="NFN338" s="143"/>
      <c r="NFO338" s="143"/>
      <c r="NFP338" s="143"/>
      <c r="NFQ338" s="143"/>
      <c r="NFR338" s="143"/>
      <c r="NFS338" s="143"/>
      <c r="NFT338" s="143"/>
      <c r="NFU338" s="143"/>
      <c r="NFV338" s="143"/>
      <c r="NFW338" s="143"/>
      <c r="NFX338" s="143"/>
      <c r="NFY338" s="143"/>
      <c r="NFZ338" s="143"/>
      <c r="NGA338" s="143"/>
      <c r="NGB338" s="143"/>
      <c r="NGC338" s="143"/>
      <c r="NGD338" s="143"/>
      <c r="NGE338" s="143"/>
      <c r="NGF338" s="143"/>
      <c r="NGG338" s="143"/>
      <c r="NGH338" s="143"/>
      <c r="NGI338" s="143"/>
      <c r="NGJ338" s="143"/>
      <c r="NGK338" s="143"/>
      <c r="NGL338" s="143"/>
      <c r="NGM338" s="143"/>
      <c r="NGN338" s="143"/>
      <c r="NGO338" s="143"/>
      <c r="NGP338" s="143"/>
      <c r="NGQ338" s="143"/>
      <c r="NGR338" s="143"/>
      <c r="NGS338" s="143"/>
      <c r="NGT338" s="143"/>
      <c r="NGU338" s="143"/>
      <c r="NGV338" s="143"/>
      <c r="NGW338" s="143"/>
      <c r="NGX338" s="143"/>
      <c r="NGY338" s="143"/>
      <c r="NGZ338" s="143"/>
      <c r="NHA338" s="143"/>
      <c r="NHB338" s="143"/>
      <c r="NHC338" s="143"/>
      <c r="NHD338" s="143"/>
      <c r="NHE338" s="143"/>
      <c r="NHF338" s="143"/>
      <c r="NHG338" s="143"/>
      <c r="NHH338" s="143"/>
      <c r="NHI338" s="143"/>
      <c r="NHJ338" s="143"/>
      <c r="NHK338" s="143"/>
      <c r="NHL338" s="143"/>
      <c r="NHM338" s="143"/>
      <c r="NHN338" s="143"/>
      <c r="NHO338" s="143"/>
      <c r="NHP338" s="143"/>
      <c r="NHQ338" s="143"/>
      <c r="NHR338" s="143"/>
      <c r="NHS338" s="143"/>
      <c r="NHT338" s="143"/>
      <c r="NHU338" s="143"/>
      <c r="NHV338" s="143"/>
      <c r="NHW338" s="143"/>
      <c r="NHX338" s="143"/>
      <c r="NHY338" s="143"/>
      <c r="NHZ338" s="143"/>
      <c r="NIA338" s="143"/>
      <c r="NIB338" s="143"/>
      <c r="NIC338" s="143"/>
      <c r="NID338" s="143"/>
      <c r="NIE338" s="143"/>
      <c r="NIF338" s="143"/>
      <c r="NIG338" s="143"/>
      <c r="NIH338" s="143"/>
      <c r="NII338" s="143"/>
      <c r="NIJ338" s="143"/>
      <c r="NIK338" s="143"/>
      <c r="NIL338" s="143"/>
      <c r="NIM338" s="143"/>
      <c r="NIN338" s="143"/>
      <c r="NIO338" s="143"/>
      <c r="NIP338" s="143"/>
      <c r="NIQ338" s="143"/>
      <c r="NIR338" s="143"/>
      <c r="NIS338" s="143"/>
      <c r="NIT338" s="143"/>
      <c r="NIU338" s="143"/>
      <c r="NIV338" s="143"/>
      <c r="NIW338" s="143"/>
      <c r="NIX338" s="143"/>
      <c r="NIY338" s="143"/>
      <c r="NIZ338" s="143"/>
      <c r="NJA338" s="143"/>
      <c r="NJB338" s="143"/>
      <c r="NJC338" s="143"/>
      <c r="NJD338" s="143"/>
      <c r="NJE338" s="143"/>
      <c r="NJF338" s="143"/>
      <c r="NJG338" s="143"/>
      <c r="NJH338" s="143"/>
      <c r="NJI338" s="143"/>
      <c r="NJJ338" s="143"/>
      <c r="NJK338" s="143"/>
      <c r="NJL338" s="143"/>
      <c r="NJM338" s="143"/>
      <c r="NJN338" s="143"/>
      <c r="NJO338" s="143"/>
      <c r="NJP338" s="143"/>
      <c r="NJQ338" s="143"/>
      <c r="NJR338" s="143"/>
      <c r="NJS338" s="143"/>
      <c r="NJT338" s="143"/>
      <c r="NJU338" s="143"/>
      <c r="NJV338" s="143"/>
      <c r="NJW338" s="143"/>
      <c r="NJX338" s="143"/>
      <c r="NJY338" s="143"/>
      <c r="NJZ338" s="143"/>
      <c r="NKA338" s="143"/>
      <c r="NKB338" s="143"/>
      <c r="NKC338" s="143"/>
      <c r="NKD338" s="143"/>
      <c r="NKE338" s="143"/>
      <c r="NKF338" s="143"/>
      <c r="NKG338" s="143"/>
      <c r="NKH338" s="143"/>
      <c r="NKI338" s="143"/>
      <c r="NKJ338" s="143"/>
      <c r="NKK338" s="143"/>
      <c r="NKL338" s="143"/>
      <c r="NKM338" s="143"/>
      <c r="NKN338" s="143"/>
      <c r="NKO338" s="143"/>
      <c r="NKP338" s="143"/>
      <c r="NKQ338" s="143"/>
      <c r="NKR338" s="143"/>
      <c r="NKS338" s="143"/>
      <c r="NKT338" s="143"/>
      <c r="NKU338" s="143"/>
      <c r="NKV338" s="143"/>
      <c r="NKW338" s="143"/>
      <c r="NKX338" s="143"/>
      <c r="NKY338" s="143"/>
      <c r="NKZ338" s="143"/>
      <c r="NLA338" s="143"/>
      <c r="NLB338" s="143"/>
      <c r="NLC338" s="143"/>
      <c r="NLD338" s="143"/>
      <c r="NLE338" s="143"/>
      <c r="NLF338" s="143"/>
      <c r="NLG338" s="143"/>
      <c r="NLH338" s="143"/>
      <c r="NLI338" s="143"/>
      <c r="NLJ338" s="143"/>
      <c r="NLK338" s="143"/>
      <c r="NLL338" s="143"/>
      <c r="NLM338" s="143"/>
      <c r="NLN338" s="143"/>
      <c r="NLO338" s="143"/>
      <c r="NLP338" s="143"/>
      <c r="NLQ338" s="143"/>
      <c r="NLR338" s="143"/>
      <c r="NLS338" s="143"/>
      <c r="NLT338" s="143"/>
      <c r="NLU338" s="143"/>
      <c r="NLV338" s="143"/>
      <c r="NLW338" s="143"/>
      <c r="NLX338" s="143"/>
      <c r="NLY338" s="143"/>
      <c r="NLZ338" s="143"/>
      <c r="NMA338" s="143"/>
      <c r="NMB338" s="143"/>
      <c r="NMC338" s="143"/>
      <c r="NMD338" s="143"/>
      <c r="NME338" s="143"/>
      <c r="NMF338" s="143"/>
      <c r="NMG338" s="143"/>
      <c r="NMH338" s="143"/>
      <c r="NMI338" s="143"/>
      <c r="NMJ338" s="143"/>
      <c r="NMK338" s="143"/>
      <c r="NML338" s="143"/>
      <c r="NMM338" s="143"/>
      <c r="NMN338" s="143"/>
      <c r="NMO338" s="143"/>
      <c r="NMP338" s="143"/>
      <c r="NMQ338" s="143"/>
      <c r="NMR338" s="143"/>
      <c r="NMS338" s="143"/>
      <c r="NMT338" s="143"/>
      <c r="NMU338" s="143"/>
      <c r="NMV338" s="143"/>
      <c r="NMW338" s="143"/>
      <c r="NMX338" s="143"/>
      <c r="NMY338" s="143"/>
      <c r="NMZ338" s="143"/>
      <c r="NNA338" s="143"/>
      <c r="NNB338" s="143"/>
      <c r="NNC338" s="143"/>
      <c r="NND338" s="143"/>
      <c r="NNE338" s="143"/>
      <c r="NNF338" s="143"/>
      <c r="NNG338" s="143"/>
      <c r="NNH338" s="143"/>
      <c r="NNI338" s="143"/>
      <c r="NNJ338" s="143"/>
      <c r="NNK338" s="143"/>
      <c r="NNL338" s="143"/>
      <c r="NNM338" s="143"/>
      <c r="NNN338" s="143"/>
      <c r="NNO338" s="143"/>
      <c r="NNP338" s="143"/>
      <c r="NNQ338" s="143"/>
      <c r="NNR338" s="143"/>
      <c r="NNS338" s="143"/>
      <c r="NNT338" s="143"/>
      <c r="NNU338" s="143"/>
      <c r="NNV338" s="143"/>
      <c r="NNW338" s="143"/>
      <c r="NNX338" s="143"/>
      <c r="NNY338" s="143"/>
      <c r="NNZ338" s="143"/>
      <c r="NOA338" s="143"/>
      <c r="NOB338" s="143"/>
      <c r="NOC338" s="143"/>
      <c r="NOD338" s="143"/>
      <c r="NOE338" s="143"/>
      <c r="NOF338" s="143"/>
      <c r="NOG338" s="143"/>
      <c r="NOH338" s="143"/>
      <c r="NOI338" s="143"/>
      <c r="NOJ338" s="143"/>
      <c r="NOK338" s="143"/>
      <c r="NOL338" s="143"/>
      <c r="NOM338" s="143"/>
      <c r="NON338" s="143"/>
      <c r="NOO338" s="143"/>
      <c r="NOP338" s="143"/>
      <c r="NOQ338" s="143"/>
      <c r="NOR338" s="143"/>
      <c r="NOS338" s="143"/>
      <c r="NOT338" s="143"/>
      <c r="NOU338" s="143"/>
      <c r="NOV338" s="143"/>
      <c r="NOW338" s="143"/>
      <c r="NOX338" s="143"/>
      <c r="NOY338" s="143"/>
      <c r="NOZ338" s="143"/>
      <c r="NPA338" s="143"/>
      <c r="NPB338" s="143"/>
      <c r="NPC338" s="143"/>
      <c r="NPD338" s="143"/>
      <c r="NPE338" s="143"/>
      <c r="NPF338" s="143"/>
      <c r="NPG338" s="143"/>
      <c r="NPH338" s="143"/>
      <c r="NPI338" s="143"/>
      <c r="NPJ338" s="143"/>
      <c r="NPK338" s="143"/>
      <c r="NPL338" s="143"/>
      <c r="NPM338" s="143"/>
      <c r="NPN338" s="143"/>
      <c r="NPO338" s="143"/>
      <c r="NPP338" s="143"/>
      <c r="NPQ338" s="143"/>
      <c r="NPR338" s="143"/>
      <c r="NPS338" s="143"/>
      <c r="NPT338" s="143"/>
      <c r="NPU338" s="143"/>
      <c r="NPV338" s="143"/>
      <c r="NPW338" s="143"/>
      <c r="NPX338" s="143"/>
      <c r="NPY338" s="143"/>
      <c r="NPZ338" s="143"/>
      <c r="NQA338" s="143"/>
      <c r="NQB338" s="143"/>
      <c r="NQC338" s="143"/>
      <c r="NQD338" s="143"/>
      <c r="NQE338" s="143"/>
      <c r="NQF338" s="143"/>
      <c r="NQG338" s="143"/>
      <c r="NQH338" s="143"/>
      <c r="NQI338" s="143"/>
      <c r="NQJ338" s="143"/>
      <c r="NQK338" s="143"/>
      <c r="NQL338" s="143"/>
      <c r="NQM338" s="143"/>
      <c r="NQN338" s="143"/>
      <c r="NQO338" s="143"/>
      <c r="NQP338" s="143"/>
      <c r="NQQ338" s="143"/>
      <c r="NQR338" s="143"/>
      <c r="NQS338" s="143"/>
      <c r="NQT338" s="143"/>
      <c r="NQU338" s="143"/>
      <c r="NQV338" s="143"/>
      <c r="NQW338" s="143"/>
      <c r="NQX338" s="143"/>
      <c r="NQY338" s="143"/>
      <c r="NQZ338" s="143"/>
      <c r="NRA338" s="143"/>
      <c r="NRB338" s="143"/>
      <c r="NRC338" s="143"/>
      <c r="NRD338" s="143"/>
      <c r="NRE338" s="143"/>
      <c r="NRF338" s="143"/>
      <c r="NRG338" s="143"/>
      <c r="NRH338" s="143"/>
      <c r="NRI338" s="143"/>
      <c r="NRJ338" s="143"/>
      <c r="NRK338" s="143"/>
      <c r="NRL338" s="143"/>
      <c r="NRM338" s="143"/>
      <c r="NRN338" s="143"/>
      <c r="NRO338" s="143"/>
      <c r="NRP338" s="143"/>
      <c r="NRQ338" s="143"/>
      <c r="NRR338" s="143"/>
      <c r="NRS338" s="143"/>
      <c r="NRT338" s="143"/>
      <c r="NRU338" s="143"/>
      <c r="NRV338" s="143"/>
      <c r="NRW338" s="143"/>
      <c r="NRX338" s="143"/>
      <c r="NRY338" s="143"/>
      <c r="NRZ338" s="143"/>
      <c r="NSA338" s="143"/>
      <c r="NSB338" s="143"/>
      <c r="NSC338" s="143"/>
      <c r="NSD338" s="143"/>
      <c r="NSE338" s="143"/>
      <c r="NSF338" s="143"/>
      <c r="NSG338" s="143"/>
      <c r="NSH338" s="143"/>
      <c r="NSI338" s="143"/>
      <c r="NSJ338" s="143"/>
      <c r="NSK338" s="143"/>
      <c r="NSL338" s="143"/>
      <c r="NSM338" s="143"/>
      <c r="NSN338" s="143"/>
      <c r="NSO338" s="143"/>
      <c r="NSP338" s="143"/>
      <c r="NSQ338" s="143"/>
      <c r="NSR338" s="143"/>
      <c r="NSS338" s="143"/>
      <c r="NST338" s="143"/>
      <c r="NSU338" s="143"/>
      <c r="NSV338" s="143"/>
      <c r="NSW338" s="143"/>
      <c r="NSX338" s="143"/>
      <c r="NSY338" s="143"/>
      <c r="NSZ338" s="143"/>
      <c r="NTA338" s="143"/>
      <c r="NTB338" s="143"/>
      <c r="NTC338" s="143"/>
      <c r="NTD338" s="143"/>
      <c r="NTE338" s="143"/>
      <c r="NTF338" s="143"/>
      <c r="NTG338" s="143"/>
      <c r="NTH338" s="143"/>
      <c r="NTI338" s="143"/>
      <c r="NTJ338" s="143"/>
      <c r="NTK338" s="143"/>
      <c r="NTL338" s="143"/>
      <c r="NTM338" s="143"/>
      <c r="NTN338" s="143"/>
      <c r="NTO338" s="143"/>
      <c r="NTP338" s="143"/>
      <c r="NTQ338" s="143"/>
      <c r="NTR338" s="143"/>
      <c r="NTS338" s="143"/>
      <c r="NTT338" s="143"/>
      <c r="NTU338" s="143"/>
      <c r="NTV338" s="143"/>
      <c r="NTW338" s="143"/>
      <c r="NTX338" s="143"/>
      <c r="NTY338" s="143"/>
      <c r="NTZ338" s="143"/>
      <c r="NUA338" s="143"/>
      <c r="NUB338" s="143"/>
      <c r="NUC338" s="143"/>
      <c r="NUD338" s="143"/>
      <c r="NUE338" s="143"/>
      <c r="NUF338" s="143"/>
      <c r="NUG338" s="143"/>
      <c r="NUH338" s="143"/>
      <c r="NUI338" s="143"/>
      <c r="NUJ338" s="143"/>
      <c r="NUK338" s="143"/>
      <c r="NUL338" s="143"/>
      <c r="NUM338" s="143"/>
      <c r="NUN338" s="143"/>
      <c r="NUO338" s="143"/>
      <c r="NUP338" s="143"/>
      <c r="NUQ338" s="143"/>
      <c r="NUR338" s="143"/>
      <c r="NUS338" s="143"/>
      <c r="NUT338" s="143"/>
      <c r="NUU338" s="143"/>
      <c r="NUV338" s="143"/>
      <c r="NUW338" s="143"/>
      <c r="NUX338" s="143"/>
      <c r="NUY338" s="143"/>
      <c r="NUZ338" s="143"/>
      <c r="NVA338" s="143"/>
      <c r="NVB338" s="143"/>
      <c r="NVC338" s="143"/>
      <c r="NVD338" s="143"/>
      <c r="NVE338" s="143"/>
      <c r="NVF338" s="143"/>
      <c r="NVG338" s="143"/>
      <c r="NVH338" s="143"/>
      <c r="NVI338" s="143"/>
      <c r="NVJ338" s="143"/>
      <c r="NVK338" s="143"/>
      <c r="NVL338" s="143"/>
      <c r="NVM338" s="143"/>
      <c r="NVN338" s="143"/>
      <c r="NVO338" s="143"/>
      <c r="NVP338" s="143"/>
      <c r="NVQ338" s="143"/>
      <c r="NVR338" s="143"/>
      <c r="NVS338" s="143"/>
      <c r="NVT338" s="143"/>
      <c r="NVU338" s="143"/>
      <c r="NVV338" s="143"/>
      <c r="NVW338" s="143"/>
      <c r="NVX338" s="143"/>
      <c r="NVY338" s="143"/>
      <c r="NVZ338" s="143"/>
      <c r="NWA338" s="143"/>
      <c r="NWB338" s="143"/>
      <c r="NWC338" s="143"/>
      <c r="NWD338" s="143"/>
      <c r="NWE338" s="143"/>
      <c r="NWF338" s="143"/>
      <c r="NWG338" s="143"/>
      <c r="NWH338" s="143"/>
      <c r="NWI338" s="143"/>
      <c r="NWJ338" s="143"/>
      <c r="NWK338" s="143"/>
      <c r="NWL338" s="143"/>
      <c r="NWM338" s="143"/>
      <c r="NWN338" s="143"/>
      <c r="NWO338" s="143"/>
      <c r="NWP338" s="143"/>
      <c r="NWQ338" s="143"/>
      <c r="NWR338" s="143"/>
      <c r="NWS338" s="143"/>
      <c r="NWT338" s="143"/>
      <c r="NWU338" s="143"/>
      <c r="NWV338" s="143"/>
      <c r="NWW338" s="143"/>
      <c r="NWX338" s="143"/>
      <c r="NWY338" s="143"/>
      <c r="NWZ338" s="143"/>
      <c r="NXA338" s="143"/>
      <c r="NXB338" s="143"/>
      <c r="NXC338" s="143"/>
      <c r="NXD338" s="143"/>
      <c r="NXE338" s="143"/>
      <c r="NXF338" s="143"/>
      <c r="NXG338" s="143"/>
      <c r="NXH338" s="143"/>
      <c r="NXI338" s="143"/>
      <c r="NXJ338" s="143"/>
      <c r="NXK338" s="143"/>
      <c r="NXL338" s="143"/>
      <c r="NXM338" s="143"/>
      <c r="NXN338" s="143"/>
      <c r="NXO338" s="143"/>
      <c r="NXP338" s="143"/>
      <c r="NXQ338" s="143"/>
      <c r="NXR338" s="143"/>
      <c r="NXS338" s="143"/>
      <c r="NXT338" s="143"/>
      <c r="NXU338" s="143"/>
      <c r="NXV338" s="143"/>
      <c r="NXW338" s="143"/>
      <c r="NXX338" s="143"/>
      <c r="NXY338" s="143"/>
      <c r="NXZ338" s="143"/>
      <c r="NYA338" s="143"/>
      <c r="NYB338" s="143"/>
      <c r="NYC338" s="143"/>
      <c r="NYD338" s="143"/>
      <c r="NYE338" s="143"/>
      <c r="NYF338" s="143"/>
      <c r="NYG338" s="143"/>
      <c r="NYH338" s="143"/>
      <c r="NYI338" s="143"/>
      <c r="NYJ338" s="143"/>
      <c r="NYK338" s="143"/>
      <c r="NYL338" s="143"/>
      <c r="NYM338" s="143"/>
      <c r="NYN338" s="143"/>
      <c r="NYO338" s="143"/>
      <c r="NYP338" s="143"/>
      <c r="NYQ338" s="143"/>
      <c r="NYR338" s="143"/>
      <c r="NYS338" s="143"/>
      <c r="NYT338" s="143"/>
      <c r="NYU338" s="143"/>
      <c r="NYV338" s="143"/>
      <c r="NYW338" s="143"/>
      <c r="NYX338" s="143"/>
      <c r="NYY338" s="143"/>
      <c r="NYZ338" s="143"/>
      <c r="NZA338" s="143"/>
      <c r="NZB338" s="143"/>
      <c r="NZC338" s="143"/>
      <c r="NZD338" s="143"/>
      <c r="NZE338" s="143"/>
      <c r="NZF338" s="143"/>
      <c r="NZG338" s="143"/>
      <c r="NZH338" s="143"/>
      <c r="NZI338" s="143"/>
      <c r="NZJ338" s="143"/>
      <c r="NZK338" s="143"/>
      <c r="NZL338" s="143"/>
      <c r="NZM338" s="143"/>
      <c r="NZN338" s="143"/>
      <c r="NZO338" s="143"/>
      <c r="NZP338" s="143"/>
      <c r="NZQ338" s="143"/>
      <c r="NZR338" s="143"/>
      <c r="NZS338" s="143"/>
      <c r="NZT338" s="143"/>
      <c r="NZU338" s="143"/>
      <c r="NZV338" s="143"/>
      <c r="NZW338" s="143"/>
      <c r="NZX338" s="143"/>
      <c r="NZY338" s="143"/>
      <c r="NZZ338" s="143"/>
      <c r="OAA338" s="143"/>
      <c r="OAB338" s="143"/>
      <c r="OAC338" s="143"/>
      <c r="OAD338" s="143"/>
      <c r="OAE338" s="143"/>
      <c r="OAF338" s="143"/>
      <c r="OAG338" s="143"/>
      <c r="OAH338" s="143"/>
      <c r="OAI338" s="143"/>
      <c r="OAJ338" s="143"/>
      <c r="OAK338" s="143"/>
      <c r="OAL338" s="143"/>
      <c r="OAM338" s="143"/>
      <c r="OAN338" s="143"/>
      <c r="OAO338" s="143"/>
      <c r="OAP338" s="143"/>
      <c r="OAQ338" s="143"/>
      <c r="OAR338" s="143"/>
      <c r="OAS338" s="143"/>
      <c r="OAT338" s="143"/>
      <c r="OAU338" s="143"/>
      <c r="OAV338" s="143"/>
      <c r="OAW338" s="143"/>
      <c r="OAX338" s="143"/>
      <c r="OAY338" s="143"/>
      <c r="OAZ338" s="143"/>
      <c r="OBA338" s="143"/>
      <c r="OBB338" s="143"/>
      <c r="OBC338" s="143"/>
      <c r="OBD338" s="143"/>
      <c r="OBE338" s="143"/>
      <c r="OBF338" s="143"/>
      <c r="OBG338" s="143"/>
      <c r="OBH338" s="143"/>
      <c r="OBI338" s="143"/>
      <c r="OBJ338" s="143"/>
      <c r="OBK338" s="143"/>
      <c r="OBL338" s="143"/>
      <c r="OBM338" s="143"/>
      <c r="OBN338" s="143"/>
      <c r="OBO338" s="143"/>
      <c r="OBP338" s="143"/>
      <c r="OBQ338" s="143"/>
      <c r="OBR338" s="143"/>
      <c r="OBS338" s="143"/>
      <c r="OBT338" s="143"/>
      <c r="OBU338" s="143"/>
      <c r="OBV338" s="143"/>
      <c r="OBW338" s="143"/>
      <c r="OBX338" s="143"/>
      <c r="OBY338" s="143"/>
      <c r="OBZ338" s="143"/>
      <c r="OCA338" s="143"/>
      <c r="OCB338" s="143"/>
      <c r="OCC338" s="143"/>
      <c r="OCD338" s="143"/>
      <c r="OCE338" s="143"/>
      <c r="OCF338" s="143"/>
      <c r="OCG338" s="143"/>
      <c r="OCH338" s="143"/>
      <c r="OCI338" s="143"/>
      <c r="OCJ338" s="143"/>
      <c r="OCK338" s="143"/>
      <c r="OCL338" s="143"/>
      <c r="OCM338" s="143"/>
      <c r="OCN338" s="143"/>
      <c r="OCO338" s="143"/>
      <c r="OCP338" s="143"/>
      <c r="OCQ338" s="143"/>
      <c r="OCR338" s="143"/>
      <c r="OCS338" s="143"/>
      <c r="OCT338" s="143"/>
      <c r="OCU338" s="143"/>
      <c r="OCV338" s="143"/>
      <c r="OCW338" s="143"/>
      <c r="OCX338" s="143"/>
      <c r="OCY338" s="143"/>
      <c r="OCZ338" s="143"/>
      <c r="ODA338" s="143"/>
      <c r="ODB338" s="143"/>
      <c r="ODC338" s="143"/>
      <c r="ODD338" s="143"/>
      <c r="ODE338" s="143"/>
      <c r="ODF338" s="143"/>
      <c r="ODG338" s="143"/>
      <c r="ODH338" s="143"/>
      <c r="ODI338" s="143"/>
      <c r="ODJ338" s="143"/>
      <c r="ODK338" s="143"/>
      <c r="ODL338" s="143"/>
      <c r="ODM338" s="143"/>
      <c r="ODN338" s="143"/>
      <c r="ODO338" s="143"/>
      <c r="ODP338" s="143"/>
      <c r="ODQ338" s="143"/>
      <c r="ODR338" s="143"/>
      <c r="ODS338" s="143"/>
      <c r="ODT338" s="143"/>
      <c r="ODU338" s="143"/>
      <c r="ODV338" s="143"/>
      <c r="ODW338" s="143"/>
      <c r="ODX338" s="143"/>
      <c r="ODY338" s="143"/>
      <c r="ODZ338" s="143"/>
      <c r="OEA338" s="143"/>
      <c r="OEB338" s="143"/>
      <c r="OEC338" s="143"/>
      <c r="OED338" s="143"/>
      <c r="OEE338" s="143"/>
      <c r="OEF338" s="143"/>
      <c r="OEG338" s="143"/>
      <c r="OEH338" s="143"/>
      <c r="OEI338" s="143"/>
      <c r="OEJ338" s="143"/>
      <c r="OEK338" s="143"/>
      <c r="OEL338" s="143"/>
      <c r="OEM338" s="143"/>
      <c r="OEN338" s="143"/>
      <c r="OEO338" s="143"/>
      <c r="OEP338" s="143"/>
      <c r="OEQ338" s="143"/>
      <c r="OER338" s="143"/>
      <c r="OES338" s="143"/>
      <c r="OET338" s="143"/>
      <c r="OEU338" s="143"/>
      <c r="OEV338" s="143"/>
      <c r="OEW338" s="143"/>
      <c r="OEX338" s="143"/>
      <c r="OEY338" s="143"/>
      <c r="OEZ338" s="143"/>
      <c r="OFA338" s="143"/>
      <c r="OFB338" s="143"/>
      <c r="OFC338" s="143"/>
      <c r="OFD338" s="143"/>
      <c r="OFE338" s="143"/>
      <c r="OFF338" s="143"/>
      <c r="OFG338" s="143"/>
      <c r="OFH338" s="143"/>
      <c r="OFI338" s="143"/>
      <c r="OFJ338" s="143"/>
      <c r="OFK338" s="143"/>
      <c r="OFL338" s="143"/>
      <c r="OFM338" s="143"/>
      <c r="OFN338" s="143"/>
      <c r="OFO338" s="143"/>
      <c r="OFP338" s="143"/>
      <c r="OFQ338" s="143"/>
      <c r="OFR338" s="143"/>
      <c r="OFS338" s="143"/>
      <c r="OFT338" s="143"/>
      <c r="OFU338" s="143"/>
      <c r="OFV338" s="143"/>
      <c r="OFW338" s="143"/>
      <c r="OFX338" s="143"/>
      <c r="OFY338" s="143"/>
      <c r="OFZ338" s="143"/>
      <c r="OGA338" s="143"/>
      <c r="OGB338" s="143"/>
      <c r="OGC338" s="143"/>
      <c r="OGD338" s="143"/>
      <c r="OGE338" s="143"/>
      <c r="OGF338" s="143"/>
      <c r="OGG338" s="143"/>
      <c r="OGH338" s="143"/>
      <c r="OGI338" s="143"/>
      <c r="OGJ338" s="143"/>
      <c r="OGK338" s="143"/>
      <c r="OGL338" s="143"/>
      <c r="OGM338" s="143"/>
      <c r="OGN338" s="143"/>
      <c r="OGO338" s="143"/>
      <c r="OGP338" s="143"/>
      <c r="OGQ338" s="143"/>
      <c r="OGR338" s="143"/>
      <c r="OGS338" s="143"/>
      <c r="OGT338" s="143"/>
      <c r="OGU338" s="143"/>
      <c r="OGV338" s="143"/>
      <c r="OGW338" s="143"/>
      <c r="OGX338" s="143"/>
      <c r="OGY338" s="143"/>
      <c r="OGZ338" s="143"/>
      <c r="OHA338" s="143"/>
      <c r="OHB338" s="143"/>
      <c r="OHC338" s="143"/>
      <c r="OHD338" s="143"/>
      <c r="OHE338" s="143"/>
      <c r="OHF338" s="143"/>
      <c r="OHG338" s="143"/>
      <c r="OHH338" s="143"/>
      <c r="OHI338" s="143"/>
      <c r="OHJ338" s="143"/>
      <c r="OHK338" s="143"/>
      <c r="OHL338" s="143"/>
      <c r="OHM338" s="143"/>
      <c r="OHN338" s="143"/>
      <c r="OHO338" s="143"/>
      <c r="OHP338" s="143"/>
      <c r="OHQ338" s="143"/>
      <c r="OHR338" s="143"/>
      <c r="OHS338" s="143"/>
      <c r="OHT338" s="143"/>
      <c r="OHU338" s="143"/>
      <c r="OHV338" s="143"/>
      <c r="OHW338" s="143"/>
      <c r="OHX338" s="143"/>
      <c r="OHY338" s="143"/>
      <c r="OHZ338" s="143"/>
      <c r="OIA338" s="143"/>
      <c r="OIB338" s="143"/>
      <c r="OIC338" s="143"/>
      <c r="OID338" s="143"/>
      <c r="OIE338" s="143"/>
      <c r="OIF338" s="143"/>
      <c r="OIG338" s="143"/>
      <c r="OIH338" s="143"/>
      <c r="OII338" s="143"/>
      <c r="OIJ338" s="143"/>
      <c r="OIK338" s="143"/>
      <c r="OIL338" s="143"/>
      <c r="OIM338" s="143"/>
      <c r="OIN338" s="143"/>
      <c r="OIO338" s="143"/>
      <c r="OIP338" s="143"/>
      <c r="OIQ338" s="143"/>
      <c r="OIR338" s="143"/>
      <c r="OIS338" s="143"/>
      <c r="OIT338" s="143"/>
      <c r="OIU338" s="143"/>
      <c r="OIV338" s="143"/>
      <c r="OIW338" s="143"/>
      <c r="OIX338" s="143"/>
      <c r="OIY338" s="143"/>
      <c r="OIZ338" s="143"/>
      <c r="OJA338" s="143"/>
      <c r="OJB338" s="143"/>
      <c r="OJC338" s="143"/>
      <c r="OJD338" s="143"/>
      <c r="OJE338" s="143"/>
      <c r="OJF338" s="143"/>
      <c r="OJG338" s="143"/>
      <c r="OJH338" s="143"/>
      <c r="OJI338" s="143"/>
      <c r="OJJ338" s="143"/>
      <c r="OJK338" s="143"/>
      <c r="OJL338" s="143"/>
      <c r="OJM338" s="143"/>
      <c r="OJN338" s="143"/>
      <c r="OJO338" s="143"/>
      <c r="OJP338" s="143"/>
      <c r="OJQ338" s="143"/>
      <c r="OJR338" s="143"/>
      <c r="OJS338" s="143"/>
      <c r="OJT338" s="143"/>
      <c r="OJU338" s="143"/>
      <c r="OJV338" s="143"/>
      <c r="OJW338" s="143"/>
      <c r="OJX338" s="143"/>
      <c r="OJY338" s="143"/>
      <c r="OJZ338" s="143"/>
      <c r="OKA338" s="143"/>
      <c r="OKB338" s="143"/>
      <c r="OKC338" s="143"/>
      <c r="OKD338" s="143"/>
      <c r="OKE338" s="143"/>
      <c r="OKF338" s="143"/>
      <c r="OKG338" s="143"/>
      <c r="OKH338" s="143"/>
      <c r="OKI338" s="143"/>
      <c r="OKJ338" s="143"/>
      <c r="OKK338" s="143"/>
      <c r="OKL338" s="143"/>
      <c r="OKM338" s="143"/>
      <c r="OKN338" s="143"/>
      <c r="OKO338" s="143"/>
      <c r="OKP338" s="143"/>
      <c r="OKQ338" s="143"/>
      <c r="OKR338" s="143"/>
      <c r="OKS338" s="143"/>
      <c r="OKT338" s="143"/>
      <c r="OKU338" s="143"/>
      <c r="OKV338" s="143"/>
      <c r="OKW338" s="143"/>
      <c r="OKX338" s="143"/>
      <c r="OKY338" s="143"/>
      <c r="OKZ338" s="143"/>
      <c r="OLA338" s="143"/>
      <c r="OLB338" s="143"/>
      <c r="OLC338" s="143"/>
      <c r="OLD338" s="143"/>
      <c r="OLE338" s="143"/>
      <c r="OLF338" s="143"/>
      <c r="OLG338" s="143"/>
      <c r="OLH338" s="143"/>
      <c r="OLI338" s="143"/>
      <c r="OLJ338" s="143"/>
      <c r="OLK338" s="143"/>
      <c r="OLL338" s="143"/>
      <c r="OLM338" s="143"/>
      <c r="OLN338" s="143"/>
      <c r="OLO338" s="143"/>
      <c r="OLP338" s="143"/>
      <c r="OLQ338" s="143"/>
      <c r="OLR338" s="143"/>
      <c r="OLS338" s="143"/>
      <c r="OLT338" s="143"/>
      <c r="OLU338" s="143"/>
      <c r="OLV338" s="143"/>
      <c r="OLW338" s="143"/>
      <c r="OLX338" s="143"/>
      <c r="OLY338" s="143"/>
      <c r="OLZ338" s="143"/>
      <c r="OMA338" s="143"/>
      <c r="OMB338" s="143"/>
      <c r="OMC338" s="143"/>
      <c r="OMD338" s="143"/>
      <c r="OME338" s="143"/>
      <c r="OMF338" s="143"/>
      <c r="OMG338" s="143"/>
      <c r="OMH338" s="143"/>
      <c r="OMI338" s="143"/>
      <c r="OMJ338" s="143"/>
      <c r="OMK338" s="143"/>
      <c r="OML338" s="143"/>
      <c r="OMM338" s="143"/>
      <c r="OMN338" s="143"/>
      <c r="OMO338" s="143"/>
      <c r="OMP338" s="143"/>
      <c r="OMQ338" s="143"/>
      <c r="OMR338" s="143"/>
      <c r="OMS338" s="143"/>
      <c r="OMT338" s="143"/>
      <c r="OMU338" s="143"/>
      <c r="OMV338" s="143"/>
      <c r="OMW338" s="143"/>
      <c r="OMX338" s="143"/>
      <c r="OMY338" s="143"/>
      <c r="OMZ338" s="143"/>
      <c r="ONA338" s="143"/>
      <c r="ONB338" s="143"/>
      <c r="ONC338" s="143"/>
      <c r="OND338" s="143"/>
      <c r="ONE338" s="143"/>
      <c r="ONF338" s="143"/>
      <c r="ONG338" s="143"/>
      <c r="ONH338" s="143"/>
      <c r="ONI338" s="143"/>
      <c r="ONJ338" s="143"/>
      <c r="ONK338" s="143"/>
      <c r="ONL338" s="143"/>
      <c r="ONM338" s="143"/>
      <c r="ONN338" s="143"/>
      <c r="ONO338" s="143"/>
      <c r="ONP338" s="143"/>
      <c r="ONQ338" s="143"/>
      <c r="ONR338" s="143"/>
      <c r="ONS338" s="143"/>
      <c r="ONT338" s="143"/>
      <c r="ONU338" s="143"/>
      <c r="ONV338" s="143"/>
      <c r="ONW338" s="143"/>
      <c r="ONX338" s="143"/>
      <c r="ONY338" s="143"/>
      <c r="ONZ338" s="143"/>
      <c r="OOA338" s="143"/>
      <c r="OOB338" s="143"/>
      <c r="OOC338" s="143"/>
      <c r="OOD338" s="143"/>
      <c r="OOE338" s="143"/>
      <c r="OOF338" s="143"/>
      <c r="OOG338" s="143"/>
      <c r="OOH338" s="143"/>
      <c r="OOI338" s="143"/>
      <c r="OOJ338" s="143"/>
      <c r="OOK338" s="143"/>
      <c r="OOL338" s="143"/>
      <c r="OOM338" s="143"/>
      <c r="OON338" s="143"/>
      <c r="OOO338" s="143"/>
      <c r="OOP338" s="143"/>
      <c r="OOQ338" s="143"/>
      <c r="OOR338" s="143"/>
      <c r="OOS338" s="143"/>
      <c r="OOT338" s="143"/>
      <c r="OOU338" s="143"/>
      <c r="OOV338" s="143"/>
      <c r="OOW338" s="143"/>
      <c r="OOX338" s="143"/>
      <c r="OOY338" s="143"/>
      <c r="OOZ338" s="143"/>
      <c r="OPA338" s="143"/>
      <c r="OPB338" s="143"/>
      <c r="OPC338" s="143"/>
      <c r="OPD338" s="143"/>
      <c r="OPE338" s="143"/>
      <c r="OPF338" s="143"/>
      <c r="OPG338" s="143"/>
      <c r="OPH338" s="143"/>
      <c r="OPI338" s="143"/>
      <c r="OPJ338" s="143"/>
      <c r="OPK338" s="143"/>
      <c r="OPL338" s="143"/>
      <c r="OPM338" s="143"/>
      <c r="OPN338" s="143"/>
      <c r="OPO338" s="143"/>
      <c r="OPP338" s="143"/>
      <c r="OPQ338" s="143"/>
      <c r="OPR338" s="143"/>
      <c r="OPS338" s="143"/>
      <c r="OPT338" s="143"/>
      <c r="OPU338" s="143"/>
      <c r="OPV338" s="143"/>
      <c r="OPW338" s="143"/>
      <c r="OPX338" s="143"/>
      <c r="OPY338" s="143"/>
      <c r="OPZ338" s="143"/>
      <c r="OQA338" s="143"/>
      <c r="OQB338" s="143"/>
      <c r="OQC338" s="143"/>
      <c r="OQD338" s="143"/>
      <c r="OQE338" s="143"/>
      <c r="OQF338" s="143"/>
      <c r="OQG338" s="143"/>
      <c r="OQH338" s="143"/>
      <c r="OQI338" s="143"/>
      <c r="OQJ338" s="143"/>
      <c r="OQK338" s="143"/>
      <c r="OQL338" s="143"/>
      <c r="OQM338" s="143"/>
      <c r="OQN338" s="143"/>
      <c r="OQO338" s="143"/>
      <c r="OQP338" s="143"/>
      <c r="OQQ338" s="143"/>
      <c r="OQR338" s="143"/>
      <c r="OQS338" s="143"/>
      <c r="OQT338" s="143"/>
      <c r="OQU338" s="143"/>
      <c r="OQV338" s="143"/>
      <c r="OQW338" s="143"/>
      <c r="OQX338" s="143"/>
      <c r="OQY338" s="143"/>
      <c r="OQZ338" s="143"/>
      <c r="ORA338" s="143"/>
      <c r="ORB338" s="143"/>
      <c r="ORC338" s="143"/>
      <c r="ORD338" s="143"/>
      <c r="ORE338" s="143"/>
      <c r="ORF338" s="143"/>
      <c r="ORG338" s="143"/>
      <c r="ORH338" s="143"/>
      <c r="ORI338" s="143"/>
      <c r="ORJ338" s="143"/>
      <c r="ORK338" s="143"/>
      <c r="ORL338" s="143"/>
      <c r="ORM338" s="143"/>
      <c r="ORN338" s="143"/>
      <c r="ORO338" s="143"/>
      <c r="ORP338" s="143"/>
      <c r="ORQ338" s="143"/>
      <c r="ORR338" s="143"/>
      <c r="ORS338" s="143"/>
      <c r="ORT338" s="143"/>
      <c r="ORU338" s="143"/>
      <c r="ORV338" s="143"/>
      <c r="ORW338" s="143"/>
      <c r="ORX338" s="143"/>
      <c r="ORY338" s="143"/>
      <c r="ORZ338" s="143"/>
      <c r="OSA338" s="143"/>
      <c r="OSB338" s="143"/>
      <c r="OSC338" s="143"/>
      <c r="OSD338" s="143"/>
      <c r="OSE338" s="143"/>
      <c r="OSF338" s="143"/>
      <c r="OSG338" s="143"/>
      <c r="OSH338" s="143"/>
      <c r="OSI338" s="143"/>
      <c r="OSJ338" s="143"/>
      <c r="OSK338" s="143"/>
      <c r="OSL338" s="143"/>
      <c r="OSM338" s="143"/>
      <c r="OSN338" s="143"/>
      <c r="OSO338" s="143"/>
      <c r="OSP338" s="143"/>
      <c r="OSQ338" s="143"/>
      <c r="OSR338" s="143"/>
      <c r="OSS338" s="143"/>
      <c r="OST338" s="143"/>
      <c r="OSU338" s="143"/>
      <c r="OSV338" s="143"/>
      <c r="OSW338" s="143"/>
      <c r="OSX338" s="143"/>
      <c r="OSY338" s="143"/>
      <c r="OSZ338" s="143"/>
      <c r="OTA338" s="143"/>
      <c r="OTB338" s="143"/>
      <c r="OTC338" s="143"/>
      <c r="OTD338" s="143"/>
      <c r="OTE338" s="143"/>
      <c r="OTF338" s="143"/>
      <c r="OTG338" s="143"/>
      <c r="OTH338" s="143"/>
      <c r="OTI338" s="143"/>
      <c r="OTJ338" s="143"/>
      <c r="OTK338" s="143"/>
      <c r="OTL338" s="143"/>
      <c r="OTM338" s="143"/>
      <c r="OTN338" s="143"/>
      <c r="OTO338" s="143"/>
      <c r="OTP338" s="143"/>
      <c r="OTQ338" s="143"/>
      <c r="OTR338" s="143"/>
      <c r="OTS338" s="143"/>
      <c r="OTT338" s="143"/>
      <c r="OTU338" s="143"/>
      <c r="OTV338" s="143"/>
      <c r="OTW338" s="143"/>
      <c r="OTX338" s="143"/>
      <c r="OTY338" s="143"/>
      <c r="OTZ338" s="143"/>
      <c r="OUA338" s="143"/>
      <c r="OUB338" s="143"/>
      <c r="OUC338" s="143"/>
      <c r="OUD338" s="143"/>
      <c r="OUE338" s="143"/>
      <c r="OUF338" s="143"/>
      <c r="OUG338" s="143"/>
      <c r="OUH338" s="143"/>
      <c r="OUI338" s="143"/>
      <c r="OUJ338" s="143"/>
      <c r="OUK338" s="143"/>
      <c r="OUL338" s="143"/>
      <c r="OUM338" s="143"/>
      <c r="OUN338" s="143"/>
      <c r="OUO338" s="143"/>
      <c r="OUP338" s="143"/>
      <c r="OUQ338" s="143"/>
      <c r="OUR338" s="143"/>
      <c r="OUS338" s="143"/>
      <c r="OUT338" s="143"/>
      <c r="OUU338" s="143"/>
      <c r="OUV338" s="143"/>
      <c r="OUW338" s="143"/>
      <c r="OUX338" s="143"/>
      <c r="OUY338" s="143"/>
      <c r="OUZ338" s="143"/>
      <c r="OVA338" s="143"/>
      <c r="OVB338" s="143"/>
      <c r="OVC338" s="143"/>
      <c r="OVD338" s="143"/>
      <c r="OVE338" s="143"/>
      <c r="OVF338" s="143"/>
      <c r="OVG338" s="143"/>
      <c r="OVH338" s="143"/>
      <c r="OVI338" s="143"/>
      <c r="OVJ338" s="143"/>
      <c r="OVK338" s="143"/>
      <c r="OVL338" s="143"/>
      <c r="OVM338" s="143"/>
      <c r="OVN338" s="143"/>
      <c r="OVO338" s="143"/>
      <c r="OVP338" s="143"/>
      <c r="OVQ338" s="143"/>
      <c r="OVR338" s="143"/>
      <c r="OVS338" s="143"/>
      <c r="OVT338" s="143"/>
      <c r="OVU338" s="143"/>
      <c r="OVV338" s="143"/>
      <c r="OVW338" s="143"/>
      <c r="OVX338" s="143"/>
      <c r="OVY338" s="143"/>
      <c r="OVZ338" s="143"/>
      <c r="OWA338" s="143"/>
      <c r="OWB338" s="143"/>
      <c r="OWC338" s="143"/>
      <c r="OWD338" s="143"/>
      <c r="OWE338" s="143"/>
      <c r="OWF338" s="143"/>
      <c r="OWG338" s="143"/>
      <c r="OWH338" s="143"/>
      <c r="OWI338" s="143"/>
      <c r="OWJ338" s="143"/>
      <c r="OWK338" s="143"/>
      <c r="OWL338" s="143"/>
      <c r="OWM338" s="143"/>
      <c r="OWN338" s="143"/>
      <c r="OWO338" s="143"/>
      <c r="OWP338" s="143"/>
      <c r="OWQ338" s="143"/>
      <c r="OWR338" s="143"/>
      <c r="OWS338" s="143"/>
      <c r="OWT338" s="143"/>
      <c r="OWU338" s="143"/>
      <c r="OWV338" s="143"/>
      <c r="OWW338" s="143"/>
      <c r="OWX338" s="143"/>
      <c r="OWY338" s="143"/>
      <c r="OWZ338" s="143"/>
      <c r="OXA338" s="143"/>
      <c r="OXB338" s="143"/>
      <c r="OXC338" s="143"/>
      <c r="OXD338" s="143"/>
      <c r="OXE338" s="143"/>
      <c r="OXF338" s="143"/>
      <c r="OXG338" s="143"/>
      <c r="OXH338" s="143"/>
      <c r="OXI338" s="143"/>
      <c r="OXJ338" s="143"/>
      <c r="OXK338" s="143"/>
      <c r="OXL338" s="143"/>
      <c r="OXM338" s="143"/>
      <c r="OXN338" s="143"/>
      <c r="OXO338" s="143"/>
      <c r="OXP338" s="143"/>
      <c r="OXQ338" s="143"/>
      <c r="OXR338" s="143"/>
      <c r="OXS338" s="143"/>
      <c r="OXT338" s="143"/>
      <c r="OXU338" s="143"/>
      <c r="OXV338" s="143"/>
      <c r="OXW338" s="143"/>
      <c r="OXX338" s="143"/>
      <c r="OXY338" s="143"/>
      <c r="OXZ338" s="143"/>
      <c r="OYA338" s="143"/>
      <c r="OYB338" s="143"/>
      <c r="OYC338" s="143"/>
      <c r="OYD338" s="143"/>
      <c r="OYE338" s="143"/>
      <c r="OYF338" s="143"/>
      <c r="OYG338" s="143"/>
      <c r="OYH338" s="143"/>
      <c r="OYI338" s="143"/>
      <c r="OYJ338" s="143"/>
      <c r="OYK338" s="143"/>
      <c r="OYL338" s="143"/>
      <c r="OYM338" s="143"/>
      <c r="OYN338" s="143"/>
      <c r="OYO338" s="143"/>
      <c r="OYP338" s="143"/>
      <c r="OYQ338" s="143"/>
      <c r="OYR338" s="143"/>
      <c r="OYS338" s="143"/>
      <c r="OYT338" s="143"/>
      <c r="OYU338" s="143"/>
      <c r="OYV338" s="143"/>
      <c r="OYW338" s="143"/>
      <c r="OYX338" s="143"/>
      <c r="OYY338" s="143"/>
      <c r="OYZ338" s="143"/>
      <c r="OZA338" s="143"/>
      <c r="OZB338" s="143"/>
      <c r="OZC338" s="143"/>
      <c r="OZD338" s="143"/>
      <c r="OZE338" s="143"/>
      <c r="OZF338" s="143"/>
      <c r="OZG338" s="143"/>
      <c r="OZH338" s="143"/>
      <c r="OZI338" s="143"/>
      <c r="OZJ338" s="143"/>
      <c r="OZK338" s="143"/>
      <c r="OZL338" s="143"/>
      <c r="OZM338" s="143"/>
      <c r="OZN338" s="143"/>
      <c r="OZO338" s="143"/>
      <c r="OZP338" s="143"/>
      <c r="OZQ338" s="143"/>
      <c r="OZR338" s="143"/>
      <c r="OZS338" s="143"/>
      <c r="OZT338" s="143"/>
      <c r="OZU338" s="143"/>
      <c r="OZV338" s="143"/>
      <c r="OZW338" s="143"/>
      <c r="OZX338" s="143"/>
      <c r="OZY338" s="143"/>
      <c r="OZZ338" s="143"/>
      <c r="PAA338" s="143"/>
      <c r="PAB338" s="143"/>
      <c r="PAC338" s="143"/>
      <c r="PAD338" s="143"/>
      <c r="PAE338" s="143"/>
      <c r="PAF338" s="143"/>
      <c r="PAG338" s="143"/>
      <c r="PAH338" s="143"/>
      <c r="PAI338" s="143"/>
      <c r="PAJ338" s="143"/>
      <c r="PAK338" s="143"/>
      <c r="PAL338" s="143"/>
      <c r="PAM338" s="143"/>
      <c r="PAN338" s="143"/>
      <c r="PAO338" s="143"/>
      <c r="PAP338" s="143"/>
      <c r="PAQ338" s="143"/>
      <c r="PAR338" s="143"/>
      <c r="PAS338" s="143"/>
      <c r="PAT338" s="143"/>
      <c r="PAU338" s="143"/>
      <c r="PAV338" s="143"/>
      <c r="PAW338" s="143"/>
      <c r="PAX338" s="143"/>
      <c r="PAY338" s="143"/>
      <c r="PAZ338" s="143"/>
      <c r="PBA338" s="143"/>
      <c r="PBB338" s="143"/>
      <c r="PBC338" s="143"/>
      <c r="PBD338" s="143"/>
      <c r="PBE338" s="143"/>
      <c r="PBF338" s="143"/>
      <c r="PBG338" s="143"/>
      <c r="PBH338" s="143"/>
      <c r="PBI338" s="143"/>
      <c r="PBJ338" s="143"/>
      <c r="PBK338" s="143"/>
      <c r="PBL338" s="143"/>
      <c r="PBM338" s="143"/>
      <c r="PBN338" s="143"/>
      <c r="PBO338" s="143"/>
      <c r="PBP338" s="143"/>
      <c r="PBQ338" s="143"/>
      <c r="PBR338" s="143"/>
      <c r="PBS338" s="143"/>
      <c r="PBT338" s="143"/>
      <c r="PBU338" s="143"/>
      <c r="PBV338" s="143"/>
      <c r="PBW338" s="143"/>
      <c r="PBX338" s="143"/>
      <c r="PBY338" s="143"/>
      <c r="PBZ338" s="143"/>
      <c r="PCA338" s="143"/>
      <c r="PCB338" s="143"/>
      <c r="PCC338" s="143"/>
      <c r="PCD338" s="143"/>
      <c r="PCE338" s="143"/>
      <c r="PCF338" s="143"/>
      <c r="PCG338" s="143"/>
      <c r="PCH338" s="143"/>
      <c r="PCI338" s="143"/>
      <c r="PCJ338" s="143"/>
      <c r="PCK338" s="143"/>
      <c r="PCL338" s="143"/>
      <c r="PCM338" s="143"/>
      <c r="PCN338" s="143"/>
      <c r="PCO338" s="143"/>
      <c r="PCP338" s="143"/>
      <c r="PCQ338" s="143"/>
      <c r="PCR338" s="143"/>
      <c r="PCS338" s="143"/>
      <c r="PCT338" s="143"/>
      <c r="PCU338" s="143"/>
      <c r="PCV338" s="143"/>
      <c r="PCW338" s="143"/>
      <c r="PCX338" s="143"/>
      <c r="PCY338" s="143"/>
      <c r="PCZ338" s="143"/>
      <c r="PDA338" s="143"/>
      <c r="PDB338" s="143"/>
      <c r="PDC338" s="143"/>
      <c r="PDD338" s="143"/>
      <c r="PDE338" s="143"/>
      <c r="PDF338" s="143"/>
      <c r="PDG338" s="143"/>
      <c r="PDH338" s="143"/>
      <c r="PDI338" s="143"/>
      <c r="PDJ338" s="143"/>
      <c r="PDK338" s="143"/>
      <c r="PDL338" s="143"/>
      <c r="PDM338" s="143"/>
      <c r="PDN338" s="143"/>
      <c r="PDO338" s="143"/>
      <c r="PDP338" s="143"/>
      <c r="PDQ338" s="143"/>
      <c r="PDR338" s="143"/>
      <c r="PDS338" s="143"/>
      <c r="PDT338" s="143"/>
      <c r="PDU338" s="143"/>
      <c r="PDV338" s="143"/>
      <c r="PDW338" s="143"/>
      <c r="PDX338" s="143"/>
      <c r="PDY338" s="143"/>
      <c r="PDZ338" s="143"/>
      <c r="PEA338" s="143"/>
      <c r="PEB338" s="143"/>
      <c r="PEC338" s="143"/>
      <c r="PED338" s="143"/>
      <c r="PEE338" s="143"/>
      <c r="PEF338" s="143"/>
      <c r="PEG338" s="143"/>
      <c r="PEH338" s="143"/>
      <c r="PEI338" s="143"/>
      <c r="PEJ338" s="143"/>
      <c r="PEK338" s="143"/>
      <c r="PEL338" s="143"/>
      <c r="PEM338" s="143"/>
      <c r="PEN338" s="143"/>
      <c r="PEO338" s="143"/>
      <c r="PEP338" s="143"/>
      <c r="PEQ338" s="143"/>
      <c r="PER338" s="143"/>
      <c r="PES338" s="143"/>
      <c r="PET338" s="143"/>
      <c r="PEU338" s="143"/>
      <c r="PEV338" s="143"/>
      <c r="PEW338" s="143"/>
      <c r="PEX338" s="143"/>
      <c r="PEY338" s="143"/>
      <c r="PEZ338" s="143"/>
      <c r="PFA338" s="143"/>
      <c r="PFB338" s="143"/>
      <c r="PFC338" s="143"/>
      <c r="PFD338" s="143"/>
      <c r="PFE338" s="143"/>
      <c r="PFF338" s="143"/>
      <c r="PFG338" s="143"/>
      <c r="PFH338" s="143"/>
      <c r="PFI338" s="143"/>
      <c r="PFJ338" s="143"/>
      <c r="PFK338" s="143"/>
      <c r="PFL338" s="143"/>
      <c r="PFM338" s="143"/>
      <c r="PFN338" s="143"/>
      <c r="PFO338" s="143"/>
      <c r="PFP338" s="143"/>
      <c r="PFQ338" s="143"/>
      <c r="PFR338" s="143"/>
      <c r="PFS338" s="143"/>
      <c r="PFT338" s="143"/>
      <c r="PFU338" s="143"/>
      <c r="PFV338" s="143"/>
      <c r="PFW338" s="143"/>
      <c r="PFX338" s="143"/>
      <c r="PFY338" s="143"/>
      <c r="PFZ338" s="143"/>
      <c r="PGA338" s="143"/>
      <c r="PGB338" s="143"/>
      <c r="PGC338" s="143"/>
      <c r="PGD338" s="143"/>
      <c r="PGE338" s="143"/>
      <c r="PGF338" s="143"/>
      <c r="PGG338" s="143"/>
      <c r="PGH338" s="143"/>
      <c r="PGI338" s="143"/>
      <c r="PGJ338" s="143"/>
      <c r="PGK338" s="143"/>
      <c r="PGL338" s="143"/>
      <c r="PGM338" s="143"/>
      <c r="PGN338" s="143"/>
      <c r="PGO338" s="143"/>
      <c r="PGP338" s="143"/>
      <c r="PGQ338" s="143"/>
      <c r="PGR338" s="143"/>
      <c r="PGS338" s="143"/>
      <c r="PGT338" s="143"/>
      <c r="PGU338" s="143"/>
      <c r="PGV338" s="143"/>
      <c r="PGW338" s="143"/>
      <c r="PGX338" s="143"/>
      <c r="PGY338" s="143"/>
      <c r="PGZ338" s="143"/>
      <c r="PHA338" s="143"/>
      <c r="PHB338" s="143"/>
      <c r="PHC338" s="143"/>
      <c r="PHD338" s="143"/>
      <c r="PHE338" s="143"/>
      <c r="PHF338" s="143"/>
      <c r="PHG338" s="143"/>
      <c r="PHH338" s="143"/>
      <c r="PHI338" s="143"/>
      <c r="PHJ338" s="143"/>
      <c r="PHK338" s="143"/>
      <c r="PHL338" s="143"/>
      <c r="PHM338" s="143"/>
      <c r="PHN338" s="143"/>
      <c r="PHO338" s="143"/>
      <c r="PHP338" s="143"/>
      <c r="PHQ338" s="143"/>
      <c r="PHR338" s="143"/>
      <c r="PHS338" s="143"/>
      <c r="PHT338" s="143"/>
      <c r="PHU338" s="143"/>
      <c r="PHV338" s="143"/>
      <c r="PHW338" s="143"/>
      <c r="PHX338" s="143"/>
      <c r="PHY338" s="143"/>
      <c r="PHZ338" s="143"/>
      <c r="PIA338" s="143"/>
      <c r="PIB338" s="143"/>
      <c r="PIC338" s="143"/>
      <c r="PID338" s="143"/>
      <c r="PIE338" s="143"/>
      <c r="PIF338" s="143"/>
      <c r="PIG338" s="143"/>
      <c r="PIH338" s="143"/>
      <c r="PII338" s="143"/>
      <c r="PIJ338" s="143"/>
      <c r="PIK338" s="143"/>
      <c r="PIL338" s="143"/>
      <c r="PIM338" s="143"/>
      <c r="PIN338" s="143"/>
      <c r="PIO338" s="143"/>
      <c r="PIP338" s="143"/>
      <c r="PIQ338" s="143"/>
      <c r="PIR338" s="143"/>
      <c r="PIS338" s="143"/>
      <c r="PIT338" s="143"/>
      <c r="PIU338" s="143"/>
      <c r="PIV338" s="143"/>
      <c r="PIW338" s="143"/>
      <c r="PIX338" s="143"/>
      <c r="PIY338" s="143"/>
      <c r="PIZ338" s="143"/>
      <c r="PJA338" s="143"/>
      <c r="PJB338" s="143"/>
      <c r="PJC338" s="143"/>
      <c r="PJD338" s="143"/>
      <c r="PJE338" s="143"/>
      <c r="PJF338" s="143"/>
      <c r="PJG338" s="143"/>
      <c r="PJH338" s="143"/>
      <c r="PJI338" s="143"/>
      <c r="PJJ338" s="143"/>
      <c r="PJK338" s="143"/>
      <c r="PJL338" s="143"/>
      <c r="PJM338" s="143"/>
      <c r="PJN338" s="143"/>
      <c r="PJO338" s="143"/>
      <c r="PJP338" s="143"/>
      <c r="PJQ338" s="143"/>
      <c r="PJR338" s="143"/>
      <c r="PJS338" s="143"/>
      <c r="PJT338" s="143"/>
      <c r="PJU338" s="143"/>
      <c r="PJV338" s="143"/>
      <c r="PJW338" s="143"/>
      <c r="PJX338" s="143"/>
      <c r="PJY338" s="143"/>
      <c r="PJZ338" s="143"/>
      <c r="PKA338" s="143"/>
      <c r="PKB338" s="143"/>
      <c r="PKC338" s="143"/>
      <c r="PKD338" s="143"/>
      <c r="PKE338" s="143"/>
      <c r="PKF338" s="143"/>
      <c r="PKG338" s="143"/>
      <c r="PKH338" s="143"/>
      <c r="PKI338" s="143"/>
      <c r="PKJ338" s="143"/>
      <c r="PKK338" s="143"/>
      <c r="PKL338" s="143"/>
      <c r="PKM338" s="143"/>
      <c r="PKN338" s="143"/>
      <c r="PKO338" s="143"/>
      <c r="PKP338" s="143"/>
      <c r="PKQ338" s="143"/>
      <c r="PKR338" s="143"/>
      <c r="PKS338" s="143"/>
      <c r="PKT338" s="143"/>
      <c r="PKU338" s="143"/>
      <c r="PKV338" s="143"/>
      <c r="PKW338" s="143"/>
      <c r="PKX338" s="143"/>
      <c r="PKY338" s="143"/>
      <c r="PKZ338" s="143"/>
      <c r="PLA338" s="143"/>
      <c r="PLB338" s="143"/>
      <c r="PLC338" s="143"/>
      <c r="PLD338" s="143"/>
      <c r="PLE338" s="143"/>
      <c r="PLF338" s="143"/>
      <c r="PLG338" s="143"/>
      <c r="PLH338" s="143"/>
      <c r="PLI338" s="143"/>
      <c r="PLJ338" s="143"/>
      <c r="PLK338" s="143"/>
      <c r="PLL338" s="143"/>
      <c r="PLM338" s="143"/>
      <c r="PLN338" s="143"/>
      <c r="PLO338" s="143"/>
      <c r="PLP338" s="143"/>
      <c r="PLQ338" s="143"/>
      <c r="PLR338" s="143"/>
      <c r="PLS338" s="143"/>
      <c r="PLT338" s="143"/>
      <c r="PLU338" s="143"/>
      <c r="PLV338" s="143"/>
      <c r="PLW338" s="143"/>
      <c r="PLX338" s="143"/>
      <c r="PLY338" s="143"/>
      <c r="PLZ338" s="143"/>
      <c r="PMA338" s="143"/>
      <c r="PMB338" s="143"/>
      <c r="PMC338" s="143"/>
      <c r="PMD338" s="143"/>
      <c r="PME338" s="143"/>
      <c r="PMF338" s="143"/>
      <c r="PMG338" s="143"/>
      <c r="PMH338" s="143"/>
      <c r="PMI338" s="143"/>
      <c r="PMJ338" s="143"/>
      <c r="PMK338" s="143"/>
      <c r="PML338" s="143"/>
      <c r="PMM338" s="143"/>
      <c r="PMN338" s="143"/>
      <c r="PMO338" s="143"/>
      <c r="PMP338" s="143"/>
      <c r="PMQ338" s="143"/>
      <c r="PMR338" s="143"/>
      <c r="PMS338" s="143"/>
      <c r="PMT338" s="143"/>
      <c r="PMU338" s="143"/>
      <c r="PMV338" s="143"/>
      <c r="PMW338" s="143"/>
      <c r="PMX338" s="143"/>
      <c r="PMY338" s="143"/>
      <c r="PMZ338" s="143"/>
      <c r="PNA338" s="143"/>
      <c r="PNB338" s="143"/>
      <c r="PNC338" s="143"/>
      <c r="PND338" s="143"/>
      <c r="PNE338" s="143"/>
      <c r="PNF338" s="143"/>
      <c r="PNG338" s="143"/>
      <c r="PNH338" s="143"/>
      <c r="PNI338" s="143"/>
      <c r="PNJ338" s="143"/>
      <c r="PNK338" s="143"/>
      <c r="PNL338" s="143"/>
      <c r="PNM338" s="143"/>
      <c r="PNN338" s="143"/>
      <c r="PNO338" s="143"/>
      <c r="PNP338" s="143"/>
      <c r="PNQ338" s="143"/>
      <c r="PNR338" s="143"/>
      <c r="PNS338" s="143"/>
      <c r="PNT338" s="143"/>
      <c r="PNU338" s="143"/>
      <c r="PNV338" s="143"/>
      <c r="PNW338" s="143"/>
      <c r="PNX338" s="143"/>
      <c r="PNY338" s="143"/>
      <c r="PNZ338" s="143"/>
      <c r="POA338" s="143"/>
      <c r="POB338" s="143"/>
      <c r="POC338" s="143"/>
      <c r="POD338" s="143"/>
      <c r="POE338" s="143"/>
      <c r="POF338" s="143"/>
      <c r="POG338" s="143"/>
      <c r="POH338" s="143"/>
      <c r="POI338" s="143"/>
      <c r="POJ338" s="143"/>
      <c r="POK338" s="143"/>
      <c r="POL338" s="143"/>
      <c r="POM338" s="143"/>
      <c r="PON338" s="143"/>
      <c r="POO338" s="143"/>
      <c r="POP338" s="143"/>
      <c r="POQ338" s="143"/>
      <c r="POR338" s="143"/>
      <c r="POS338" s="143"/>
      <c r="POT338" s="143"/>
      <c r="POU338" s="143"/>
      <c r="POV338" s="143"/>
      <c r="POW338" s="143"/>
      <c r="POX338" s="143"/>
      <c r="POY338" s="143"/>
      <c r="POZ338" s="143"/>
      <c r="PPA338" s="143"/>
      <c r="PPB338" s="143"/>
      <c r="PPC338" s="143"/>
      <c r="PPD338" s="143"/>
      <c r="PPE338" s="143"/>
      <c r="PPF338" s="143"/>
      <c r="PPG338" s="143"/>
      <c r="PPH338" s="143"/>
      <c r="PPI338" s="143"/>
      <c r="PPJ338" s="143"/>
      <c r="PPK338" s="143"/>
      <c r="PPL338" s="143"/>
      <c r="PPM338" s="143"/>
      <c r="PPN338" s="143"/>
      <c r="PPO338" s="143"/>
      <c r="PPP338" s="143"/>
      <c r="PPQ338" s="143"/>
      <c r="PPR338" s="143"/>
      <c r="PPS338" s="143"/>
      <c r="PPT338" s="143"/>
      <c r="PPU338" s="143"/>
      <c r="PPV338" s="143"/>
      <c r="PPW338" s="143"/>
      <c r="PPX338" s="143"/>
      <c r="PPY338" s="143"/>
      <c r="PPZ338" s="143"/>
      <c r="PQA338" s="143"/>
      <c r="PQB338" s="143"/>
      <c r="PQC338" s="143"/>
      <c r="PQD338" s="143"/>
      <c r="PQE338" s="143"/>
      <c r="PQF338" s="143"/>
      <c r="PQG338" s="143"/>
      <c r="PQH338" s="143"/>
      <c r="PQI338" s="143"/>
      <c r="PQJ338" s="143"/>
      <c r="PQK338" s="143"/>
      <c r="PQL338" s="143"/>
      <c r="PQM338" s="143"/>
      <c r="PQN338" s="143"/>
      <c r="PQO338" s="143"/>
      <c r="PQP338" s="143"/>
      <c r="PQQ338" s="143"/>
      <c r="PQR338" s="143"/>
      <c r="PQS338" s="143"/>
      <c r="PQT338" s="143"/>
      <c r="PQU338" s="143"/>
      <c r="PQV338" s="143"/>
      <c r="PQW338" s="143"/>
      <c r="PQX338" s="143"/>
      <c r="PQY338" s="143"/>
      <c r="PQZ338" s="143"/>
      <c r="PRA338" s="143"/>
      <c r="PRB338" s="143"/>
      <c r="PRC338" s="143"/>
      <c r="PRD338" s="143"/>
      <c r="PRE338" s="143"/>
      <c r="PRF338" s="143"/>
      <c r="PRG338" s="143"/>
      <c r="PRH338" s="143"/>
      <c r="PRI338" s="143"/>
      <c r="PRJ338" s="143"/>
      <c r="PRK338" s="143"/>
      <c r="PRL338" s="143"/>
      <c r="PRM338" s="143"/>
      <c r="PRN338" s="143"/>
      <c r="PRO338" s="143"/>
      <c r="PRP338" s="143"/>
      <c r="PRQ338" s="143"/>
      <c r="PRR338" s="143"/>
      <c r="PRS338" s="143"/>
      <c r="PRT338" s="143"/>
      <c r="PRU338" s="143"/>
      <c r="PRV338" s="143"/>
      <c r="PRW338" s="143"/>
      <c r="PRX338" s="143"/>
      <c r="PRY338" s="143"/>
      <c r="PRZ338" s="143"/>
      <c r="PSA338" s="143"/>
      <c r="PSB338" s="143"/>
      <c r="PSC338" s="143"/>
      <c r="PSD338" s="143"/>
      <c r="PSE338" s="143"/>
      <c r="PSF338" s="143"/>
      <c r="PSG338" s="143"/>
      <c r="PSH338" s="143"/>
      <c r="PSI338" s="143"/>
      <c r="PSJ338" s="143"/>
      <c r="PSK338" s="143"/>
      <c r="PSL338" s="143"/>
      <c r="PSM338" s="143"/>
      <c r="PSN338" s="143"/>
      <c r="PSO338" s="143"/>
      <c r="PSP338" s="143"/>
      <c r="PSQ338" s="143"/>
      <c r="PSR338" s="143"/>
      <c r="PSS338" s="143"/>
      <c r="PST338" s="143"/>
      <c r="PSU338" s="143"/>
      <c r="PSV338" s="143"/>
      <c r="PSW338" s="143"/>
      <c r="PSX338" s="143"/>
      <c r="PSY338" s="143"/>
      <c r="PSZ338" s="143"/>
      <c r="PTA338" s="143"/>
      <c r="PTB338" s="143"/>
      <c r="PTC338" s="143"/>
      <c r="PTD338" s="143"/>
      <c r="PTE338" s="143"/>
      <c r="PTF338" s="143"/>
      <c r="PTG338" s="143"/>
      <c r="PTH338" s="143"/>
      <c r="PTI338" s="143"/>
      <c r="PTJ338" s="143"/>
      <c r="PTK338" s="143"/>
      <c r="PTL338" s="143"/>
      <c r="PTM338" s="143"/>
      <c r="PTN338" s="143"/>
      <c r="PTO338" s="143"/>
      <c r="PTP338" s="143"/>
      <c r="PTQ338" s="143"/>
      <c r="PTR338" s="143"/>
      <c r="PTS338" s="143"/>
      <c r="PTT338" s="143"/>
      <c r="PTU338" s="143"/>
      <c r="PTV338" s="143"/>
      <c r="PTW338" s="143"/>
      <c r="PTX338" s="143"/>
      <c r="PTY338" s="143"/>
      <c r="PTZ338" s="143"/>
      <c r="PUA338" s="143"/>
      <c r="PUB338" s="143"/>
      <c r="PUC338" s="143"/>
      <c r="PUD338" s="143"/>
      <c r="PUE338" s="143"/>
      <c r="PUF338" s="143"/>
      <c r="PUG338" s="143"/>
      <c r="PUH338" s="143"/>
      <c r="PUI338" s="143"/>
      <c r="PUJ338" s="143"/>
      <c r="PUK338" s="143"/>
      <c r="PUL338" s="143"/>
      <c r="PUM338" s="143"/>
      <c r="PUN338" s="143"/>
      <c r="PUO338" s="143"/>
      <c r="PUP338" s="143"/>
      <c r="PUQ338" s="143"/>
      <c r="PUR338" s="143"/>
      <c r="PUS338" s="143"/>
      <c r="PUT338" s="143"/>
      <c r="PUU338" s="143"/>
      <c r="PUV338" s="143"/>
      <c r="PUW338" s="143"/>
      <c r="PUX338" s="143"/>
      <c r="PUY338" s="143"/>
      <c r="PUZ338" s="143"/>
      <c r="PVA338" s="143"/>
      <c r="PVB338" s="143"/>
      <c r="PVC338" s="143"/>
      <c r="PVD338" s="143"/>
      <c r="PVE338" s="143"/>
      <c r="PVF338" s="143"/>
      <c r="PVG338" s="143"/>
      <c r="PVH338" s="143"/>
      <c r="PVI338" s="143"/>
      <c r="PVJ338" s="143"/>
      <c r="PVK338" s="143"/>
      <c r="PVL338" s="143"/>
      <c r="PVM338" s="143"/>
      <c r="PVN338" s="143"/>
      <c r="PVO338" s="143"/>
      <c r="PVP338" s="143"/>
      <c r="PVQ338" s="143"/>
      <c r="PVR338" s="143"/>
      <c r="PVS338" s="143"/>
      <c r="PVT338" s="143"/>
      <c r="PVU338" s="143"/>
      <c r="PVV338" s="143"/>
      <c r="PVW338" s="143"/>
      <c r="PVX338" s="143"/>
      <c r="PVY338" s="143"/>
      <c r="PVZ338" s="143"/>
      <c r="PWA338" s="143"/>
      <c r="PWB338" s="143"/>
      <c r="PWC338" s="143"/>
      <c r="PWD338" s="143"/>
      <c r="PWE338" s="143"/>
      <c r="PWF338" s="143"/>
      <c r="PWG338" s="143"/>
      <c r="PWH338" s="143"/>
      <c r="PWI338" s="143"/>
      <c r="PWJ338" s="143"/>
      <c r="PWK338" s="143"/>
      <c r="PWL338" s="143"/>
      <c r="PWM338" s="143"/>
      <c r="PWN338" s="143"/>
      <c r="PWO338" s="143"/>
      <c r="PWP338" s="143"/>
      <c r="PWQ338" s="143"/>
      <c r="PWR338" s="143"/>
      <c r="PWS338" s="143"/>
      <c r="PWT338" s="143"/>
      <c r="PWU338" s="143"/>
      <c r="PWV338" s="143"/>
      <c r="PWW338" s="143"/>
      <c r="PWX338" s="143"/>
      <c r="PWY338" s="143"/>
      <c r="PWZ338" s="143"/>
      <c r="PXA338" s="143"/>
      <c r="PXB338" s="143"/>
      <c r="PXC338" s="143"/>
      <c r="PXD338" s="143"/>
      <c r="PXE338" s="143"/>
      <c r="PXF338" s="143"/>
      <c r="PXG338" s="143"/>
      <c r="PXH338" s="143"/>
      <c r="PXI338" s="143"/>
      <c r="PXJ338" s="143"/>
      <c r="PXK338" s="143"/>
      <c r="PXL338" s="143"/>
      <c r="PXM338" s="143"/>
      <c r="PXN338" s="143"/>
      <c r="PXO338" s="143"/>
      <c r="PXP338" s="143"/>
      <c r="PXQ338" s="143"/>
      <c r="PXR338" s="143"/>
      <c r="PXS338" s="143"/>
      <c r="PXT338" s="143"/>
      <c r="PXU338" s="143"/>
      <c r="PXV338" s="143"/>
      <c r="PXW338" s="143"/>
      <c r="PXX338" s="143"/>
      <c r="PXY338" s="143"/>
      <c r="PXZ338" s="143"/>
      <c r="PYA338" s="143"/>
      <c r="PYB338" s="143"/>
      <c r="PYC338" s="143"/>
      <c r="PYD338" s="143"/>
      <c r="PYE338" s="143"/>
      <c r="PYF338" s="143"/>
      <c r="PYG338" s="143"/>
      <c r="PYH338" s="143"/>
      <c r="PYI338" s="143"/>
      <c r="PYJ338" s="143"/>
      <c r="PYK338" s="143"/>
      <c r="PYL338" s="143"/>
      <c r="PYM338" s="143"/>
      <c r="PYN338" s="143"/>
      <c r="PYO338" s="143"/>
      <c r="PYP338" s="143"/>
      <c r="PYQ338" s="143"/>
      <c r="PYR338" s="143"/>
      <c r="PYS338" s="143"/>
      <c r="PYT338" s="143"/>
      <c r="PYU338" s="143"/>
      <c r="PYV338" s="143"/>
      <c r="PYW338" s="143"/>
      <c r="PYX338" s="143"/>
      <c r="PYY338" s="143"/>
      <c r="PYZ338" s="143"/>
      <c r="PZA338" s="143"/>
      <c r="PZB338" s="143"/>
      <c r="PZC338" s="143"/>
      <c r="PZD338" s="143"/>
      <c r="PZE338" s="143"/>
      <c r="PZF338" s="143"/>
      <c r="PZG338" s="143"/>
      <c r="PZH338" s="143"/>
      <c r="PZI338" s="143"/>
      <c r="PZJ338" s="143"/>
      <c r="PZK338" s="143"/>
      <c r="PZL338" s="143"/>
      <c r="PZM338" s="143"/>
      <c r="PZN338" s="143"/>
      <c r="PZO338" s="143"/>
      <c r="PZP338" s="143"/>
      <c r="PZQ338" s="143"/>
      <c r="PZR338" s="143"/>
      <c r="PZS338" s="143"/>
      <c r="PZT338" s="143"/>
      <c r="PZU338" s="143"/>
      <c r="PZV338" s="143"/>
      <c r="PZW338" s="143"/>
      <c r="PZX338" s="143"/>
      <c r="PZY338" s="143"/>
      <c r="PZZ338" s="143"/>
      <c r="QAA338" s="143"/>
      <c r="QAB338" s="143"/>
      <c r="QAC338" s="143"/>
      <c r="QAD338" s="143"/>
      <c r="QAE338" s="143"/>
      <c r="QAF338" s="143"/>
      <c r="QAG338" s="143"/>
      <c r="QAH338" s="143"/>
      <c r="QAI338" s="143"/>
      <c r="QAJ338" s="143"/>
      <c r="QAK338" s="143"/>
      <c r="QAL338" s="143"/>
      <c r="QAM338" s="143"/>
      <c r="QAN338" s="143"/>
      <c r="QAO338" s="143"/>
      <c r="QAP338" s="143"/>
      <c r="QAQ338" s="143"/>
      <c r="QAR338" s="143"/>
      <c r="QAS338" s="143"/>
      <c r="QAT338" s="143"/>
      <c r="QAU338" s="143"/>
      <c r="QAV338" s="143"/>
      <c r="QAW338" s="143"/>
      <c r="QAX338" s="143"/>
      <c r="QAY338" s="143"/>
      <c r="QAZ338" s="143"/>
      <c r="QBA338" s="143"/>
      <c r="QBB338" s="143"/>
      <c r="QBC338" s="143"/>
      <c r="QBD338" s="143"/>
      <c r="QBE338" s="143"/>
      <c r="QBF338" s="143"/>
      <c r="QBG338" s="143"/>
      <c r="QBH338" s="143"/>
      <c r="QBI338" s="143"/>
      <c r="QBJ338" s="143"/>
      <c r="QBK338" s="143"/>
      <c r="QBL338" s="143"/>
      <c r="QBM338" s="143"/>
      <c r="QBN338" s="143"/>
      <c r="QBO338" s="143"/>
      <c r="QBP338" s="143"/>
      <c r="QBQ338" s="143"/>
      <c r="QBR338" s="143"/>
      <c r="QBS338" s="143"/>
      <c r="QBT338" s="143"/>
      <c r="QBU338" s="143"/>
      <c r="QBV338" s="143"/>
      <c r="QBW338" s="143"/>
      <c r="QBX338" s="143"/>
      <c r="QBY338" s="143"/>
      <c r="QBZ338" s="143"/>
      <c r="QCA338" s="143"/>
      <c r="QCB338" s="143"/>
      <c r="QCC338" s="143"/>
      <c r="QCD338" s="143"/>
      <c r="QCE338" s="143"/>
      <c r="QCF338" s="143"/>
      <c r="QCG338" s="143"/>
      <c r="QCH338" s="143"/>
      <c r="QCI338" s="143"/>
      <c r="QCJ338" s="143"/>
      <c r="QCK338" s="143"/>
      <c r="QCL338" s="143"/>
      <c r="QCM338" s="143"/>
      <c r="QCN338" s="143"/>
      <c r="QCO338" s="143"/>
      <c r="QCP338" s="143"/>
      <c r="QCQ338" s="143"/>
      <c r="QCR338" s="143"/>
      <c r="QCS338" s="143"/>
      <c r="QCT338" s="143"/>
      <c r="QCU338" s="143"/>
      <c r="QCV338" s="143"/>
      <c r="QCW338" s="143"/>
      <c r="QCX338" s="143"/>
      <c r="QCY338" s="143"/>
      <c r="QCZ338" s="143"/>
      <c r="QDA338" s="143"/>
      <c r="QDB338" s="143"/>
      <c r="QDC338" s="143"/>
      <c r="QDD338" s="143"/>
      <c r="QDE338" s="143"/>
      <c r="QDF338" s="143"/>
      <c r="QDG338" s="143"/>
      <c r="QDH338" s="143"/>
      <c r="QDI338" s="143"/>
      <c r="QDJ338" s="143"/>
      <c r="QDK338" s="143"/>
      <c r="QDL338" s="143"/>
      <c r="QDM338" s="143"/>
      <c r="QDN338" s="143"/>
      <c r="QDO338" s="143"/>
      <c r="QDP338" s="143"/>
      <c r="QDQ338" s="143"/>
      <c r="QDR338" s="143"/>
      <c r="QDS338" s="143"/>
      <c r="QDT338" s="143"/>
      <c r="QDU338" s="143"/>
      <c r="QDV338" s="143"/>
      <c r="QDW338" s="143"/>
      <c r="QDX338" s="143"/>
      <c r="QDY338" s="143"/>
      <c r="QDZ338" s="143"/>
      <c r="QEA338" s="143"/>
      <c r="QEB338" s="143"/>
      <c r="QEC338" s="143"/>
      <c r="QED338" s="143"/>
      <c r="QEE338" s="143"/>
      <c r="QEF338" s="143"/>
      <c r="QEG338" s="143"/>
      <c r="QEH338" s="143"/>
      <c r="QEI338" s="143"/>
      <c r="QEJ338" s="143"/>
      <c r="QEK338" s="143"/>
      <c r="QEL338" s="143"/>
      <c r="QEM338" s="143"/>
      <c r="QEN338" s="143"/>
      <c r="QEO338" s="143"/>
      <c r="QEP338" s="143"/>
      <c r="QEQ338" s="143"/>
      <c r="QER338" s="143"/>
      <c r="QES338" s="143"/>
      <c r="QET338" s="143"/>
      <c r="QEU338" s="143"/>
      <c r="QEV338" s="143"/>
      <c r="QEW338" s="143"/>
      <c r="QEX338" s="143"/>
      <c r="QEY338" s="143"/>
      <c r="QEZ338" s="143"/>
      <c r="QFA338" s="143"/>
      <c r="QFB338" s="143"/>
      <c r="QFC338" s="143"/>
      <c r="QFD338" s="143"/>
      <c r="QFE338" s="143"/>
      <c r="QFF338" s="143"/>
      <c r="QFG338" s="143"/>
      <c r="QFH338" s="143"/>
      <c r="QFI338" s="143"/>
      <c r="QFJ338" s="143"/>
      <c r="QFK338" s="143"/>
      <c r="QFL338" s="143"/>
      <c r="QFM338" s="143"/>
      <c r="QFN338" s="143"/>
      <c r="QFO338" s="143"/>
      <c r="QFP338" s="143"/>
      <c r="QFQ338" s="143"/>
      <c r="QFR338" s="143"/>
      <c r="QFS338" s="143"/>
      <c r="QFT338" s="143"/>
      <c r="QFU338" s="143"/>
      <c r="QFV338" s="143"/>
      <c r="QFW338" s="143"/>
      <c r="QFX338" s="143"/>
      <c r="QFY338" s="143"/>
      <c r="QFZ338" s="143"/>
      <c r="QGA338" s="143"/>
      <c r="QGB338" s="143"/>
      <c r="QGC338" s="143"/>
      <c r="QGD338" s="143"/>
      <c r="QGE338" s="143"/>
      <c r="QGF338" s="143"/>
      <c r="QGG338" s="143"/>
      <c r="QGH338" s="143"/>
      <c r="QGI338" s="143"/>
      <c r="QGJ338" s="143"/>
      <c r="QGK338" s="143"/>
      <c r="QGL338" s="143"/>
      <c r="QGM338" s="143"/>
      <c r="QGN338" s="143"/>
      <c r="QGO338" s="143"/>
      <c r="QGP338" s="143"/>
      <c r="QGQ338" s="143"/>
      <c r="QGR338" s="143"/>
      <c r="QGS338" s="143"/>
      <c r="QGT338" s="143"/>
      <c r="QGU338" s="143"/>
      <c r="QGV338" s="143"/>
      <c r="QGW338" s="143"/>
      <c r="QGX338" s="143"/>
      <c r="QGY338" s="143"/>
      <c r="QGZ338" s="143"/>
      <c r="QHA338" s="143"/>
      <c r="QHB338" s="143"/>
      <c r="QHC338" s="143"/>
      <c r="QHD338" s="143"/>
      <c r="QHE338" s="143"/>
      <c r="QHF338" s="143"/>
      <c r="QHG338" s="143"/>
      <c r="QHH338" s="143"/>
      <c r="QHI338" s="143"/>
      <c r="QHJ338" s="143"/>
      <c r="QHK338" s="143"/>
      <c r="QHL338" s="143"/>
      <c r="QHM338" s="143"/>
      <c r="QHN338" s="143"/>
      <c r="QHO338" s="143"/>
      <c r="QHP338" s="143"/>
      <c r="QHQ338" s="143"/>
      <c r="QHR338" s="143"/>
      <c r="QHS338" s="143"/>
      <c r="QHT338" s="143"/>
      <c r="QHU338" s="143"/>
      <c r="QHV338" s="143"/>
      <c r="QHW338" s="143"/>
      <c r="QHX338" s="143"/>
      <c r="QHY338" s="143"/>
      <c r="QHZ338" s="143"/>
      <c r="QIA338" s="143"/>
      <c r="QIB338" s="143"/>
      <c r="QIC338" s="143"/>
      <c r="QID338" s="143"/>
      <c r="QIE338" s="143"/>
      <c r="QIF338" s="143"/>
      <c r="QIG338" s="143"/>
      <c r="QIH338" s="143"/>
      <c r="QII338" s="143"/>
      <c r="QIJ338" s="143"/>
      <c r="QIK338" s="143"/>
      <c r="QIL338" s="143"/>
      <c r="QIM338" s="143"/>
      <c r="QIN338" s="143"/>
      <c r="QIO338" s="143"/>
      <c r="QIP338" s="143"/>
      <c r="QIQ338" s="143"/>
      <c r="QIR338" s="143"/>
      <c r="QIS338" s="143"/>
      <c r="QIT338" s="143"/>
      <c r="QIU338" s="143"/>
      <c r="QIV338" s="143"/>
      <c r="QIW338" s="143"/>
      <c r="QIX338" s="143"/>
      <c r="QIY338" s="143"/>
      <c r="QIZ338" s="143"/>
      <c r="QJA338" s="143"/>
      <c r="QJB338" s="143"/>
      <c r="QJC338" s="143"/>
      <c r="QJD338" s="143"/>
      <c r="QJE338" s="143"/>
      <c r="QJF338" s="143"/>
      <c r="QJG338" s="143"/>
      <c r="QJH338" s="143"/>
      <c r="QJI338" s="143"/>
      <c r="QJJ338" s="143"/>
      <c r="QJK338" s="143"/>
      <c r="QJL338" s="143"/>
      <c r="QJM338" s="143"/>
      <c r="QJN338" s="143"/>
      <c r="QJO338" s="143"/>
      <c r="QJP338" s="143"/>
      <c r="QJQ338" s="143"/>
      <c r="QJR338" s="143"/>
      <c r="QJS338" s="143"/>
      <c r="QJT338" s="143"/>
      <c r="QJU338" s="143"/>
      <c r="QJV338" s="143"/>
      <c r="QJW338" s="143"/>
      <c r="QJX338" s="143"/>
      <c r="QJY338" s="143"/>
      <c r="QJZ338" s="143"/>
      <c r="QKA338" s="143"/>
      <c r="QKB338" s="143"/>
      <c r="QKC338" s="143"/>
      <c r="QKD338" s="143"/>
      <c r="QKE338" s="143"/>
      <c r="QKF338" s="143"/>
      <c r="QKG338" s="143"/>
      <c r="QKH338" s="143"/>
      <c r="QKI338" s="143"/>
      <c r="QKJ338" s="143"/>
      <c r="QKK338" s="143"/>
      <c r="QKL338" s="143"/>
      <c r="QKM338" s="143"/>
      <c r="QKN338" s="143"/>
      <c r="QKO338" s="143"/>
      <c r="QKP338" s="143"/>
      <c r="QKQ338" s="143"/>
      <c r="QKR338" s="143"/>
      <c r="QKS338" s="143"/>
      <c r="QKT338" s="143"/>
      <c r="QKU338" s="143"/>
      <c r="QKV338" s="143"/>
      <c r="QKW338" s="143"/>
      <c r="QKX338" s="143"/>
      <c r="QKY338" s="143"/>
      <c r="QKZ338" s="143"/>
      <c r="QLA338" s="143"/>
      <c r="QLB338" s="143"/>
      <c r="QLC338" s="143"/>
      <c r="QLD338" s="143"/>
      <c r="QLE338" s="143"/>
      <c r="QLF338" s="143"/>
      <c r="QLG338" s="143"/>
      <c r="QLH338" s="143"/>
      <c r="QLI338" s="143"/>
      <c r="QLJ338" s="143"/>
      <c r="QLK338" s="143"/>
      <c r="QLL338" s="143"/>
      <c r="QLM338" s="143"/>
      <c r="QLN338" s="143"/>
      <c r="QLO338" s="143"/>
      <c r="QLP338" s="143"/>
      <c r="QLQ338" s="143"/>
      <c r="QLR338" s="143"/>
      <c r="QLS338" s="143"/>
      <c r="QLT338" s="143"/>
      <c r="QLU338" s="143"/>
      <c r="QLV338" s="143"/>
      <c r="QLW338" s="143"/>
      <c r="QLX338" s="143"/>
      <c r="QLY338" s="143"/>
      <c r="QLZ338" s="143"/>
      <c r="QMA338" s="143"/>
      <c r="QMB338" s="143"/>
      <c r="QMC338" s="143"/>
      <c r="QMD338" s="143"/>
      <c r="QME338" s="143"/>
      <c r="QMF338" s="143"/>
      <c r="QMG338" s="143"/>
      <c r="QMH338" s="143"/>
      <c r="QMI338" s="143"/>
      <c r="QMJ338" s="143"/>
      <c r="QMK338" s="143"/>
      <c r="QML338" s="143"/>
      <c r="QMM338" s="143"/>
      <c r="QMN338" s="143"/>
      <c r="QMO338" s="143"/>
      <c r="QMP338" s="143"/>
      <c r="QMQ338" s="143"/>
      <c r="QMR338" s="143"/>
      <c r="QMS338" s="143"/>
      <c r="QMT338" s="143"/>
      <c r="QMU338" s="143"/>
      <c r="QMV338" s="143"/>
      <c r="QMW338" s="143"/>
      <c r="QMX338" s="143"/>
      <c r="QMY338" s="143"/>
      <c r="QMZ338" s="143"/>
      <c r="QNA338" s="143"/>
      <c r="QNB338" s="143"/>
      <c r="QNC338" s="143"/>
      <c r="QND338" s="143"/>
      <c r="QNE338" s="143"/>
      <c r="QNF338" s="143"/>
      <c r="QNG338" s="143"/>
      <c r="QNH338" s="143"/>
      <c r="QNI338" s="143"/>
      <c r="QNJ338" s="143"/>
      <c r="QNK338" s="143"/>
      <c r="QNL338" s="143"/>
      <c r="QNM338" s="143"/>
      <c r="QNN338" s="143"/>
      <c r="QNO338" s="143"/>
      <c r="QNP338" s="143"/>
      <c r="QNQ338" s="143"/>
      <c r="QNR338" s="143"/>
      <c r="QNS338" s="143"/>
      <c r="QNT338" s="143"/>
      <c r="QNU338" s="143"/>
      <c r="QNV338" s="143"/>
      <c r="QNW338" s="143"/>
      <c r="QNX338" s="143"/>
      <c r="QNY338" s="143"/>
      <c r="QNZ338" s="143"/>
      <c r="QOA338" s="143"/>
      <c r="QOB338" s="143"/>
      <c r="QOC338" s="143"/>
      <c r="QOD338" s="143"/>
      <c r="QOE338" s="143"/>
      <c r="QOF338" s="143"/>
      <c r="QOG338" s="143"/>
      <c r="QOH338" s="143"/>
      <c r="QOI338" s="143"/>
      <c r="QOJ338" s="143"/>
      <c r="QOK338" s="143"/>
      <c r="QOL338" s="143"/>
      <c r="QOM338" s="143"/>
      <c r="QON338" s="143"/>
      <c r="QOO338" s="143"/>
      <c r="QOP338" s="143"/>
      <c r="QOQ338" s="143"/>
      <c r="QOR338" s="143"/>
      <c r="QOS338" s="143"/>
      <c r="QOT338" s="143"/>
      <c r="QOU338" s="143"/>
      <c r="QOV338" s="143"/>
      <c r="QOW338" s="143"/>
      <c r="QOX338" s="143"/>
      <c r="QOY338" s="143"/>
      <c r="QOZ338" s="143"/>
      <c r="QPA338" s="143"/>
      <c r="QPB338" s="143"/>
      <c r="QPC338" s="143"/>
      <c r="QPD338" s="143"/>
      <c r="QPE338" s="143"/>
      <c r="QPF338" s="143"/>
      <c r="QPG338" s="143"/>
      <c r="QPH338" s="143"/>
      <c r="QPI338" s="143"/>
      <c r="QPJ338" s="143"/>
      <c r="QPK338" s="143"/>
      <c r="QPL338" s="143"/>
      <c r="QPM338" s="143"/>
      <c r="QPN338" s="143"/>
      <c r="QPO338" s="143"/>
      <c r="QPP338" s="143"/>
      <c r="QPQ338" s="143"/>
      <c r="QPR338" s="143"/>
      <c r="QPS338" s="143"/>
      <c r="QPT338" s="143"/>
      <c r="QPU338" s="143"/>
      <c r="QPV338" s="143"/>
      <c r="QPW338" s="143"/>
      <c r="QPX338" s="143"/>
      <c r="QPY338" s="143"/>
      <c r="QPZ338" s="143"/>
      <c r="QQA338" s="143"/>
      <c r="QQB338" s="143"/>
      <c r="QQC338" s="143"/>
      <c r="QQD338" s="143"/>
      <c r="QQE338" s="143"/>
      <c r="QQF338" s="143"/>
      <c r="QQG338" s="143"/>
      <c r="QQH338" s="143"/>
      <c r="QQI338" s="143"/>
      <c r="QQJ338" s="143"/>
      <c r="QQK338" s="143"/>
      <c r="QQL338" s="143"/>
      <c r="QQM338" s="143"/>
      <c r="QQN338" s="143"/>
      <c r="QQO338" s="143"/>
      <c r="QQP338" s="143"/>
      <c r="QQQ338" s="143"/>
      <c r="QQR338" s="143"/>
      <c r="QQS338" s="143"/>
      <c r="QQT338" s="143"/>
      <c r="QQU338" s="143"/>
      <c r="QQV338" s="143"/>
      <c r="QQW338" s="143"/>
      <c r="QQX338" s="143"/>
      <c r="QQY338" s="143"/>
      <c r="QQZ338" s="143"/>
      <c r="QRA338" s="143"/>
      <c r="QRB338" s="143"/>
      <c r="QRC338" s="143"/>
      <c r="QRD338" s="143"/>
      <c r="QRE338" s="143"/>
      <c r="QRF338" s="143"/>
      <c r="QRG338" s="143"/>
      <c r="QRH338" s="143"/>
      <c r="QRI338" s="143"/>
      <c r="QRJ338" s="143"/>
      <c r="QRK338" s="143"/>
      <c r="QRL338" s="143"/>
      <c r="QRM338" s="143"/>
      <c r="QRN338" s="143"/>
      <c r="QRO338" s="143"/>
      <c r="QRP338" s="143"/>
      <c r="QRQ338" s="143"/>
      <c r="QRR338" s="143"/>
      <c r="QRS338" s="143"/>
      <c r="QRT338" s="143"/>
      <c r="QRU338" s="143"/>
      <c r="QRV338" s="143"/>
      <c r="QRW338" s="143"/>
      <c r="QRX338" s="143"/>
      <c r="QRY338" s="143"/>
      <c r="QRZ338" s="143"/>
      <c r="QSA338" s="143"/>
      <c r="QSB338" s="143"/>
      <c r="QSC338" s="143"/>
      <c r="QSD338" s="143"/>
      <c r="QSE338" s="143"/>
      <c r="QSF338" s="143"/>
      <c r="QSG338" s="143"/>
      <c r="QSH338" s="143"/>
      <c r="QSI338" s="143"/>
      <c r="QSJ338" s="143"/>
      <c r="QSK338" s="143"/>
      <c r="QSL338" s="143"/>
      <c r="QSM338" s="143"/>
      <c r="QSN338" s="143"/>
      <c r="QSO338" s="143"/>
      <c r="QSP338" s="143"/>
      <c r="QSQ338" s="143"/>
      <c r="QSR338" s="143"/>
      <c r="QSS338" s="143"/>
      <c r="QST338" s="143"/>
      <c r="QSU338" s="143"/>
      <c r="QSV338" s="143"/>
      <c r="QSW338" s="143"/>
      <c r="QSX338" s="143"/>
      <c r="QSY338" s="143"/>
      <c r="QSZ338" s="143"/>
      <c r="QTA338" s="143"/>
      <c r="QTB338" s="143"/>
      <c r="QTC338" s="143"/>
      <c r="QTD338" s="143"/>
      <c r="QTE338" s="143"/>
      <c r="QTF338" s="143"/>
      <c r="QTG338" s="143"/>
      <c r="QTH338" s="143"/>
      <c r="QTI338" s="143"/>
      <c r="QTJ338" s="143"/>
      <c r="QTK338" s="143"/>
      <c r="QTL338" s="143"/>
      <c r="QTM338" s="143"/>
      <c r="QTN338" s="143"/>
      <c r="QTO338" s="143"/>
      <c r="QTP338" s="143"/>
      <c r="QTQ338" s="143"/>
      <c r="QTR338" s="143"/>
      <c r="QTS338" s="143"/>
      <c r="QTT338" s="143"/>
      <c r="QTU338" s="143"/>
      <c r="QTV338" s="143"/>
      <c r="QTW338" s="143"/>
      <c r="QTX338" s="143"/>
      <c r="QTY338" s="143"/>
      <c r="QTZ338" s="143"/>
      <c r="QUA338" s="143"/>
      <c r="QUB338" s="143"/>
      <c r="QUC338" s="143"/>
      <c r="QUD338" s="143"/>
      <c r="QUE338" s="143"/>
      <c r="QUF338" s="143"/>
      <c r="QUG338" s="143"/>
      <c r="QUH338" s="143"/>
      <c r="QUI338" s="143"/>
      <c r="QUJ338" s="143"/>
      <c r="QUK338" s="143"/>
      <c r="QUL338" s="143"/>
      <c r="QUM338" s="143"/>
      <c r="QUN338" s="143"/>
      <c r="QUO338" s="143"/>
      <c r="QUP338" s="143"/>
      <c r="QUQ338" s="143"/>
      <c r="QUR338" s="143"/>
      <c r="QUS338" s="143"/>
      <c r="QUT338" s="143"/>
      <c r="QUU338" s="143"/>
      <c r="QUV338" s="143"/>
      <c r="QUW338" s="143"/>
      <c r="QUX338" s="143"/>
      <c r="QUY338" s="143"/>
      <c r="QUZ338" s="143"/>
      <c r="QVA338" s="143"/>
      <c r="QVB338" s="143"/>
      <c r="QVC338" s="143"/>
      <c r="QVD338" s="143"/>
      <c r="QVE338" s="143"/>
      <c r="QVF338" s="143"/>
      <c r="QVG338" s="143"/>
      <c r="QVH338" s="143"/>
      <c r="QVI338" s="143"/>
      <c r="QVJ338" s="143"/>
      <c r="QVK338" s="143"/>
      <c r="QVL338" s="143"/>
      <c r="QVM338" s="143"/>
      <c r="QVN338" s="143"/>
      <c r="QVO338" s="143"/>
      <c r="QVP338" s="143"/>
      <c r="QVQ338" s="143"/>
      <c r="QVR338" s="143"/>
      <c r="QVS338" s="143"/>
      <c r="QVT338" s="143"/>
      <c r="QVU338" s="143"/>
      <c r="QVV338" s="143"/>
      <c r="QVW338" s="143"/>
      <c r="QVX338" s="143"/>
      <c r="QVY338" s="143"/>
      <c r="QVZ338" s="143"/>
      <c r="QWA338" s="143"/>
      <c r="QWB338" s="143"/>
      <c r="QWC338" s="143"/>
      <c r="QWD338" s="143"/>
      <c r="QWE338" s="143"/>
      <c r="QWF338" s="143"/>
      <c r="QWG338" s="143"/>
      <c r="QWH338" s="143"/>
      <c r="QWI338" s="143"/>
      <c r="QWJ338" s="143"/>
      <c r="QWK338" s="143"/>
      <c r="QWL338" s="143"/>
      <c r="QWM338" s="143"/>
      <c r="QWN338" s="143"/>
      <c r="QWO338" s="143"/>
      <c r="QWP338" s="143"/>
      <c r="QWQ338" s="143"/>
      <c r="QWR338" s="143"/>
      <c r="QWS338" s="143"/>
      <c r="QWT338" s="143"/>
      <c r="QWU338" s="143"/>
      <c r="QWV338" s="143"/>
      <c r="QWW338" s="143"/>
      <c r="QWX338" s="143"/>
      <c r="QWY338" s="143"/>
      <c r="QWZ338" s="143"/>
      <c r="QXA338" s="143"/>
      <c r="QXB338" s="143"/>
      <c r="QXC338" s="143"/>
      <c r="QXD338" s="143"/>
      <c r="QXE338" s="143"/>
      <c r="QXF338" s="143"/>
      <c r="QXG338" s="143"/>
      <c r="QXH338" s="143"/>
      <c r="QXI338" s="143"/>
      <c r="QXJ338" s="143"/>
      <c r="QXK338" s="143"/>
      <c r="QXL338" s="143"/>
      <c r="QXM338" s="143"/>
      <c r="QXN338" s="143"/>
      <c r="QXO338" s="143"/>
      <c r="QXP338" s="143"/>
      <c r="QXQ338" s="143"/>
      <c r="QXR338" s="143"/>
      <c r="QXS338" s="143"/>
      <c r="QXT338" s="143"/>
      <c r="QXU338" s="143"/>
      <c r="QXV338" s="143"/>
      <c r="QXW338" s="143"/>
      <c r="QXX338" s="143"/>
      <c r="QXY338" s="143"/>
      <c r="QXZ338" s="143"/>
      <c r="QYA338" s="143"/>
      <c r="QYB338" s="143"/>
      <c r="QYC338" s="143"/>
      <c r="QYD338" s="143"/>
      <c r="QYE338" s="143"/>
      <c r="QYF338" s="143"/>
      <c r="QYG338" s="143"/>
      <c r="QYH338" s="143"/>
      <c r="QYI338" s="143"/>
      <c r="QYJ338" s="143"/>
      <c r="QYK338" s="143"/>
      <c r="QYL338" s="143"/>
      <c r="QYM338" s="143"/>
      <c r="QYN338" s="143"/>
      <c r="QYO338" s="143"/>
      <c r="QYP338" s="143"/>
      <c r="QYQ338" s="143"/>
      <c r="QYR338" s="143"/>
      <c r="QYS338" s="143"/>
      <c r="QYT338" s="143"/>
      <c r="QYU338" s="143"/>
      <c r="QYV338" s="143"/>
      <c r="QYW338" s="143"/>
      <c r="QYX338" s="143"/>
      <c r="QYY338" s="143"/>
      <c r="QYZ338" s="143"/>
      <c r="QZA338" s="143"/>
      <c r="QZB338" s="143"/>
      <c r="QZC338" s="143"/>
      <c r="QZD338" s="143"/>
      <c r="QZE338" s="143"/>
      <c r="QZF338" s="143"/>
      <c r="QZG338" s="143"/>
      <c r="QZH338" s="143"/>
      <c r="QZI338" s="143"/>
      <c r="QZJ338" s="143"/>
      <c r="QZK338" s="143"/>
      <c r="QZL338" s="143"/>
      <c r="QZM338" s="143"/>
      <c r="QZN338" s="143"/>
      <c r="QZO338" s="143"/>
      <c r="QZP338" s="143"/>
      <c r="QZQ338" s="143"/>
      <c r="QZR338" s="143"/>
      <c r="QZS338" s="143"/>
      <c r="QZT338" s="143"/>
      <c r="QZU338" s="143"/>
      <c r="QZV338" s="143"/>
      <c r="QZW338" s="143"/>
      <c r="QZX338" s="143"/>
      <c r="QZY338" s="143"/>
      <c r="QZZ338" s="143"/>
      <c r="RAA338" s="143"/>
      <c r="RAB338" s="143"/>
      <c r="RAC338" s="143"/>
      <c r="RAD338" s="143"/>
      <c r="RAE338" s="143"/>
      <c r="RAF338" s="143"/>
      <c r="RAG338" s="143"/>
      <c r="RAH338" s="143"/>
      <c r="RAI338" s="143"/>
      <c r="RAJ338" s="143"/>
      <c r="RAK338" s="143"/>
      <c r="RAL338" s="143"/>
      <c r="RAM338" s="143"/>
      <c r="RAN338" s="143"/>
      <c r="RAO338" s="143"/>
      <c r="RAP338" s="143"/>
      <c r="RAQ338" s="143"/>
      <c r="RAR338" s="143"/>
      <c r="RAS338" s="143"/>
      <c r="RAT338" s="143"/>
      <c r="RAU338" s="143"/>
      <c r="RAV338" s="143"/>
      <c r="RAW338" s="143"/>
      <c r="RAX338" s="143"/>
      <c r="RAY338" s="143"/>
      <c r="RAZ338" s="143"/>
      <c r="RBA338" s="143"/>
      <c r="RBB338" s="143"/>
      <c r="RBC338" s="143"/>
      <c r="RBD338" s="143"/>
      <c r="RBE338" s="143"/>
      <c r="RBF338" s="143"/>
      <c r="RBG338" s="143"/>
      <c r="RBH338" s="143"/>
      <c r="RBI338" s="143"/>
      <c r="RBJ338" s="143"/>
      <c r="RBK338" s="143"/>
      <c r="RBL338" s="143"/>
      <c r="RBM338" s="143"/>
      <c r="RBN338" s="143"/>
      <c r="RBO338" s="143"/>
      <c r="RBP338" s="143"/>
      <c r="RBQ338" s="143"/>
      <c r="RBR338" s="143"/>
      <c r="RBS338" s="143"/>
      <c r="RBT338" s="143"/>
      <c r="RBU338" s="143"/>
      <c r="RBV338" s="143"/>
      <c r="RBW338" s="143"/>
      <c r="RBX338" s="143"/>
      <c r="RBY338" s="143"/>
      <c r="RBZ338" s="143"/>
      <c r="RCA338" s="143"/>
      <c r="RCB338" s="143"/>
      <c r="RCC338" s="143"/>
      <c r="RCD338" s="143"/>
      <c r="RCE338" s="143"/>
      <c r="RCF338" s="143"/>
      <c r="RCG338" s="143"/>
      <c r="RCH338" s="143"/>
      <c r="RCI338" s="143"/>
      <c r="RCJ338" s="143"/>
      <c r="RCK338" s="143"/>
      <c r="RCL338" s="143"/>
      <c r="RCM338" s="143"/>
      <c r="RCN338" s="143"/>
      <c r="RCO338" s="143"/>
      <c r="RCP338" s="143"/>
      <c r="RCQ338" s="143"/>
      <c r="RCR338" s="143"/>
      <c r="RCS338" s="143"/>
      <c r="RCT338" s="143"/>
      <c r="RCU338" s="143"/>
      <c r="RCV338" s="143"/>
      <c r="RCW338" s="143"/>
      <c r="RCX338" s="143"/>
      <c r="RCY338" s="143"/>
      <c r="RCZ338" s="143"/>
      <c r="RDA338" s="143"/>
      <c r="RDB338" s="143"/>
      <c r="RDC338" s="143"/>
      <c r="RDD338" s="143"/>
      <c r="RDE338" s="143"/>
      <c r="RDF338" s="143"/>
      <c r="RDG338" s="143"/>
      <c r="RDH338" s="143"/>
      <c r="RDI338" s="143"/>
      <c r="RDJ338" s="143"/>
      <c r="RDK338" s="143"/>
      <c r="RDL338" s="143"/>
      <c r="RDM338" s="143"/>
      <c r="RDN338" s="143"/>
      <c r="RDO338" s="143"/>
      <c r="RDP338" s="143"/>
      <c r="RDQ338" s="143"/>
      <c r="RDR338" s="143"/>
      <c r="RDS338" s="143"/>
      <c r="RDT338" s="143"/>
      <c r="RDU338" s="143"/>
      <c r="RDV338" s="143"/>
      <c r="RDW338" s="143"/>
      <c r="RDX338" s="143"/>
      <c r="RDY338" s="143"/>
      <c r="RDZ338" s="143"/>
      <c r="REA338" s="143"/>
      <c r="REB338" s="143"/>
      <c r="REC338" s="143"/>
      <c r="RED338" s="143"/>
      <c r="REE338" s="143"/>
      <c r="REF338" s="143"/>
      <c r="REG338" s="143"/>
      <c r="REH338" s="143"/>
      <c r="REI338" s="143"/>
      <c r="REJ338" s="143"/>
      <c r="REK338" s="143"/>
      <c r="REL338" s="143"/>
      <c r="REM338" s="143"/>
      <c r="REN338" s="143"/>
      <c r="REO338" s="143"/>
      <c r="REP338" s="143"/>
      <c r="REQ338" s="143"/>
      <c r="RER338" s="143"/>
      <c r="RES338" s="143"/>
      <c r="RET338" s="143"/>
      <c r="REU338" s="143"/>
      <c r="REV338" s="143"/>
      <c r="REW338" s="143"/>
      <c r="REX338" s="143"/>
      <c r="REY338" s="143"/>
      <c r="REZ338" s="143"/>
      <c r="RFA338" s="143"/>
      <c r="RFB338" s="143"/>
      <c r="RFC338" s="143"/>
      <c r="RFD338" s="143"/>
      <c r="RFE338" s="143"/>
      <c r="RFF338" s="143"/>
      <c r="RFG338" s="143"/>
      <c r="RFH338" s="143"/>
      <c r="RFI338" s="143"/>
      <c r="RFJ338" s="143"/>
      <c r="RFK338" s="143"/>
      <c r="RFL338" s="143"/>
      <c r="RFM338" s="143"/>
      <c r="RFN338" s="143"/>
      <c r="RFO338" s="143"/>
      <c r="RFP338" s="143"/>
      <c r="RFQ338" s="143"/>
      <c r="RFR338" s="143"/>
      <c r="RFS338" s="143"/>
      <c r="RFT338" s="143"/>
      <c r="RFU338" s="143"/>
      <c r="RFV338" s="143"/>
      <c r="RFW338" s="143"/>
      <c r="RFX338" s="143"/>
      <c r="RFY338" s="143"/>
      <c r="RFZ338" s="143"/>
      <c r="RGA338" s="143"/>
      <c r="RGB338" s="143"/>
      <c r="RGC338" s="143"/>
      <c r="RGD338" s="143"/>
      <c r="RGE338" s="143"/>
      <c r="RGF338" s="143"/>
      <c r="RGG338" s="143"/>
      <c r="RGH338" s="143"/>
      <c r="RGI338" s="143"/>
      <c r="RGJ338" s="143"/>
      <c r="RGK338" s="143"/>
      <c r="RGL338" s="143"/>
      <c r="RGM338" s="143"/>
      <c r="RGN338" s="143"/>
      <c r="RGO338" s="143"/>
      <c r="RGP338" s="143"/>
      <c r="RGQ338" s="143"/>
      <c r="RGR338" s="143"/>
      <c r="RGS338" s="143"/>
      <c r="RGT338" s="143"/>
      <c r="RGU338" s="143"/>
      <c r="RGV338" s="143"/>
      <c r="RGW338" s="143"/>
      <c r="RGX338" s="143"/>
      <c r="RGY338" s="143"/>
      <c r="RGZ338" s="143"/>
      <c r="RHA338" s="143"/>
      <c r="RHB338" s="143"/>
      <c r="RHC338" s="143"/>
      <c r="RHD338" s="143"/>
      <c r="RHE338" s="143"/>
      <c r="RHF338" s="143"/>
      <c r="RHG338" s="143"/>
      <c r="RHH338" s="143"/>
      <c r="RHI338" s="143"/>
      <c r="RHJ338" s="143"/>
      <c r="RHK338" s="143"/>
      <c r="RHL338" s="143"/>
      <c r="RHM338" s="143"/>
      <c r="RHN338" s="143"/>
      <c r="RHO338" s="143"/>
      <c r="RHP338" s="143"/>
      <c r="RHQ338" s="143"/>
      <c r="RHR338" s="143"/>
      <c r="RHS338" s="143"/>
      <c r="RHT338" s="143"/>
      <c r="RHU338" s="143"/>
      <c r="RHV338" s="143"/>
      <c r="RHW338" s="143"/>
      <c r="RHX338" s="143"/>
      <c r="RHY338" s="143"/>
      <c r="RHZ338" s="143"/>
      <c r="RIA338" s="143"/>
      <c r="RIB338" s="143"/>
      <c r="RIC338" s="143"/>
      <c r="RID338" s="143"/>
      <c r="RIE338" s="143"/>
      <c r="RIF338" s="143"/>
      <c r="RIG338" s="143"/>
      <c r="RIH338" s="143"/>
      <c r="RII338" s="143"/>
      <c r="RIJ338" s="143"/>
      <c r="RIK338" s="143"/>
      <c r="RIL338" s="143"/>
      <c r="RIM338" s="143"/>
      <c r="RIN338" s="143"/>
      <c r="RIO338" s="143"/>
      <c r="RIP338" s="143"/>
      <c r="RIQ338" s="143"/>
      <c r="RIR338" s="143"/>
      <c r="RIS338" s="143"/>
      <c r="RIT338" s="143"/>
      <c r="RIU338" s="143"/>
      <c r="RIV338" s="143"/>
      <c r="RIW338" s="143"/>
      <c r="RIX338" s="143"/>
      <c r="RIY338" s="143"/>
      <c r="RIZ338" s="143"/>
      <c r="RJA338" s="143"/>
      <c r="RJB338" s="143"/>
      <c r="RJC338" s="143"/>
      <c r="RJD338" s="143"/>
      <c r="RJE338" s="143"/>
      <c r="RJF338" s="143"/>
      <c r="RJG338" s="143"/>
      <c r="RJH338" s="143"/>
      <c r="RJI338" s="143"/>
      <c r="RJJ338" s="143"/>
      <c r="RJK338" s="143"/>
      <c r="RJL338" s="143"/>
      <c r="RJM338" s="143"/>
      <c r="RJN338" s="143"/>
      <c r="RJO338" s="143"/>
      <c r="RJP338" s="143"/>
      <c r="RJQ338" s="143"/>
      <c r="RJR338" s="143"/>
      <c r="RJS338" s="143"/>
      <c r="RJT338" s="143"/>
      <c r="RJU338" s="143"/>
      <c r="RJV338" s="143"/>
      <c r="RJW338" s="143"/>
      <c r="RJX338" s="143"/>
      <c r="RJY338" s="143"/>
      <c r="RJZ338" s="143"/>
      <c r="RKA338" s="143"/>
      <c r="RKB338" s="143"/>
      <c r="RKC338" s="143"/>
      <c r="RKD338" s="143"/>
      <c r="RKE338" s="143"/>
      <c r="RKF338" s="143"/>
      <c r="RKG338" s="143"/>
      <c r="RKH338" s="143"/>
      <c r="RKI338" s="143"/>
      <c r="RKJ338" s="143"/>
      <c r="RKK338" s="143"/>
      <c r="RKL338" s="143"/>
      <c r="RKM338" s="143"/>
      <c r="RKN338" s="143"/>
      <c r="RKO338" s="143"/>
      <c r="RKP338" s="143"/>
      <c r="RKQ338" s="143"/>
      <c r="RKR338" s="143"/>
      <c r="RKS338" s="143"/>
      <c r="RKT338" s="143"/>
      <c r="RKU338" s="143"/>
      <c r="RKV338" s="143"/>
      <c r="RKW338" s="143"/>
      <c r="RKX338" s="143"/>
      <c r="RKY338" s="143"/>
      <c r="RKZ338" s="143"/>
      <c r="RLA338" s="143"/>
      <c r="RLB338" s="143"/>
      <c r="RLC338" s="143"/>
      <c r="RLD338" s="143"/>
      <c r="RLE338" s="143"/>
      <c r="RLF338" s="143"/>
      <c r="RLG338" s="143"/>
      <c r="RLH338" s="143"/>
      <c r="RLI338" s="143"/>
      <c r="RLJ338" s="143"/>
      <c r="RLK338" s="143"/>
      <c r="RLL338" s="143"/>
      <c r="RLM338" s="143"/>
      <c r="RLN338" s="143"/>
      <c r="RLO338" s="143"/>
      <c r="RLP338" s="143"/>
      <c r="RLQ338" s="143"/>
      <c r="RLR338" s="143"/>
      <c r="RLS338" s="143"/>
      <c r="RLT338" s="143"/>
      <c r="RLU338" s="143"/>
      <c r="RLV338" s="143"/>
      <c r="RLW338" s="143"/>
      <c r="RLX338" s="143"/>
      <c r="RLY338" s="143"/>
      <c r="RLZ338" s="143"/>
      <c r="RMA338" s="143"/>
      <c r="RMB338" s="143"/>
      <c r="RMC338" s="143"/>
      <c r="RMD338" s="143"/>
      <c r="RME338" s="143"/>
      <c r="RMF338" s="143"/>
      <c r="RMG338" s="143"/>
      <c r="RMH338" s="143"/>
      <c r="RMI338" s="143"/>
      <c r="RMJ338" s="143"/>
      <c r="RMK338" s="143"/>
      <c r="RML338" s="143"/>
      <c r="RMM338" s="143"/>
      <c r="RMN338" s="143"/>
      <c r="RMO338" s="143"/>
      <c r="RMP338" s="143"/>
      <c r="RMQ338" s="143"/>
      <c r="RMR338" s="143"/>
      <c r="RMS338" s="143"/>
      <c r="RMT338" s="143"/>
      <c r="RMU338" s="143"/>
      <c r="RMV338" s="143"/>
      <c r="RMW338" s="143"/>
      <c r="RMX338" s="143"/>
      <c r="RMY338" s="143"/>
      <c r="RMZ338" s="143"/>
      <c r="RNA338" s="143"/>
      <c r="RNB338" s="143"/>
      <c r="RNC338" s="143"/>
      <c r="RND338" s="143"/>
      <c r="RNE338" s="143"/>
      <c r="RNF338" s="143"/>
      <c r="RNG338" s="143"/>
      <c r="RNH338" s="143"/>
      <c r="RNI338" s="143"/>
      <c r="RNJ338" s="143"/>
      <c r="RNK338" s="143"/>
      <c r="RNL338" s="143"/>
      <c r="RNM338" s="143"/>
      <c r="RNN338" s="143"/>
      <c r="RNO338" s="143"/>
      <c r="RNP338" s="143"/>
      <c r="RNQ338" s="143"/>
      <c r="RNR338" s="143"/>
      <c r="RNS338" s="143"/>
      <c r="RNT338" s="143"/>
      <c r="RNU338" s="143"/>
      <c r="RNV338" s="143"/>
      <c r="RNW338" s="143"/>
      <c r="RNX338" s="143"/>
      <c r="RNY338" s="143"/>
      <c r="RNZ338" s="143"/>
      <c r="ROA338" s="143"/>
      <c r="ROB338" s="143"/>
      <c r="ROC338" s="143"/>
      <c r="ROD338" s="143"/>
      <c r="ROE338" s="143"/>
      <c r="ROF338" s="143"/>
      <c r="ROG338" s="143"/>
      <c r="ROH338" s="143"/>
      <c r="ROI338" s="143"/>
      <c r="ROJ338" s="143"/>
      <c r="ROK338" s="143"/>
      <c r="ROL338" s="143"/>
      <c r="ROM338" s="143"/>
      <c r="RON338" s="143"/>
      <c r="ROO338" s="143"/>
      <c r="ROP338" s="143"/>
      <c r="ROQ338" s="143"/>
      <c r="ROR338" s="143"/>
      <c r="ROS338" s="143"/>
      <c r="ROT338" s="143"/>
      <c r="ROU338" s="143"/>
      <c r="ROV338" s="143"/>
      <c r="ROW338" s="143"/>
      <c r="ROX338" s="143"/>
      <c r="ROY338" s="143"/>
      <c r="ROZ338" s="143"/>
      <c r="RPA338" s="143"/>
      <c r="RPB338" s="143"/>
      <c r="RPC338" s="143"/>
      <c r="RPD338" s="143"/>
      <c r="RPE338" s="143"/>
      <c r="RPF338" s="143"/>
      <c r="RPG338" s="143"/>
      <c r="RPH338" s="143"/>
      <c r="RPI338" s="143"/>
      <c r="RPJ338" s="143"/>
      <c r="RPK338" s="143"/>
      <c r="RPL338" s="143"/>
      <c r="RPM338" s="143"/>
      <c r="RPN338" s="143"/>
      <c r="RPO338" s="143"/>
      <c r="RPP338" s="143"/>
      <c r="RPQ338" s="143"/>
      <c r="RPR338" s="143"/>
      <c r="RPS338" s="143"/>
      <c r="RPT338" s="143"/>
      <c r="RPU338" s="143"/>
      <c r="RPV338" s="143"/>
      <c r="RPW338" s="143"/>
      <c r="RPX338" s="143"/>
      <c r="RPY338" s="143"/>
      <c r="RPZ338" s="143"/>
      <c r="RQA338" s="143"/>
      <c r="RQB338" s="143"/>
      <c r="RQC338" s="143"/>
      <c r="RQD338" s="143"/>
      <c r="RQE338" s="143"/>
      <c r="RQF338" s="143"/>
      <c r="RQG338" s="143"/>
      <c r="RQH338" s="143"/>
      <c r="RQI338" s="143"/>
      <c r="RQJ338" s="143"/>
      <c r="RQK338" s="143"/>
      <c r="RQL338" s="143"/>
      <c r="RQM338" s="143"/>
      <c r="RQN338" s="143"/>
      <c r="RQO338" s="143"/>
      <c r="RQP338" s="143"/>
      <c r="RQQ338" s="143"/>
      <c r="RQR338" s="143"/>
      <c r="RQS338" s="143"/>
      <c r="RQT338" s="143"/>
      <c r="RQU338" s="143"/>
      <c r="RQV338" s="143"/>
      <c r="RQW338" s="143"/>
      <c r="RQX338" s="143"/>
      <c r="RQY338" s="143"/>
      <c r="RQZ338" s="143"/>
      <c r="RRA338" s="143"/>
      <c r="RRB338" s="143"/>
      <c r="RRC338" s="143"/>
      <c r="RRD338" s="143"/>
      <c r="RRE338" s="143"/>
      <c r="RRF338" s="143"/>
      <c r="RRG338" s="143"/>
      <c r="RRH338" s="143"/>
      <c r="RRI338" s="143"/>
      <c r="RRJ338" s="143"/>
      <c r="RRK338" s="143"/>
      <c r="RRL338" s="143"/>
      <c r="RRM338" s="143"/>
      <c r="RRN338" s="143"/>
      <c r="RRO338" s="143"/>
      <c r="RRP338" s="143"/>
      <c r="RRQ338" s="143"/>
      <c r="RRR338" s="143"/>
      <c r="RRS338" s="143"/>
      <c r="RRT338" s="143"/>
      <c r="RRU338" s="143"/>
      <c r="RRV338" s="143"/>
      <c r="RRW338" s="143"/>
      <c r="RRX338" s="143"/>
      <c r="RRY338" s="143"/>
      <c r="RRZ338" s="143"/>
      <c r="RSA338" s="143"/>
      <c r="RSB338" s="143"/>
      <c r="RSC338" s="143"/>
      <c r="RSD338" s="143"/>
      <c r="RSE338" s="143"/>
      <c r="RSF338" s="143"/>
      <c r="RSG338" s="143"/>
      <c r="RSH338" s="143"/>
      <c r="RSI338" s="143"/>
      <c r="RSJ338" s="143"/>
      <c r="RSK338" s="143"/>
      <c r="RSL338" s="143"/>
      <c r="RSM338" s="143"/>
      <c r="RSN338" s="143"/>
      <c r="RSO338" s="143"/>
      <c r="RSP338" s="143"/>
      <c r="RSQ338" s="143"/>
      <c r="RSR338" s="143"/>
      <c r="RSS338" s="143"/>
      <c r="RST338" s="143"/>
      <c r="RSU338" s="143"/>
      <c r="RSV338" s="143"/>
      <c r="RSW338" s="143"/>
      <c r="RSX338" s="143"/>
      <c r="RSY338" s="143"/>
      <c r="RSZ338" s="143"/>
      <c r="RTA338" s="143"/>
      <c r="RTB338" s="143"/>
      <c r="RTC338" s="143"/>
      <c r="RTD338" s="143"/>
      <c r="RTE338" s="143"/>
      <c r="RTF338" s="143"/>
      <c r="RTG338" s="143"/>
      <c r="RTH338" s="143"/>
      <c r="RTI338" s="143"/>
      <c r="RTJ338" s="143"/>
      <c r="RTK338" s="143"/>
      <c r="RTL338" s="143"/>
      <c r="RTM338" s="143"/>
      <c r="RTN338" s="143"/>
      <c r="RTO338" s="143"/>
      <c r="RTP338" s="143"/>
      <c r="RTQ338" s="143"/>
      <c r="RTR338" s="143"/>
      <c r="RTS338" s="143"/>
      <c r="RTT338" s="143"/>
      <c r="RTU338" s="143"/>
      <c r="RTV338" s="143"/>
      <c r="RTW338" s="143"/>
      <c r="RTX338" s="143"/>
      <c r="RTY338" s="143"/>
      <c r="RTZ338" s="143"/>
      <c r="RUA338" s="143"/>
      <c r="RUB338" s="143"/>
      <c r="RUC338" s="143"/>
      <c r="RUD338" s="143"/>
      <c r="RUE338" s="143"/>
      <c r="RUF338" s="143"/>
      <c r="RUG338" s="143"/>
      <c r="RUH338" s="143"/>
      <c r="RUI338" s="143"/>
      <c r="RUJ338" s="143"/>
      <c r="RUK338" s="143"/>
      <c r="RUL338" s="143"/>
      <c r="RUM338" s="143"/>
      <c r="RUN338" s="143"/>
      <c r="RUO338" s="143"/>
      <c r="RUP338" s="143"/>
      <c r="RUQ338" s="143"/>
      <c r="RUR338" s="143"/>
      <c r="RUS338" s="143"/>
      <c r="RUT338" s="143"/>
      <c r="RUU338" s="143"/>
      <c r="RUV338" s="143"/>
      <c r="RUW338" s="143"/>
      <c r="RUX338" s="143"/>
      <c r="RUY338" s="143"/>
      <c r="RUZ338" s="143"/>
      <c r="RVA338" s="143"/>
      <c r="RVB338" s="143"/>
      <c r="RVC338" s="143"/>
      <c r="RVD338" s="143"/>
      <c r="RVE338" s="143"/>
      <c r="RVF338" s="143"/>
      <c r="RVG338" s="143"/>
      <c r="RVH338" s="143"/>
      <c r="RVI338" s="143"/>
      <c r="RVJ338" s="143"/>
      <c r="RVK338" s="143"/>
      <c r="RVL338" s="143"/>
      <c r="RVM338" s="143"/>
      <c r="RVN338" s="143"/>
      <c r="RVO338" s="143"/>
      <c r="RVP338" s="143"/>
      <c r="RVQ338" s="143"/>
      <c r="RVR338" s="143"/>
      <c r="RVS338" s="143"/>
      <c r="RVT338" s="143"/>
      <c r="RVU338" s="143"/>
      <c r="RVV338" s="143"/>
      <c r="RVW338" s="143"/>
      <c r="RVX338" s="143"/>
      <c r="RVY338" s="143"/>
      <c r="RVZ338" s="143"/>
      <c r="RWA338" s="143"/>
      <c r="RWB338" s="143"/>
      <c r="RWC338" s="143"/>
      <c r="RWD338" s="143"/>
      <c r="RWE338" s="143"/>
      <c r="RWF338" s="143"/>
      <c r="RWG338" s="143"/>
      <c r="RWH338" s="143"/>
      <c r="RWI338" s="143"/>
      <c r="RWJ338" s="143"/>
      <c r="RWK338" s="143"/>
      <c r="RWL338" s="143"/>
      <c r="RWM338" s="143"/>
      <c r="RWN338" s="143"/>
      <c r="RWO338" s="143"/>
      <c r="RWP338" s="143"/>
      <c r="RWQ338" s="143"/>
      <c r="RWR338" s="143"/>
      <c r="RWS338" s="143"/>
      <c r="RWT338" s="143"/>
      <c r="RWU338" s="143"/>
      <c r="RWV338" s="143"/>
      <c r="RWW338" s="143"/>
      <c r="RWX338" s="143"/>
      <c r="RWY338" s="143"/>
      <c r="RWZ338" s="143"/>
      <c r="RXA338" s="143"/>
      <c r="RXB338" s="143"/>
      <c r="RXC338" s="143"/>
      <c r="RXD338" s="143"/>
      <c r="RXE338" s="143"/>
      <c r="RXF338" s="143"/>
      <c r="RXG338" s="143"/>
      <c r="RXH338" s="143"/>
      <c r="RXI338" s="143"/>
      <c r="RXJ338" s="143"/>
      <c r="RXK338" s="143"/>
      <c r="RXL338" s="143"/>
      <c r="RXM338" s="143"/>
      <c r="RXN338" s="143"/>
      <c r="RXO338" s="143"/>
      <c r="RXP338" s="143"/>
      <c r="RXQ338" s="143"/>
      <c r="RXR338" s="143"/>
      <c r="RXS338" s="143"/>
      <c r="RXT338" s="143"/>
      <c r="RXU338" s="143"/>
      <c r="RXV338" s="143"/>
      <c r="RXW338" s="143"/>
      <c r="RXX338" s="143"/>
      <c r="RXY338" s="143"/>
      <c r="RXZ338" s="143"/>
      <c r="RYA338" s="143"/>
      <c r="RYB338" s="143"/>
      <c r="RYC338" s="143"/>
      <c r="RYD338" s="143"/>
      <c r="RYE338" s="143"/>
      <c r="RYF338" s="143"/>
      <c r="RYG338" s="143"/>
      <c r="RYH338" s="143"/>
      <c r="RYI338" s="143"/>
      <c r="RYJ338" s="143"/>
      <c r="RYK338" s="143"/>
      <c r="RYL338" s="143"/>
      <c r="RYM338" s="143"/>
      <c r="RYN338" s="143"/>
      <c r="RYO338" s="143"/>
      <c r="RYP338" s="143"/>
      <c r="RYQ338" s="143"/>
      <c r="RYR338" s="143"/>
      <c r="RYS338" s="143"/>
      <c r="RYT338" s="143"/>
      <c r="RYU338" s="143"/>
      <c r="RYV338" s="143"/>
      <c r="RYW338" s="143"/>
      <c r="RYX338" s="143"/>
      <c r="RYY338" s="143"/>
      <c r="RYZ338" s="143"/>
      <c r="RZA338" s="143"/>
      <c r="RZB338" s="143"/>
      <c r="RZC338" s="143"/>
      <c r="RZD338" s="143"/>
      <c r="RZE338" s="143"/>
      <c r="RZF338" s="143"/>
      <c r="RZG338" s="143"/>
      <c r="RZH338" s="143"/>
      <c r="RZI338" s="143"/>
      <c r="RZJ338" s="143"/>
      <c r="RZK338" s="143"/>
      <c r="RZL338" s="143"/>
      <c r="RZM338" s="143"/>
      <c r="RZN338" s="143"/>
      <c r="RZO338" s="143"/>
      <c r="RZP338" s="143"/>
      <c r="RZQ338" s="143"/>
      <c r="RZR338" s="143"/>
      <c r="RZS338" s="143"/>
      <c r="RZT338" s="143"/>
      <c r="RZU338" s="143"/>
      <c r="RZV338" s="143"/>
      <c r="RZW338" s="143"/>
      <c r="RZX338" s="143"/>
      <c r="RZY338" s="143"/>
      <c r="RZZ338" s="143"/>
      <c r="SAA338" s="143"/>
      <c r="SAB338" s="143"/>
      <c r="SAC338" s="143"/>
      <c r="SAD338" s="143"/>
      <c r="SAE338" s="143"/>
      <c r="SAF338" s="143"/>
      <c r="SAG338" s="143"/>
      <c r="SAH338" s="143"/>
      <c r="SAI338" s="143"/>
      <c r="SAJ338" s="143"/>
      <c r="SAK338" s="143"/>
      <c r="SAL338" s="143"/>
      <c r="SAM338" s="143"/>
      <c r="SAN338" s="143"/>
      <c r="SAO338" s="143"/>
      <c r="SAP338" s="143"/>
      <c r="SAQ338" s="143"/>
      <c r="SAR338" s="143"/>
      <c r="SAS338" s="143"/>
      <c r="SAT338" s="143"/>
      <c r="SAU338" s="143"/>
      <c r="SAV338" s="143"/>
      <c r="SAW338" s="143"/>
      <c r="SAX338" s="143"/>
      <c r="SAY338" s="143"/>
      <c r="SAZ338" s="143"/>
      <c r="SBA338" s="143"/>
      <c r="SBB338" s="143"/>
      <c r="SBC338" s="143"/>
      <c r="SBD338" s="143"/>
      <c r="SBE338" s="143"/>
      <c r="SBF338" s="143"/>
      <c r="SBG338" s="143"/>
      <c r="SBH338" s="143"/>
      <c r="SBI338" s="143"/>
      <c r="SBJ338" s="143"/>
      <c r="SBK338" s="143"/>
      <c r="SBL338" s="143"/>
      <c r="SBM338" s="143"/>
      <c r="SBN338" s="143"/>
      <c r="SBO338" s="143"/>
      <c r="SBP338" s="143"/>
      <c r="SBQ338" s="143"/>
      <c r="SBR338" s="143"/>
      <c r="SBS338" s="143"/>
      <c r="SBT338" s="143"/>
      <c r="SBU338" s="143"/>
      <c r="SBV338" s="143"/>
      <c r="SBW338" s="143"/>
      <c r="SBX338" s="143"/>
      <c r="SBY338" s="143"/>
      <c r="SBZ338" s="143"/>
      <c r="SCA338" s="143"/>
      <c r="SCB338" s="143"/>
      <c r="SCC338" s="143"/>
      <c r="SCD338" s="143"/>
      <c r="SCE338" s="143"/>
      <c r="SCF338" s="143"/>
      <c r="SCG338" s="143"/>
      <c r="SCH338" s="143"/>
      <c r="SCI338" s="143"/>
      <c r="SCJ338" s="143"/>
      <c r="SCK338" s="143"/>
      <c r="SCL338" s="143"/>
      <c r="SCM338" s="143"/>
      <c r="SCN338" s="143"/>
      <c r="SCO338" s="143"/>
      <c r="SCP338" s="143"/>
      <c r="SCQ338" s="143"/>
      <c r="SCR338" s="143"/>
      <c r="SCS338" s="143"/>
      <c r="SCT338" s="143"/>
      <c r="SCU338" s="143"/>
      <c r="SCV338" s="143"/>
      <c r="SCW338" s="143"/>
      <c r="SCX338" s="143"/>
      <c r="SCY338" s="143"/>
      <c r="SCZ338" s="143"/>
      <c r="SDA338" s="143"/>
      <c r="SDB338" s="143"/>
      <c r="SDC338" s="143"/>
      <c r="SDD338" s="143"/>
      <c r="SDE338" s="143"/>
      <c r="SDF338" s="143"/>
      <c r="SDG338" s="143"/>
      <c r="SDH338" s="143"/>
      <c r="SDI338" s="143"/>
      <c r="SDJ338" s="143"/>
      <c r="SDK338" s="143"/>
      <c r="SDL338" s="143"/>
      <c r="SDM338" s="143"/>
      <c r="SDN338" s="143"/>
      <c r="SDO338" s="143"/>
      <c r="SDP338" s="143"/>
      <c r="SDQ338" s="143"/>
      <c r="SDR338" s="143"/>
      <c r="SDS338" s="143"/>
      <c r="SDT338" s="143"/>
      <c r="SDU338" s="143"/>
      <c r="SDV338" s="143"/>
      <c r="SDW338" s="143"/>
      <c r="SDX338" s="143"/>
      <c r="SDY338" s="143"/>
      <c r="SDZ338" s="143"/>
      <c r="SEA338" s="143"/>
      <c r="SEB338" s="143"/>
      <c r="SEC338" s="143"/>
      <c r="SED338" s="143"/>
      <c r="SEE338" s="143"/>
      <c r="SEF338" s="143"/>
      <c r="SEG338" s="143"/>
      <c r="SEH338" s="143"/>
      <c r="SEI338" s="143"/>
      <c r="SEJ338" s="143"/>
      <c r="SEK338" s="143"/>
      <c r="SEL338" s="143"/>
      <c r="SEM338" s="143"/>
      <c r="SEN338" s="143"/>
      <c r="SEO338" s="143"/>
      <c r="SEP338" s="143"/>
      <c r="SEQ338" s="143"/>
      <c r="SER338" s="143"/>
      <c r="SES338" s="143"/>
      <c r="SET338" s="143"/>
      <c r="SEU338" s="143"/>
      <c r="SEV338" s="143"/>
      <c r="SEW338" s="143"/>
      <c r="SEX338" s="143"/>
      <c r="SEY338" s="143"/>
      <c r="SEZ338" s="143"/>
      <c r="SFA338" s="143"/>
      <c r="SFB338" s="143"/>
      <c r="SFC338" s="143"/>
      <c r="SFD338" s="143"/>
      <c r="SFE338" s="143"/>
      <c r="SFF338" s="143"/>
      <c r="SFG338" s="143"/>
      <c r="SFH338" s="143"/>
      <c r="SFI338" s="143"/>
      <c r="SFJ338" s="143"/>
      <c r="SFK338" s="143"/>
      <c r="SFL338" s="143"/>
      <c r="SFM338" s="143"/>
      <c r="SFN338" s="143"/>
      <c r="SFO338" s="143"/>
      <c r="SFP338" s="143"/>
      <c r="SFQ338" s="143"/>
      <c r="SFR338" s="143"/>
      <c r="SFS338" s="143"/>
      <c r="SFT338" s="143"/>
      <c r="SFU338" s="143"/>
      <c r="SFV338" s="143"/>
      <c r="SFW338" s="143"/>
      <c r="SFX338" s="143"/>
      <c r="SFY338" s="143"/>
      <c r="SFZ338" s="143"/>
      <c r="SGA338" s="143"/>
      <c r="SGB338" s="143"/>
      <c r="SGC338" s="143"/>
      <c r="SGD338" s="143"/>
      <c r="SGE338" s="143"/>
      <c r="SGF338" s="143"/>
      <c r="SGG338" s="143"/>
      <c r="SGH338" s="143"/>
      <c r="SGI338" s="143"/>
      <c r="SGJ338" s="143"/>
      <c r="SGK338" s="143"/>
      <c r="SGL338" s="143"/>
      <c r="SGM338" s="143"/>
      <c r="SGN338" s="143"/>
      <c r="SGO338" s="143"/>
      <c r="SGP338" s="143"/>
      <c r="SGQ338" s="143"/>
      <c r="SGR338" s="143"/>
      <c r="SGS338" s="143"/>
      <c r="SGT338" s="143"/>
      <c r="SGU338" s="143"/>
      <c r="SGV338" s="143"/>
      <c r="SGW338" s="143"/>
      <c r="SGX338" s="143"/>
      <c r="SGY338" s="143"/>
      <c r="SGZ338" s="143"/>
      <c r="SHA338" s="143"/>
      <c r="SHB338" s="143"/>
      <c r="SHC338" s="143"/>
      <c r="SHD338" s="143"/>
      <c r="SHE338" s="143"/>
      <c r="SHF338" s="143"/>
      <c r="SHG338" s="143"/>
      <c r="SHH338" s="143"/>
      <c r="SHI338" s="143"/>
      <c r="SHJ338" s="143"/>
      <c r="SHK338" s="143"/>
      <c r="SHL338" s="143"/>
      <c r="SHM338" s="143"/>
      <c r="SHN338" s="143"/>
      <c r="SHO338" s="143"/>
      <c r="SHP338" s="143"/>
      <c r="SHQ338" s="143"/>
      <c r="SHR338" s="143"/>
      <c r="SHS338" s="143"/>
      <c r="SHT338" s="143"/>
      <c r="SHU338" s="143"/>
      <c r="SHV338" s="143"/>
      <c r="SHW338" s="143"/>
      <c r="SHX338" s="143"/>
      <c r="SHY338" s="143"/>
      <c r="SHZ338" s="143"/>
      <c r="SIA338" s="143"/>
      <c r="SIB338" s="143"/>
      <c r="SIC338" s="143"/>
      <c r="SID338" s="143"/>
      <c r="SIE338" s="143"/>
      <c r="SIF338" s="143"/>
      <c r="SIG338" s="143"/>
      <c r="SIH338" s="143"/>
      <c r="SII338" s="143"/>
      <c r="SIJ338" s="143"/>
      <c r="SIK338" s="143"/>
      <c r="SIL338" s="143"/>
      <c r="SIM338" s="143"/>
      <c r="SIN338" s="143"/>
      <c r="SIO338" s="143"/>
      <c r="SIP338" s="143"/>
      <c r="SIQ338" s="143"/>
      <c r="SIR338" s="143"/>
      <c r="SIS338" s="143"/>
      <c r="SIT338" s="143"/>
      <c r="SIU338" s="143"/>
      <c r="SIV338" s="143"/>
      <c r="SIW338" s="143"/>
      <c r="SIX338" s="143"/>
      <c r="SIY338" s="143"/>
      <c r="SIZ338" s="143"/>
      <c r="SJA338" s="143"/>
      <c r="SJB338" s="143"/>
      <c r="SJC338" s="143"/>
      <c r="SJD338" s="143"/>
      <c r="SJE338" s="143"/>
      <c r="SJF338" s="143"/>
      <c r="SJG338" s="143"/>
      <c r="SJH338" s="143"/>
      <c r="SJI338" s="143"/>
      <c r="SJJ338" s="143"/>
      <c r="SJK338" s="143"/>
      <c r="SJL338" s="143"/>
      <c r="SJM338" s="143"/>
      <c r="SJN338" s="143"/>
      <c r="SJO338" s="143"/>
      <c r="SJP338" s="143"/>
      <c r="SJQ338" s="143"/>
      <c r="SJR338" s="143"/>
      <c r="SJS338" s="143"/>
      <c r="SJT338" s="143"/>
      <c r="SJU338" s="143"/>
      <c r="SJV338" s="143"/>
      <c r="SJW338" s="143"/>
      <c r="SJX338" s="143"/>
      <c r="SJY338" s="143"/>
      <c r="SJZ338" s="143"/>
      <c r="SKA338" s="143"/>
      <c r="SKB338" s="143"/>
      <c r="SKC338" s="143"/>
      <c r="SKD338" s="143"/>
      <c r="SKE338" s="143"/>
      <c r="SKF338" s="143"/>
      <c r="SKG338" s="143"/>
      <c r="SKH338" s="143"/>
      <c r="SKI338" s="143"/>
      <c r="SKJ338" s="143"/>
      <c r="SKK338" s="143"/>
      <c r="SKL338" s="143"/>
      <c r="SKM338" s="143"/>
      <c r="SKN338" s="143"/>
      <c r="SKO338" s="143"/>
      <c r="SKP338" s="143"/>
      <c r="SKQ338" s="143"/>
      <c r="SKR338" s="143"/>
      <c r="SKS338" s="143"/>
      <c r="SKT338" s="143"/>
      <c r="SKU338" s="143"/>
      <c r="SKV338" s="143"/>
      <c r="SKW338" s="143"/>
      <c r="SKX338" s="143"/>
      <c r="SKY338" s="143"/>
      <c r="SKZ338" s="143"/>
      <c r="SLA338" s="143"/>
      <c r="SLB338" s="143"/>
      <c r="SLC338" s="143"/>
      <c r="SLD338" s="143"/>
      <c r="SLE338" s="143"/>
      <c r="SLF338" s="143"/>
      <c r="SLG338" s="143"/>
      <c r="SLH338" s="143"/>
      <c r="SLI338" s="143"/>
      <c r="SLJ338" s="143"/>
      <c r="SLK338" s="143"/>
      <c r="SLL338" s="143"/>
      <c r="SLM338" s="143"/>
      <c r="SLN338" s="143"/>
      <c r="SLO338" s="143"/>
      <c r="SLP338" s="143"/>
      <c r="SLQ338" s="143"/>
      <c r="SLR338" s="143"/>
      <c r="SLS338" s="143"/>
      <c r="SLT338" s="143"/>
      <c r="SLU338" s="143"/>
      <c r="SLV338" s="143"/>
      <c r="SLW338" s="143"/>
      <c r="SLX338" s="143"/>
      <c r="SLY338" s="143"/>
      <c r="SLZ338" s="143"/>
      <c r="SMA338" s="143"/>
      <c r="SMB338" s="143"/>
      <c r="SMC338" s="143"/>
      <c r="SMD338" s="143"/>
      <c r="SME338" s="143"/>
      <c r="SMF338" s="143"/>
      <c r="SMG338" s="143"/>
      <c r="SMH338" s="143"/>
      <c r="SMI338" s="143"/>
      <c r="SMJ338" s="143"/>
      <c r="SMK338" s="143"/>
      <c r="SML338" s="143"/>
      <c r="SMM338" s="143"/>
      <c r="SMN338" s="143"/>
      <c r="SMO338" s="143"/>
      <c r="SMP338" s="143"/>
      <c r="SMQ338" s="143"/>
      <c r="SMR338" s="143"/>
      <c r="SMS338" s="143"/>
      <c r="SMT338" s="143"/>
      <c r="SMU338" s="143"/>
      <c r="SMV338" s="143"/>
      <c r="SMW338" s="143"/>
      <c r="SMX338" s="143"/>
      <c r="SMY338" s="143"/>
      <c r="SMZ338" s="143"/>
      <c r="SNA338" s="143"/>
      <c r="SNB338" s="143"/>
      <c r="SNC338" s="143"/>
      <c r="SND338" s="143"/>
      <c r="SNE338" s="143"/>
      <c r="SNF338" s="143"/>
      <c r="SNG338" s="143"/>
      <c r="SNH338" s="143"/>
      <c r="SNI338" s="143"/>
      <c r="SNJ338" s="143"/>
      <c r="SNK338" s="143"/>
      <c r="SNL338" s="143"/>
      <c r="SNM338" s="143"/>
      <c r="SNN338" s="143"/>
      <c r="SNO338" s="143"/>
      <c r="SNP338" s="143"/>
      <c r="SNQ338" s="143"/>
      <c r="SNR338" s="143"/>
      <c r="SNS338" s="143"/>
      <c r="SNT338" s="143"/>
      <c r="SNU338" s="143"/>
      <c r="SNV338" s="143"/>
      <c r="SNW338" s="143"/>
      <c r="SNX338" s="143"/>
      <c r="SNY338" s="143"/>
      <c r="SNZ338" s="143"/>
      <c r="SOA338" s="143"/>
      <c r="SOB338" s="143"/>
      <c r="SOC338" s="143"/>
      <c r="SOD338" s="143"/>
      <c r="SOE338" s="143"/>
      <c r="SOF338" s="143"/>
      <c r="SOG338" s="143"/>
      <c r="SOH338" s="143"/>
      <c r="SOI338" s="143"/>
      <c r="SOJ338" s="143"/>
      <c r="SOK338" s="143"/>
      <c r="SOL338" s="143"/>
      <c r="SOM338" s="143"/>
      <c r="SON338" s="143"/>
      <c r="SOO338" s="143"/>
      <c r="SOP338" s="143"/>
      <c r="SOQ338" s="143"/>
      <c r="SOR338" s="143"/>
      <c r="SOS338" s="143"/>
      <c r="SOT338" s="143"/>
      <c r="SOU338" s="143"/>
      <c r="SOV338" s="143"/>
      <c r="SOW338" s="143"/>
      <c r="SOX338" s="143"/>
      <c r="SOY338" s="143"/>
      <c r="SOZ338" s="143"/>
      <c r="SPA338" s="143"/>
      <c r="SPB338" s="143"/>
      <c r="SPC338" s="143"/>
      <c r="SPD338" s="143"/>
      <c r="SPE338" s="143"/>
      <c r="SPF338" s="143"/>
      <c r="SPG338" s="143"/>
      <c r="SPH338" s="143"/>
      <c r="SPI338" s="143"/>
      <c r="SPJ338" s="143"/>
      <c r="SPK338" s="143"/>
      <c r="SPL338" s="143"/>
      <c r="SPM338" s="143"/>
      <c r="SPN338" s="143"/>
      <c r="SPO338" s="143"/>
      <c r="SPP338" s="143"/>
      <c r="SPQ338" s="143"/>
      <c r="SPR338" s="143"/>
      <c r="SPS338" s="143"/>
      <c r="SPT338" s="143"/>
      <c r="SPU338" s="143"/>
      <c r="SPV338" s="143"/>
      <c r="SPW338" s="143"/>
      <c r="SPX338" s="143"/>
      <c r="SPY338" s="143"/>
      <c r="SPZ338" s="143"/>
      <c r="SQA338" s="143"/>
      <c r="SQB338" s="143"/>
      <c r="SQC338" s="143"/>
      <c r="SQD338" s="143"/>
      <c r="SQE338" s="143"/>
      <c r="SQF338" s="143"/>
      <c r="SQG338" s="143"/>
      <c r="SQH338" s="143"/>
      <c r="SQI338" s="143"/>
      <c r="SQJ338" s="143"/>
      <c r="SQK338" s="143"/>
      <c r="SQL338" s="143"/>
      <c r="SQM338" s="143"/>
      <c r="SQN338" s="143"/>
      <c r="SQO338" s="143"/>
      <c r="SQP338" s="143"/>
      <c r="SQQ338" s="143"/>
      <c r="SQR338" s="143"/>
      <c r="SQS338" s="143"/>
      <c r="SQT338" s="143"/>
      <c r="SQU338" s="143"/>
      <c r="SQV338" s="143"/>
      <c r="SQW338" s="143"/>
      <c r="SQX338" s="143"/>
      <c r="SQY338" s="143"/>
      <c r="SQZ338" s="143"/>
      <c r="SRA338" s="143"/>
      <c r="SRB338" s="143"/>
      <c r="SRC338" s="143"/>
      <c r="SRD338" s="143"/>
      <c r="SRE338" s="143"/>
      <c r="SRF338" s="143"/>
      <c r="SRG338" s="143"/>
      <c r="SRH338" s="143"/>
      <c r="SRI338" s="143"/>
      <c r="SRJ338" s="143"/>
      <c r="SRK338" s="143"/>
      <c r="SRL338" s="143"/>
      <c r="SRM338" s="143"/>
      <c r="SRN338" s="143"/>
      <c r="SRO338" s="143"/>
      <c r="SRP338" s="143"/>
      <c r="SRQ338" s="143"/>
      <c r="SRR338" s="143"/>
      <c r="SRS338" s="143"/>
      <c r="SRT338" s="143"/>
      <c r="SRU338" s="143"/>
      <c r="SRV338" s="143"/>
      <c r="SRW338" s="143"/>
      <c r="SRX338" s="143"/>
      <c r="SRY338" s="143"/>
      <c r="SRZ338" s="143"/>
      <c r="SSA338" s="143"/>
      <c r="SSB338" s="143"/>
      <c r="SSC338" s="143"/>
      <c r="SSD338" s="143"/>
      <c r="SSE338" s="143"/>
      <c r="SSF338" s="143"/>
      <c r="SSG338" s="143"/>
      <c r="SSH338" s="143"/>
      <c r="SSI338" s="143"/>
      <c r="SSJ338" s="143"/>
      <c r="SSK338" s="143"/>
      <c r="SSL338" s="143"/>
      <c r="SSM338" s="143"/>
      <c r="SSN338" s="143"/>
      <c r="SSO338" s="143"/>
      <c r="SSP338" s="143"/>
      <c r="SSQ338" s="143"/>
      <c r="SSR338" s="143"/>
      <c r="SSS338" s="143"/>
      <c r="SST338" s="143"/>
      <c r="SSU338" s="143"/>
      <c r="SSV338" s="143"/>
      <c r="SSW338" s="143"/>
      <c r="SSX338" s="143"/>
      <c r="SSY338" s="143"/>
      <c r="SSZ338" s="143"/>
      <c r="STA338" s="143"/>
      <c r="STB338" s="143"/>
      <c r="STC338" s="143"/>
      <c r="STD338" s="143"/>
      <c r="STE338" s="143"/>
      <c r="STF338" s="143"/>
      <c r="STG338" s="143"/>
      <c r="STH338" s="143"/>
      <c r="STI338" s="143"/>
      <c r="STJ338" s="143"/>
      <c r="STK338" s="143"/>
      <c r="STL338" s="143"/>
      <c r="STM338" s="143"/>
      <c r="STN338" s="143"/>
      <c r="STO338" s="143"/>
      <c r="STP338" s="143"/>
      <c r="STQ338" s="143"/>
      <c r="STR338" s="143"/>
      <c r="STS338" s="143"/>
      <c r="STT338" s="143"/>
      <c r="STU338" s="143"/>
      <c r="STV338" s="143"/>
      <c r="STW338" s="143"/>
      <c r="STX338" s="143"/>
      <c r="STY338" s="143"/>
      <c r="STZ338" s="143"/>
      <c r="SUA338" s="143"/>
      <c r="SUB338" s="143"/>
      <c r="SUC338" s="143"/>
      <c r="SUD338" s="143"/>
      <c r="SUE338" s="143"/>
      <c r="SUF338" s="143"/>
      <c r="SUG338" s="143"/>
      <c r="SUH338" s="143"/>
      <c r="SUI338" s="143"/>
      <c r="SUJ338" s="143"/>
      <c r="SUK338" s="143"/>
      <c r="SUL338" s="143"/>
      <c r="SUM338" s="143"/>
      <c r="SUN338" s="143"/>
      <c r="SUO338" s="143"/>
      <c r="SUP338" s="143"/>
      <c r="SUQ338" s="143"/>
      <c r="SUR338" s="143"/>
      <c r="SUS338" s="143"/>
      <c r="SUT338" s="143"/>
      <c r="SUU338" s="143"/>
      <c r="SUV338" s="143"/>
      <c r="SUW338" s="143"/>
      <c r="SUX338" s="143"/>
      <c r="SUY338" s="143"/>
      <c r="SUZ338" s="143"/>
      <c r="SVA338" s="143"/>
      <c r="SVB338" s="143"/>
      <c r="SVC338" s="143"/>
      <c r="SVD338" s="143"/>
      <c r="SVE338" s="143"/>
      <c r="SVF338" s="143"/>
      <c r="SVG338" s="143"/>
      <c r="SVH338" s="143"/>
      <c r="SVI338" s="143"/>
      <c r="SVJ338" s="143"/>
      <c r="SVK338" s="143"/>
      <c r="SVL338" s="143"/>
      <c r="SVM338" s="143"/>
      <c r="SVN338" s="143"/>
      <c r="SVO338" s="143"/>
      <c r="SVP338" s="143"/>
      <c r="SVQ338" s="143"/>
      <c r="SVR338" s="143"/>
      <c r="SVS338" s="143"/>
      <c r="SVT338" s="143"/>
      <c r="SVU338" s="143"/>
      <c r="SVV338" s="143"/>
      <c r="SVW338" s="143"/>
      <c r="SVX338" s="143"/>
      <c r="SVY338" s="143"/>
      <c r="SVZ338" s="143"/>
      <c r="SWA338" s="143"/>
      <c r="SWB338" s="143"/>
      <c r="SWC338" s="143"/>
      <c r="SWD338" s="143"/>
      <c r="SWE338" s="143"/>
      <c r="SWF338" s="143"/>
      <c r="SWG338" s="143"/>
      <c r="SWH338" s="143"/>
      <c r="SWI338" s="143"/>
      <c r="SWJ338" s="143"/>
      <c r="SWK338" s="143"/>
      <c r="SWL338" s="143"/>
      <c r="SWM338" s="143"/>
      <c r="SWN338" s="143"/>
      <c r="SWO338" s="143"/>
      <c r="SWP338" s="143"/>
      <c r="SWQ338" s="143"/>
      <c r="SWR338" s="143"/>
      <c r="SWS338" s="143"/>
      <c r="SWT338" s="143"/>
      <c r="SWU338" s="143"/>
      <c r="SWV338" s="143"/>
      <c r="SWW338" s="143"/>
      <c r="SWX338" s="143"/>
      <c r="SWY338" s="143"/>
      <c r="SWZ338" s="143"/>
      <c r="SXA338" s="143"/>
      <c r="SXB338" s="143"/>
      <c r="SXC338" s="143"/>
      <c r="SXD338" s="143"/>
      <c r="SXE338" s="143"/>
      <c r="SXF338" s="143"/>
      <c r="SXG338" s="143"/>
      <c r="SXH338" s="143"/>
      <c r="SXI338" s="143"/>
      <c r="SXJ338" s="143"/>
      <c r="SXK338" s="143"/>
      <c r="SXL338" s="143"/>
      <c r="SXM338" s="143"/>
      <c r="SXN338" s="143"/>
      <c r="SXO338" s="143"/>
      <c r="SXP338" s="143"/>
      <c r="SXQ338" s="143"/>
      <c r="SXR338" s="143"/>
      <c r="SXS338" s="143"/>
      <c r="SXT338" s="143"/>
      <c r="SXU338" s="143"/>
      <c r="SXV338" s="143"/>
      <c r="SXW338" s="143"/>
      <c r="SXX338" s="143"/>
      <c r="SXY338" s="143"/>
      <c r="SXZ338" s="143"/>
      <c r="SYA338" s="143"/>
      <c r="SYB338" s="143"/>
      <c r="SYC338" s="143"/>
      <c r="SYD338" s="143"/>
      <c r="SYE338" s="143"/>
      <c r="SYF338" s="143"/>
      <c r="SYG338" s="143"/>
      <c r="SYH338" s="143"/>
      <c r="SYI338" s="143"/>
      <c r="SYJ338" s="143"/>
      <c r="SYK338" s="143"/>
      <c r="SYL338" s="143"/>
      <c r="SYM338" s="143"/>
      <c r="SYN338" s="143"/>
      <c r="SYO338" s="143"/>
      <c r="SYP338" s="143"/>
      <c r="SYQ338" s="143"/>
      <c r="SYR338" s="143"/>
      <c r="SYS338" s="143"/>
      <c r="SYT338" s="143"/>
      <c r="SYU338" s="143"/>
      <c r="SYV338" s="143"/>
      <c r="SYW338" s="143"/>
      <c r="SYX338" s="143"/>
      <c r="SYY338" s="143"/>
      <c r="SYZ338" s="143"/>
      <c r="SZA338" s="143"/>
      <c r="SZB338" s="143"/>
      <c r="SZC338" s="143"/>
      <c r="SZD338" s="143"/>
      <c r="SZE338" s="143"/>
      <c r="SZF338" s="143"/>
      <c r="SZG338" s="143"/>
      <c r="SZH338" s="143"/>
      <c r="SZI338" s="143"/>
      <c r="SZJ338" s="143"/>
      <c r="SZK338" s="143"/>
      <c r="SZL338" s="143"/>
      <c r="SZM338" s="143"/>
      <c r="SZN338" s="143"/>
      <c r="SZO338" s="143"/>
      <c r="SZP338" s="143"/>
      <c r="SZQ338" s="143"/>
      <c r="SZR338" s="143"/>
      <c r="SZS338" s="143"/>
      <c r="SZT338" s="143"/>
      <c r="SZU338" s="143"/>
      <c r="SZV338" s="143"/>
      <c r="SZW338" s="143"/>
      <c r="SZX338" s="143"/>
      <c r="SZY338" s="143"/>
      <c r="SZZ338" s="143"/>
      <c r="TAA338" s="143"/>
      <c r="TAB338" s="143"/>
      <c r="TAC338" s="143"/>
      <c r="TAD338" s="143"/>
      <c r="TAE338" s="143"/>
      <c r="TAF338" s="143"/>
      <c r="TAG338" s="143"/>
      <c r="TAH338" s="143"/>
      <c r="TAI338" s="143"/>
      <c r="TAJ338" s="143"/>
      <c r="TAK338" s="143"/>
      <c r="TAL338" s="143"/>
      <c r="TAM338" s="143"/>
      <c r="TAN338" s="143"/>
      <c r="TAO338" s="143"/>
      <c r="TAP338" s="143"/>
      <c r="TAQ338" s="143"/>
      <c r="TAR338" s="143"/>
      <c r="TAS338" s="143"/>
      <c r="TAT338" s="143"/>
      <c r="TAU338" s="143"/>
      <c r="TAV338" s="143"/>
      <c r="TAW338" s="143"/>
      <c r="TAX338" s="143"/>
      <c r="TAY338" s="143"/>
      <c r="TAZ338" s="143"/>
      <c r="TBA338" s="143"/>
      <c r="TBB338" s="143"/>
      <c r="TBC338" s="143"/>
      <c r="TBD338" s="143"/>
      <c r="TBE338" s="143"/>
      <c r="TBF338" s="143"/>
      <c r="TBG338" s="143"/>
      <c r="TBH338" s="143"/>
      <c r="TBI338" s="143"/>
      <c r="TBJ338" s="143"/>
      <c r="TBK338" s="143"/>
      <c r="TBL338" s="143"/>
      <c r="TBM338" s="143"/>
      <c r="TBN338" s="143"/>
      <c r="TBO338" s="143"/>
      <c r="TBP338" s="143"/>
      <c r="TBQ338" s="143"/>
      <c r="TBR338" s="143"/>
      <c r="TBS338" s="143"/>
      <c r="TBT338" s="143"/>
      <c r="TBU338" s="143"/>
      <c r="TBV338" s="143"/>
      <c r="TBW338" s="143"/>
      <c r="TBX338" s="143"/>
      <c r="TBY338" s="143"/>
      <c r="TBZ338" s="143"/>
      <c r="TCA338" s="143"/>
      <c r="TCB338" s="143"/>
      <c r="TCC338" s="143"/>
      <c r="TCD338" s="143"/>
      <c r="TCE338" s="143"/>
      <c r="TCF338" s="143"/>
      <c r="TCG338" s="143"/>
      <c r="TCH338" s="143"/>
      <c r="TCI338" s="143"/>
      <c r="TCJ338" s="143"/>
      <c r="TCK338" s="143"/>
      <c r="TCL338" s="143"/>
      <c r="TCM338" s="143"/>
      <c r="TCN338" s="143"/>
      <c r="TCO338" s="143"/>
      <c r="TCP338" s="143"/>
      <c r="TCQ338" s="143"/>
      <c r="TCR338" s="143"/>
      <c r="TCS338" s="143"/>
      <c r="TCT338" s="143"/>
      <c r="TCU338" s="143"/>
      <c r="TCV338" s="143"/>
      <c r="TCW338" s="143"/>
      <c r="TCX338" s="143"/>
      <c r="TCY338" s="143"/>
      <c r="TCZ338" s="143"/>
      <c r="TDA338" s="143"/>
      <c r="TDB338" s="143"/>
      <c r="TDC338" s="143"/>
      <c r="TDD338" s="143"/>
      <c r="TDE338" s="143"/>
      <c r="TDF338" s="143"/>
      <c r="TDG338" s="143"/>
      <c r="TDH338" s="143"/>
      <c r="TDI338" s="143"/>
      <c r="TDJ338" s="143"/>
      <c r="TDK338" s="143"/>
      <c r="TDL338" s="143"/>
      <c r="TDM338" s="143"/>
      <c r="TDN338" s="143"/>
      <c r="TDO338" s="143"/>
      <c r="TDP338" s="143"/>
      <c r="TDQ338" s="143"/>
      <c r="TDR338" s="143"/>
      <c r="TDS338" s="143"/>
      <c r="TDT338" s="143"/>
      <c r="TDU338" s="143"/>
      <c r="TDV338" s="143"/>
      <c r="TDW338" s="143"/>
      <c r="TDX338" s="143"/>
      <c r="TDY338" s="143"/>
      <c r="TDZ338" s="143"/>
      <c r="TEA338" s="143"/>
      <c r="TEB338" s="143"/>
      <c r="TEC338" s="143"/>
      <c r="TED338" s="143"/>
      <c r="TEE338" s="143"/>
      <c r="TEF338" s="143"/>
      <c r="TEG338" s="143"/>
      <c r="TEH338" s="143"/>
      <c r="TEI338" s="143"/>
      <c r="TEJ338" s="143"/>
      <c r="TEK338" s="143"/>
      <c r="TEL338" s="143"/>
      <c r="TEM338" s="143"/>
      <c r="TEN338" s="143"/>
      <c r="TEO338" s="143"/>
      <c r="TEP338" s="143"/>
      <c r="TEQ338" s="143"/>
      <c r="TER338" s="143"/>
      <c r="TES338" s="143"/>
      <c r="TET338" s="143"/>
      <c r="TEU338" s="143"/>
      <c r="TEV338" s="143"/>
      <c r="TEW338" s="143"/>
      <c r="TEX338" s="143"/>
      <c r="TEY338" s="143"/>
      <c r="TEZ338" s="143"/>
      <c r="TFA338" s="143"/>
      <c r="TFB338" s="143"/>
      <c r="TFC338" s="143"/>
      <c r="TFD338" s="143"/>
      <c r="TFE338" s="143"/>
      <c r="TFF338" s="143"/>
      <c r="TFG338" s="143"/>
      <c r="TFH338" s="143"/>
      <c r="TFI338" s="143"/>
      <c r="TFJ338" s="143"/>
      <c r="TFK338" s="143"/>
      <c r="TFL338" s="143"/>
      <c r="TFM338" s="143"/>
      <c r="TFN338" s="143"/>
      <c r="TFO338" s="143"/>
      <c r="TFP338" s="143"/>
      <c r="TFQ338" s="143"/>
      <c r="TFR338" s="143"/>
      <c r="TFS338" s="143"/>
      <c r="TFT338" s="143"/>
      <c r="TFU338" s="143"/>
      <c r="TFV338" s="143"/>
      <c r="TFW338" s="143"/>
      <c r="TFX338" s="143"/>
      <c r="TFY338" s="143"/>
      <c r="TFZ338" s="143"/>
      <c r="TGA338" s="143"/>
      <c r="TGB338" s="143"/>
      <c r="TGC338" s="143"/>
      <c r="TGD338" s="143"/>
      <c r="TGE338" s="143"/>
      <c r="TGF338" s="143"/>
      <c r="TGG338" s="143"/>
      <c r="TGH338" s="143"/>
      <c r="TGI338" s="143"/>
      <c r="TGJ338" s="143"/>
      <c r="TGK338" s="143"/>
      <c r="TGL338" s="143"/>
      <c r="TGM338" s="143"/>
      <c r="TGN338" s="143"/>
      <c r="TGO338" s="143"/>
      <c r="TGP338" s="143"/>
      <c r="TGQ338" s="143"/>
      <c r="TGR338" s="143"/>
      <c r="TGS338" s="143"/>
      <c r="TGT338" s="143"/>
      <c r="TGU338" s="143"/>
      <c r="TGV338" s="143"/>
      <c r="TGW338" s="143"/>
      <c r="TGX338" s="143"/>
      <c r="TGY338" s="143"/>
      <c r="TGZ338" s="143"/>
      <c r="THA338" s="143"/>
      <c r="THB338" s="143"/>
      <c r="THC338" s="143"/>
      <c r="THD338" s="143"/>
      <c r="THE338" s="143"/>
      <c r="THF338" s="143"/>
      <c r="THG338" s="143"/>
      <c r="THH338" s="143"/>
      <c r="THI338" s="143"/>
      <c r="THJ338" s="143"/>
      <c r="THK338" s="143"/>
      <c r="THL338" s="143"/>
      <c r="THM338" s="143"/>
      <c r="THN338" s="143"/>
      <c r="THO338" s="143"/>
      <c r="THP338" s="143"/>
      <c r="THQ338" s="143"/>
      <c r="THR338" s="143"/>
      <c r="THS338" s="143"/>
      <c r="THT338" s="143"/>
      <c r="THU338" s="143"/>
      <c r="THV338" s="143"/>
      <c r="THW338" s="143"/>
      <c r="THX338" s="143"/>
      <c r="THY338" s="143"/>
      <c r="THZ338" s="143"/>
      <c r="TIA338" s="143"/>
      <c r="TIB338" s="143"/>
      <c r="TIC338" s="143"/>
      <c r="TID338" s="143"/>
      <c r="TIE338" s="143"/>
      <c r="TIF338" s="143"/>
      <c r="TIG338" s="143"/>
      <c r="TIH338" s="143"/>
      <c r="TII338" s="143"/>
      <c r="TIJ338" s="143"/>
      <c r="TIK338" s="143"/>
      <c r="TIL338" s="143"/>
      <c r="TIM338" s="143"/>
      <c r="TIN338" s="143"/>
      <c r="TIO338" s="143"/>
      <c r="TIP338" s="143"/>
      <c r="TIQ338" s="143"/>
      <c r="TIR338" s="143"/>
      <c r="TIS338" s="143"/>
      <c r="TIT338" s="143"/>
      <c r="TIU338" s="143"/>
      <c r="TIV338" s="143"/>
      <c r="TIW338" s="143"/>
      <c r="TIX338" s="143"/>
      <c r="TIY338" s="143"/>
      <c r="TIZ338" s="143"/>
      <c r="TJA338" s="143"/>
      <c r="TJB338" s="143"/>
      <c r="TJC338" s="143"/>
      <c r="TJD338" s="143"/>
      <c r="TJE338" s="143"/>
      <c r="TJF338" s="143"/>
      <c r="TJG338" s="143"/>
      <c r="TJH338" s="143"/>
      <c r="TJI338" s="143"/>
      <c r="TJJ338" s="143"/>
      <c r="TJK338" s="143"/>
      <c r="TJL338" s="143"/>
      <c r="TJM338" s="143"/>
      <c r="TJN338" s="143"/>
      <c r="TJO338" s="143"/>
      <c r="TJP338" s="143"/>
      <c r="TJQ338" s="143"/>
      <c r="TJR338" s="143"/>
      <c r="TJS338" s="143"/>
      <c r="TJT338" s="143"/>
      <c r="TJU338" s="143"/>
      <c r="TJV338" s="143"/>
      <c r="TJW338" s="143"/>
      <c r="TJX338" s="143"/>
      <c r="TJY338" s="143"/>
      <c r="TJZ338" s="143"/>
      <c r="TKA338" s="143"/>
      <c r="TKB338" s="143"/>
      <c r="TKC338" s="143"/>
      <c r="TKD338" s="143"/>
      <c r="TKE338" s="143"/>
      <c r="TKF338" s="143"/>
      <c r="TKG338" s="143"/>
      <c r="TKH338" s="143"/>
      <c r="TKI338" s="143"/>
      <c r="TKJ338" s="143"/>
      <c r="TKK338" s="143"/>
      <c r="TKL338" s="143"/>
      <c r="TKM338" s="143"/>
      <c r="TKN338" s="143"/>
      <c r="TKO338" s="143"/>
      <c r="TKP338" s="143"/>
      <c r="TKQ338" s="143"/>
      <c r="TKR338" s="143"/>
      <c r="TKS338" s="143"/>
      <c r="TKT338" s="143"/>
      <c r="TKU338" s="143"/>
      <c r="TKV338" s="143"/>
      <c r="TKW338" s="143"/>
      <c r="TKX338" s="143"/>
      <c r="TKY338" s="143"/>
      <c r="TKZ338" s="143"/>
      <c r="TLA338" s="143"/>
      <c r="TLB338" s="143"/>
      <c r="TLC338" s="143"/>
      <c r="TLD338" s="143"/>
      <c r="TLE338" s="143"/>
      <c r="TLF338" s="143"/>
      <c r="TLG338" s="143"/>
      <c r="TLH338" s="143"/>
      <c r="TLI338" s="143"/>
      <c r="TLJ338" s="143"/>
      <c r="TLK338" s="143"/>
      <c r="TLL338" s="143"/>
      <c r="TLM338" s="143"/>
      <c r="TLN338" s="143"/>
      <c r="TLO338" s="143"/>
      <c r="TLP338" s="143"/>
      <c r="TLQ338" s="143"/>
      <c r="TLR338" s="143"/>
      <c r="TLS338" s="143"/>
      <c r="TLT338" s="143"/>
      <c r="TLU338" s="143"/>
      <c r="TLV338" s="143"/>
      <c r="TLW338" s="143"/>
      <c r="TLX338" s="143"/>
      <c r="TLY338" s="143"/>
      <c r="TLZ338" s="143"/>
      <c r="TMA338" s="143"/>
      <c r="TMB338" s="143"/>
      <c r="TMC338" s="143"/>
      <c r="TMD338" s="143"/>
      <c r="TME338" s="143"/>
      <c r="TMF338" s="143"/>
      <c r="TMG338" s="143"/>
      <c r="TMH338" s="143"/>
      <c r="TMI338" s="143"/>
      <c r="TMJ338" s="143"/>
      <c r="TMK338" s="143"/>
      <c r="TML338" s="143"/>
      <c r="TMM338" s="143"/>
      <c r="TMN338" s="143"/>
      <c r="TMO338" s="143"/>
      <c r="TMP338" s="143"/>
      <c r="TMQ338" s="143"/>
      <c r="TMR338" s="143"/>
      <c r="TMS338" s="143"/>
      <c r="TMT338" s="143"/>
      <c r="TMU338" s="143"/>
      <c r="TMV338" s="143"/>
      <c r="TMW338" s="143"/>
      <c r="TMX338" s="143"/>
      <c r="TMY338" s="143"/>
      <c r="TMZ338" s="143"/>
      <c r="TNA338" s="143"/>
      <c r="TNB338" s="143"/>
      <c r="TNC338" s="143"/>
      <c r="TND338" s="143"/>
      <c r="TNE338" s="143"/>
      <c r="TNF338" s="143"/>
      <c r="TNG338" s="143"/>
      <c r="TNH338" s="143"/>
      <c r="TNI338" s="143"/>
      <c r="TNJ338" s="143"/>
      <c r="TNK338" s="143"/>
      <c r="TNL338" s="143"/>
      <c r="TNM338" s="143"/>
      <c r="TNN338" s="143"/>
      <c r="TNO338" s="143"/>
      <c r="TNP338" s="143"/>
      <c r="TNQ338" s="143"/>
      <c r="TNR338" s="143"/>
      <c r="TNS338" s="143"/>
      <c r="TNT338" s="143"/>
      <c r="TNU338" s="143"/>
      <c r="TNV338" s="143"/>
      <c r="TNW338" s="143"/>
      <c r="TNX338" s="143"/>
      <c r="TNY338" s="143"/>
      <c r="TNZ338" s="143"/>
      <c r="TOA338" s="143"/>
      <c r="TOB338" s="143"/>
      <c r="TOC338" s="143"/>
      <c r="TOD338" s="143"/>
      <c r="TOE338" s="143"/>
      <c r="TOF338" s="143"/>
      <c r="TOG338" s="143"/>
      <c r="TOH338" s="143"/>
      <c r="TOI338" s="143"/>
      <c r="TOJ338" s="143"/>
      <c r="TOK338" s="143"/>
      <c r="TOL338" s="143"/>
      <c r="TOM338" s="143"/>
      <c r="TON338" s="143"/>
      <c r="TOO338" s="143"/>
      <c r="TOP338" s="143"/>
      <c r="TOQ338" s="143"/>
      <c r="TOR338" s="143"/>
      <c r="TOS338" s="143"/>
      <c r="TOT338" s="143"/>
      <c r="TOU338" s="143"/>
      <c r="TOV338" s="143"/>
      <c r="TOW338" s="143"/>
      <c r="TOX338" s="143"/>
      <c r="TOY338" s="143"/>
      <c r="TOZ338" s="143"/>
      <c r="TPA338" s="143"/>
      <c r="TPB338" s="143"/>
      <c r="TPC338" s="143"/>
      <c r="TPD338" s="143"/>
      <c r="TPE338" s="143"/>
      <c r="TPF338" s="143"/>
      <c r="TPG338" s="143"/>
      <c r="TPH338" s="143"/>
      <c r="TPI338" s="143"/>
      <c r="TPJ338" s="143"/>
      <c r="TPK338" s="143"/>
      <c r="TPL338" s="143"/>
      <c r="TPM338" s="143"/>
      <c r="TPN338" s="143"/>
      <c r="TPO338" s="143"/>
      <c r="TPP338" s="143"/>
      <c r="TPQ338" s="143"/>
      <c r="TPR338" s="143"/>
      <c r="TPS338" s="143"/>
      <c r="TPT338" s="143"/>
      <c r="TPU338" s="143"/>
      <c r="TPV338" s="143"/>
      <c r="TPW338" s="143"/>
      <c r="TPX338" s="143"/>
      <c r="TPY338" s="143"/>
      <c r="TPZ338" s="143"/>
      <c r="TQA338" s="143"/>
      <c r="TQB338" s="143"/>
      <c r="TQC338" s="143"/>
      <c r="TQD338" s="143"/>
      <c r="TQE338" s="143"/>
      <c r="TQF338" s="143"/>
      <c r="TQG338" s="143"/>
      <c r="TQH338" s="143"/>
      <c r="TQI338" s="143"/>
      <c r="TQJ338" s="143"/>
      <c r="TQK338" s="143"/>
      <c r="TQL338" s="143"/>
      <c r="TQM338" s="143"/>
      <c r="TQN338" s="143"/>
      <c r="TQO338" s="143"/>
      <c r="TQP338" s="143"/>
      <c r="TQQ338" s="143"/>
      <c r="TQR338" s="143"/>
      <c r="TQS338" s="143"/>
      <c r="TQT338" s="143"/>
      <c r="TQU338" s="143"/>
      <c r="TQV338" s="143"/>
      <c r="TQW338" s="143"/>
      <c r="TQX338" s="143"/>
      <c r="TQY338" s="143"/>
      <c r="TQZ338" s="143"/>
      <c r="TRA338" s="143"/>
      <c r="TRB338" s="143"/>
      <c r="TRC338" s="143"/>
      <c r="TRD338" s="143"/>
      <c r="TRE338" s="143"/>
      <c r="TRF338" s="143"/>
      <c r="TRG338" s="143"/>
      <c r="TRH338" s="143"/>
      <c r="TRI338" s="143"/>
      <c r="TRJ338" s="143"/>
      <c r="TRK338" s="143"/>
      <c r="TRL338" s="143"/>
      <c r="TRM338" s="143"/>
      <c r="TRN338" s="143"/>
      <c r="TRO338" s="143"/>
      <c r="TRP338" s="143"/>
      <c r="TRQ338" s="143"/>
      <c r="TRR338" s="143"/>
      <c r="TRS338" s="143"/>
      <c r="TRT338" s="143"/>
      <c r="TRU338" s="143"/>
      <c r="TRV338" s="143"/>
      <c r="TRW338" s="143"/>
      <c r="TRX338" s="143"/>
      <c r="TRY338" s="143"/>
      <c r="TRZ338" s="143"/>
      <c r="TSA338" s="143"/>
      <c r="TSB338" s="143"/>
      <c r="TSC338" s="143"/>
      <c r="TSD338" s="143"/>
      <c r="TSE338" s="143"/>
      <c r="TSF338" s="143"/>
      <c r="TSG338" s="143"/>
      <c r="TSH338" s="143"/>
      <c r="TSI338" s="143"/>
      <c r="TSJ338" s="143"/>
      <c r="TSK338" s="143"/>
      <c r="TSL338" s="143"/>
      <c r="TSM338" s="143"/>
      <c r="TSN338" s="143"/>
      <c r="TSO338" s="143"/>
      <c r="TSP338" s="143"/>
      <c r="TSQ338" s="143"/>
      <c r="TSR338" s="143"/>
      <c r="TSS338" s="143"/>
      <c r="TST338" s="143"/>
      <c r="TSU338" s="143"/>
      <c r="TSV338" s="143"/>
      <c r="TSW338" s="143"/>
      <c r="TSX338" s="143"/>
      <c r="TSY338" s="143"/>
      <c r="TSZ338" s="143"/>
      <c r="TTA338" s="143"/>
      <c r="TTB338" s="143"/>
      <c r="TTC338" s="143"/>
      <c r="TTD338" s="143"/>
      <c r="TTE338" s="143"/>
      <c r="TTF338" s="143"/>
      <c r="TTG338" s="143"/>
      <c r="TTH338" s="143"/>
      <c r="TTI338" s="143"/>
      <c r="TTJ338" s="143"/>
      <c r="TTK338" s="143"/>
      <c r="TTL338" s="143"/>
      <c r="TTM338" s="143"/>
      <c r="TTN338" s="143"/>
      <c r="TTO338" s="143"/>
      <c r="TTP338" s="143"/>
      <c r="TTQ338" s="143"/>
      <c r="TTR338" s="143"/>
      <c r="TTS338" s="143"/>
      <c r="TTT338" s="143"/>
      <c r="TTU338" s="143"/>
      <c r="TTV338" s="143"/>
      <c r="TTW338" s="143"/>
      <c r="TTX338" s="143"/>
      <c r="TTY338" s="143"/>
      <c r="TTZ338" s="143"/>
      <c r="TUA338" s="143"/>
      <c r="TUB338" s="143"/>
      <c r="TUC338" s="143"/>
      <c r="TUD338" s="143"/>
      <c r="TUE338" s="143"/>
      <c r="TUF338" s="143"/>
      <c r="TUG338" s="143"/>
      <c r="TUH338" s="143"/>
      <c r="TUI338" s="143"/>
      <c r="TUJ338" s="143"/>
      <c r="TUK338" s="143"/>
      <c r="TUL338" s="143"/>
      <c r="TUM338" s="143"/>
      <c r="TUN338" s="143"/>
      <c r="TUO338" s="143"/>
      <c r="TUP338" s="143"/>
      <c r="TUQ338" s="143"/>
      <c r="TUR338" s="143"/>
      <c r="TUS338" s="143"/>
      <c r="TUT338" s="143"/>
      <c r="TUU338" s="143"/>
      <c r="TUV338" s="143"/>
      <c r="TUW338" s="143"/>
      <c r="TUX338" s="143"/>
      <c r="TUY338" s="143"/>
      <c r="TUZ338" s="143"/>
      <c r="TVA338" s="143"/>
      <c r="TVB338" s="143"/>
      <c r="TVC338" s="143"/>
      <c r="TVD338" s="143"/>
      <c r="TVE338" s="143"/>
      <c r="TVF338" s="143"/>
      <c r="TVG338" s="143"/>
      <c r="TVH338" s="143"/>
      <c r="TVI338" s="143"/>
      <c r="TVJ338" s="143"/>
      <c r="TVK338" s="143"/>
      <c r="TVL338" s="143"/>
      <c r="TVM338" s="143"/>
      <c r="TVN338" s="143"/>
      <c r="TVO338" s="143"/>
      <c r="TVP338" s="143"/>
      <c r="TVQ338" s="143"/>
      <c r="TVR338" s="143"/>
      <c r="TVS338" s="143"/>
      <c r="TVT338" s="143"/>
      <c r="TVU338" s="143"/>
      <c r="TVV338" s="143"/>
      <c r="TVW338" s="143"/>
      <c r="TVX338" s="143"/>
      <c r="TVY338" s="143"/>
      <c r="TVZ338" s="143"/>
      <c r="TWA338" s="143"/>
      <c r="TWB338" s="143"/>
      <c r="TWC338" s="143"/>
      <c r="TWD338" s="143"/>
      <c r="TWE338" s="143"/>
      <c r="TWF338" s="143"/>
      <c r="TWG338" s="143"/>
      <c r="TWH338" s="143"/>
      <c r="TWI338" s="143"/>
      <c r="TWJ338" s="143"/>
      <c r="TWK338" s="143"/>
      <c r="TWL338" s="143"/>
      <c r="TWM338" s="143"/>
      <c r="TWN338" s="143"/>
      <c r="TWO338" s="143"/>
      <c r="TWP338" s="143"/>
      <c r="TWQ338" s="143"/>
      <c r="TWR338" s="143"/>
      <c r="TWS338" s="143"/>
      <c r="TWT338" s="143"/>
      <c r="TWU338" s="143"/>
      <c r="TWV338" s="143"/>
      <c r="TWW338" s="143"/>
      <c r="TWX338" s="143"/>
      <c r="TWY338" s="143"/>
      <c r="TWZ338" s="143"/>
      <c r="TXA338" s="143"/>
      <c r="TXB338" s="143"/>
      <c r="TXC338" s="143"/>
      <c r="TXD338" s="143"/>
      <c r="TXE338" s="143"/>
      <c r="TXF338" s="143"/>
      <c r="TXG338" s="143"/>
      <c r="TXH338" s="143"/>
      <c r="TXI338" s="143"/>
      <c r="TXJ338" s="143"/>
      <c r="TXK338" s="143"/>
      <c r="TXL338" s="143"/>
      <c r="TXM338" s="143"/>
      <c r="TXN338" s="143"/>
      <c r="TXO338" s="143"/>
      <c r="TXP338" s="143"/>
      <c r="TXQ338" s="143"/>
      <c r="TXR338" s="143"/>
      <c r="TXS338" s="143"/>
      <c r="TXT338" s="143"/>
      <c r="TXU338" s="143"/>
      <c r="TXV338" s="143"/>
      <c r="TXW338" s="143"/>
      <c r="TXX338" s="143"/>
      <c r="TXY338" s="143"/>
      <c r="TXZ338" s="143"/>
      <c r="TYA338" s="143"/>
      <c r="TYB338" s="143"/>
      <c r="TYC338" s="143"/>
      <c r="TYD338" s="143"/>
      <c r="TYE338" s="143"/>
      <c r="TYF338" s="143"/>
      <c r="TYG338" s="143"/>
      <c r="TYH338" s="143"/>
      <c r="TYI338" s="143"/>
      <c r="TYJ338" s="143"/>
      <c r="TYK338" s="143"/>
      <c r="TYL338" s="143"/>
      <c r="TYM338" s="143"/>
      <c r="TYN338" s="143"/>
      <c r="TYO338" s="143"/>
      <c r="TYP338" s="143"/>
      <c r="TYQ338" s="143"/>
      <c r="TYR338" s="143"/>
      <c r="TYS338" s="143"/>
      <c r="TYT338" s="143"/>
      <c r="TYU338" s="143"/>
      <c r="TYV338" s="143"/>
      <c r="TYW338" s="143"/>
      <c r="TYX338" s="143"/>
      <c r="TYY338" s="143"/>
      <c r="TYZ338" s="143"/>
      <c r="TZA338" s="143"/>
      <c r="TZB338" s="143"/>
      <c r="TZC338" s="143"/>
      <c r="TZD338" s="143"/>
      <c r="TZE338" s="143"/>
      <c r="TZF338" s="143"/>
      <c r="TZG338" s="143"/>
      <c r="TZH338" s="143"/>
      <c r="TZI338" s="143"/>
      <c r="TZJ338" s="143"/>
      <c r="TZK338" s="143"/>
      <c r="TZL338" s="143"/>
      <c r="TZM338" s="143"/>
      <c r="TZN338" s="143"/>
      <c r="TZO338" s="143"/>
      <c r="TZP338" s="143"/>
      <c r="TZQ338" s="143"/>
      <c r="TZR338" s="143"/>
      <c r="TZS338" s="143"/>
      <c r="TZT338" s="143"/>
      <c r="TZU338" s="143"/>
      <c r="TZV338" s="143"/>
      <c r="TZW338" s="143"/>
      <c r="TZX338" s="143"/>
      <c r="TZY338" s="143"/>
      <c r="TZZ338" s="143"/>
      <c r="UAA338" s="143"/>
      <c r="UAB338" s="143"/>
      <c r="UAC338" s="143"/>
      <c r="UAD338" s="143"/>
      <c r="UAE338" s="143"/>
      <c r="UAF338" s="143"/>
      <c r="UAG338" s="143"/>
      <c r="UAH338" s="143"/>
      <c r="UAI338" s="143"/>
      <c r="UAJ338" s="143"/>
      <c r="UAK338" s="143"/>
      <c r="UAL338" s="143"/>
      <c r="UAM338" s="143"/>
      <c r="UAN338" s="143"/>
      <c r="UAO338" s="143"/>
      <c r="UAP338" s="143"/>
      <c r="UAQ338" s="143"/>
      <c r="UAR338" s="143"/>
      <c r="UAS338" s="143"/>
      <c r="UAT338" s="143"/>
      <c r="UAU338" s="143"/>
      <c r="UAV338" s="143"/>
      <c r="UAW338" s="143"/>
      <c r="UAX338" s="143"/>
      <c r="UAY338" s="143"/>
      <c r="UAZ338" s="143"/>
      <c r="UBA338" s="143"/>
      <c r="UBB338" s="143"/>
      <c r="UBC338" s="143"/>
      <c r="UBD338" s="143"/>
      <c r="UBE338" s="143"/>
      <c r="UBF338" s="143"/>
      <c r="UBG338" s="143"/>
      <c r="UBH338" s="143"/>
      <c r="UBI338" s="143"/>
      <c r="UBJ338" s="143"/>
      <c r="UBK338" s="143"/>
      <c r="UBL338" s="143"/>
      <c r="UBM338" s="143"/>
      <c r="UBN338" s="143"/>
      <c r="UBO338" s="143"/>
      <c r="UBP338" s="143"/>
      <c r="UBQ338" s="143"/>
      <c r="UBR338" s="143"/>
      <c r="UBS338" s="143"/>
      <c r="UBT338" s="143"/>
      <c r="UBU338" s="143"/>
      <c r="UBV338" s="143"/>
      <c r="UBW338" s="143"/>
      <c r="UBX338" s="143"/>
      <c r="UBY338" s="143"/>
      <c r="UBZ338" s="143"/>
      <c r="UCA338" s="143"/>
      <c r="UCB338" s="143"/>
      <c r="UCC338" s="143"/>
      <c r="UCD338" s="143"/>
      <c r="UCE338" s="143"/>
      <c r="UCF338" s="143"/>
      <c r="UCG338" s="143"/>
      <c r="UCH338" s="143"/>
      <c r="UCI338" s="143"/>
      <c r="UCJ338" s="143"/>
      <c r="UCK338" s="143"/>
      <c r="UCL338" s="143"/>
      <c r="UCM338" s="143"/>
      <c r="UCN338" s="143"/>
      <c r="UCO338" s="143"/>
      <c r="UCP338" s="143"/>
      <c r="UCQ338" s="143"/>
      <c r="UCR338" s="143"/>
      <c r="UCS338" s="143"/>
      <c r="UCT338" s="143"/>
      <c r="UCU338" s="143"/>
      <c r="UCV338" s="143"/>
      <c r="UCW338" s="143"/>
      <c r="UCX338" s="143"/>
      <c r="UCY338" s="143"/>
      <c r="UCZ338" s="143"/>
      <c r="UDA338" s="143"/>
      <c r="UDB338" s="143"/>
      <c r="UDC338" s="143"/>
      <c r="UDD338" s="143"/>
      <c r="UDE338" s="143"/>
      <c r="UDF338" s="143"/>
      <c r="UDG338" s="143"/>
      <c r="UDH338" s="143"/>
      <c r="UDI338" s="143"/>
      <c r="UDJ338" s="143"/>
      <c r="UDK338" s="143"/>
      <c r="UDL338" s="143"/>
      <c r="UDM338" s="143"/>
      <c r="UDN338" s="143"/>
      <c r="UDO338" s="143"/>
      <c r="UDP338" s="143"/>
      <c r="UDQ338" s="143"/>
      <c r="UDR338" s="143"/>
      <c r="UDS338" s="143"/>
      <c r="UDT338" s="143"/>
      <c r="UDU338" s="143"/>
      <c r="UDV338" s="143"/>
      <c r="UDW338" s="143"/>
      <c r="UDX338" s="143"/>
      <c r="UDY338" s="143"/>
      <c r="UDZ338" s="143"/>
      <c r="UEA338" s="143"/>
      <c r="UEB338" s="143"/>
      <c r="UEC338" s="143"/>
      <c r="UED338" s="143"/>
      <c r="UEE338" s="143"/>
      <c r="UEF338" s="143"/>
      <c r="UEG338" s="143"/>
      <c r="UEH338" s="143"/>
      <c r="UEI338" s="143"/>
      <c r="UEJ338" s="143"/>
      <c r="UEK338" s="143"/>
      <c r="UEL338" s="143"/>
      <c r="UEM338" s="143"/>
      <c r="UEN338" s="143"/>
      <c r="UEO338" s="143"/>
      <c r="UEP338" s="143"/>
      <c r="UEQ338" s="143"/>
      <c r="UER338" s="143"/>
      <c r="UES338" s="143"/>
      <c r="UET338" s="143"/>
      <c r="UEU338" s="143"/>
      <c r="UEV338" s="143"/>
      <c r="UEW338" s="143"/>
      <c r="UEX338" s="143"/>
      <c r="UEY338" s="143"/>
      <c r="UEZ338" s="143"/>
      <c r="UFA338" s="143"/>
      <c r="UFB338" s="143"/>
      <c r="UFC338" s="143"/>
      <c r="UFD338" s="143"/>
      <c r="UFE338" s="143"/>
      <c r="UFF338" s="143"/>
      <c r="UFG338" s="143"/>
      <c r="UFH338" s="143"/>
      <c r="UFI338" s="143"/>
      <c r="UFJ338" s="143"/>
      <c r="UFK338" s="143"/>
      <c r="UFL338" s="143"/>
      <c r="UFM338" s="143"/>
      <c r="UFN338" s="143"/>
      <c r="UFO338" s="143"/>
      <c r="UFP338" s="143"/>
      <c r="UFQ338" s="143"/>
      <c r="UFR338" s="143"/>
      <c r="UFS338" s="143"/>
      <c r="UFT338" s="143"/>
      <c r="UFU338" s="143"/>
      <c r="UFV338" s="143"/>
      <c r="UFW338" s="143"/>
      <c r="UFX338" s="143"/>
      <c r="UFY338" s="143"/>
      <c r="UFZ338" s="143"/>
      <c r="UGA338" s="143"/>
      <c r="UGB338" s="143"/>
      <c r="UGC338" s="143"/>
      <c r="UGD338" s="143"/>
      <c r="UGE338" s="143"/>
      <c r="UGF338" s="143"/>
      <c r="UGG338" s="143"/>
      <c r="UGH338" s="143"/>
      <c r="UGI338" s="143"/>
      <c r="UGJ338" s="143"/>
      <c r="UGK338" s="143"/>
      <c r="UGL338" s="143"/>
      <c r="UGM338" s="143"/>
      <c r="UGN338" s="143"/>
      <c r="UGO338" s="143"/>
      <c r="UGP338" s="143"/>
      <c r="UGQ338" s="143"/>
      <c r="UGR338" s="143"/>
      <c r="UGS338" s="143"/>
      <c r="UGT338" s="143"/>
      <c r="UGU338" s="143"/>
      <c r="UGV338" s="143"/>
      <c r="UGW338" s="143"/>
      <c r="UGX338" s="143"/>
      <c r="UGY338" s="143"/>
      <c r="UGZ338" s="143"/>
      <c r="UHA338" s="143"/>
      <c r="UHB338" s="143"/>
      <c r="UHC338" s="143"/>
      <c r="UHD338" s="143"/>
      <c r="UHE338" s="143"/>
      <c r="UHF338" s="143"/>
      <c r="UHG338" s="143"/>
      <c r="UHH338" s="143"/>
      <c r="UHI338" s="143"/>
      <c r="UHJ338" s="143"/>
      <c r="UHK338" s="143"/>
      <c r="UHL338" s="143"/>
      <c r="UHM338" s="143"/>
      <c r="UHN338" s="143"/>
      <c r="UHO338" s="143"/>
      <c r="UHP338" s="143"/>
      <c r="UHQ338" s="143"/>
      <c r="UHR338" s="143"/>
      <c r="UHS338" s="143"/>
      <c r="UHT338" s="143"/>
      <c r="UHU338" s="143"/>
      <c r="UHV338" s="143"/>
      <c r="UHW338" s="143"/>
      <c r="UHX338" s="143"/>
      <c r="UHY338" s="143"/>
      <c r="UHZ338" s="143"/>
      <c r="UIA338" s="143"/>
      <c r="UIB338" s="143"/>
      <c r="UIC338" s="143"/>
      <c r="UID338" s="143"/>
      <c r="UIE338" s="143"/>
      <c r="UIF338" s="143"/>
      <c r="UIG338" s="143"/>
      <c r="UIH338" s="143"/>
      <c r="UII338" s="143"/>
      <c r="UIJ338" s="143"/>
      <c r="UIK338" s="143"/>
      <c r="UIL338" s="143"/>
      <c r="UIM338" s="143"/>
      <c r="UIN338" s="143"/>
      <c r="UIO338" s="143"/>
      <c r="UIP338" s="143"/>
      <c r="UIQ338" s="143"/>
      <c r="UIR338" s="143"/>
      <c r="UIS338" s="143"/>
      <c r="UIT338" s="143"/>
      <c r="UIU338" s="143"/>
      <c r="UIV338" s="143"/>
      <c r="UIW338" s="143"/>
      <c r="UIX338" s="143"/>
      <c r="UIY338" s="143"/>
      <c r="UIZ338" s="143"/>
      <c r="UJA338" s="143"/>
      <c r="UJB338" s="143"/>
      <c r="UJC338" s="143"/>
      <c r="UJD338" s="143"/>
      <c r="UJE338" s="143"/>
      <c r="UJF338" s="143"/>
      <c r="UJG338" s="143"/>
      <c r="UJH338" s="143"/>
      <c r="UJI338" s="143"/>
      <c r="UJJ338" s="143"/>
      <c r="UJK338" s="143"/>
      <c r="UJL338" s="143"/>
      <c r="UJM338" s="143"/>
      <c r="UJN338" s="143"/>
      <c r="UJO338" s="143"/>
      <c r="UJP338" s="143"/>
      <c r="UJQ338" s="143"/>
      <c r="UJR338" s="143"/>
      <c r="UJS338" s="143"/>
      <c r="UJT338" s="143"/>
      <c r="UJU338" s="143"/>
      <c r="UJV338" s="143"/>
      <c r="UJW338" s="143"/>
      <c r="UJX338" s="143"/>
      <c r="UJY338" s="143"/>
      <c r="UJZ338" s="143"/>
      <c r="UKA338" s="143"/>
      <c r="UKB338" s="143"/>
      <c r="UKC338" s="143"/>
      <c r="UKD338" s="143"/>
      <c r="UKE338" s="143"/>
      <c r="UKF338" s="143"/>
      <c r="UKG338" s="143"/>
      <c r="UKH338" s="143"/>
      <c r="UKI338" s="143"/>
      <c r="UKJ338" s="143"/>
      <c r="UKK338" s="143"/>
      <c r="UKL338" s="143"/>
      <c r="UKM338" s="143"/>
      <c r="UKN338" s="143"/>
      <c r="UKO338" s="143"/>
      <c r="UKP338" s="143"/>
      <c r="UKQ338" s="143"/>
      <c r="UKR338" s="143"/>
      <c r="UKS338" s="143"/>
      <c r="UKT338" s="143"/>
      <c r="UKU338" s="143"/>
      <c r="UKV338" s="143"/>
      <c r="UKW338" s="143"/>
      <c r="UKX338" s="143"/>
      <c r="UKY338" s="143"/>
      <c r="UKZ338" s="143"/>
      <c r="ULA338" s="143"/>
      <c r="ULB338" s="143"/>
      <c r="ULC338" s="143"/>
      <c r="ULD338" s="143"/>
      <c r="ULE338" s="143"/>
      <c r="ULF338" s="143"/>
      <c r="ULG338" s="143"/>
      <c r="ULH338" s="143"/>
      <c r="ULI338" s="143"/>
      <c r="ULJ338" s="143"/>
      <c r="ULK338" s="143"/>
      <c r="ULL338" s="143"/>
      <c r="ULM338" s="143"/>
      <c r="ULN338" s="143"/>
      <c r="ULO338" s="143"/>
      <c r="ULP338" s="143"/>
      <c r="ULQ338" s="143"/>
      <c r="ULR338" s="143"/>
      <c r="ULS338" s="143"/>
      <c r="ULT338" s="143"/>
      <c r="ULU338" s="143"/>
      <c r="ULV338" s="143"/>
      <c r="ULW338" s="143"/>
      <c r="ULX338" s="143"/>
      <c r="ULY338" s="143"/>
      <c r="ULZ338" s="143"/>
      <c r="UMA338" s="143"/>
      <c r="UMB338" s="143"/>
      <c r="UMC338" s="143"/>
      <c r="UMD338" s="143"/>
      <c r="UME338" s="143"/>
      <c r="UMF338" s="143"/>
      <c r="UMG338" s="143"/>
      <c r="UMH338" s="143"/>
      <c r="UMI338" s="143"/>
      <c r="UMJ338" s="143"/>
      <c r="UMK338" s="143"/>
      <c r="UML338" s="143"/>
      <c r="UMM338" s="143"/>
      <c r="UMN338" s="143"/>
      <c r="UMO338" s="143"/>
      <c r="UMP338" s="143"/>
      <c r="UMQ338" s="143"/>
      <c r="UMR338" s="143"/>
      <c r="UMS338" s="143"/>
      <c r="UMT338" s="143"/>
      <c r="UMU338" s="143"/>
      <c r="UMV338" s="143"/>
      <c r="UMW338" s="143"/>
      <c r="UMX338" s="143"/>
      <c r="UMY338" s="143"/>
      <c r="UMZ338" s="143"/>
      <c r="UNA338" s="143"/>
      <c r="UNB338" s="143"/>
      <c r="UNC338" s="143"/>
      <c r="UND338" s="143"/>
      <c r="UNE338" s="143"/>
      <c r="UNF338" s="143"/>
      <c r="UNG338" s="143"/>
      <c r="UNH338" s="143"/>
      <c r="UNI338" s="143"/>
      <c r="UNJ338" s="143"/>
      <c r="UNK338" s="143"/>
      <c r="UNL338" s="143"/>
      <c r="UNM338" s="143"/>
      <c r="UNN338" s="143"/>
      <c r="UNO338" s="143"/>
      <c r="UNP338" s="143"/>
      <c r="UNQ338" s="143"/>
      <c r="UNR338" s="143"/>
      <c r="UNS338" s="143"/>
      <c r="UNT338" s="143"/>
      <c r="UNU338" s="143"/>
      <c r="UNV338" s="143"/>
      <c r="UNW338" s="143"/>
      <c r="UNX338" s="143"/>
      <c r="UNY338" s="143"/>
      <c r="UNZ338" s="143"/>
      <c r="UOA338" s="143"/>
      <c r="UOB338" s="143"/>
      <c r="UOC338" s="143"/>
      <c r="UOD338" s="143"/>
      <c r="UOE338" s="143"/>
      <c r="UOF338" s="143"/>
      <c r="UOG338" s="143"/>
      <c r="UOH338" s="143"/>
      <c r="UOI338" s="143"/>
      <c r="UOJ338" s="143"/>
      <c r="UOK338" s="143"/>
      <c r="UOL338" s="143"/>
      <c r="UOM338" s="143"/>
      <c r="UON338" s="143"/>
      <c r="UOO338" s="143"/>
      <c r="UOP338" s="143"/>
      <c r="UOQ338" s="143"/>
      <c r="UOR338" s="143"/>
      <c r="UOS338" s="143"/>
      <c r="UOT338" s="143"/>
      <c r="UOU338" s="143"/>
      <c r="UOV338" s="143"/>
      <c r="UOW338" s="143"/>
      <c r="UOX338" s="143"/>
      <c r="UOY338" s="143"/>
      <c r="UOZ338" s="143"/>
      <c r="UPA338" s="143"/>
      <c r="UPB338" s="143"/>
      <c r="UPC338" s="143"/>
      <c r="UPD338" s="143"/>
      <c r="UPE338" s="143"/>
      <c r="UPF338" s="143"/>
      <c r="UPG338" s="143"/>
      <c r="UPH338" s="143"/>
      <c r="UPI338" s="143"/>
      <c r="UPJ338" s="143"/>
      <c r="UPK338" s="143"/>
      <c r="UPL338" s="143"/>
      <c r="UPM338" s="143"/>
      <c r="UPN338" s="143"/>
      <c r="UPO338" s="143"/>
      <c r="UPP338" s="143"/>
      <c r="UPQ338" s="143"/>
      <c r="UPR338" s="143"/>
      <c r="UPS338" s="143"/>
      <c r="UPT338" s="143"/>
      <c r="UPU338" s="143"/>
      <c r="UPV338" s="143"/>
      <c r="UPW338" s="143"/>
      <c r="UPX338" s="143"/>
      <c r="UPY338" s="143"/>
      <c r="UPZ338" s="143"/>
      <c r="UQA338" s="143"/>
      <c r="UQB338" s="143"/>
      <c r="UQC338" s="143"/>
      <c r="UQD338" s="143"/>
      <c r="UQE338" s="143"/>
      <c r="UQF338" s="143"/>
      <c r="UQG338" s="143"/>
      <c r="UQH338" s="143"/>
      <c r="UQI338" s="143"/>
      <c r="UQJ338" s="143"/>
      <c r="UQK338" s="143"/>
      <c r="UQL338" s="143"/>
      <c r="UQM338" s="143"/>
      <c r="UQN338" s="143"/>
      <c r="UQO338" s="143"/>
      <c r="UQP338" s="143"/>
      <c r="UQQ338" s="143"/>
      <c r="UQR338" s="143"/>
      <c r="UQS338" s="143"/>
      <c r="UQT338" s="143"/>
      <c r="UQU338" s="143"/>
      <c r="UQV338" s="143"/>
      <c r="UQW338" s="143"/>
      <c r="UQX338" s="143"/>
      <c r="UQY338" s="143"/>
      <c r="UQZ338" s="143"/>
      <c r="URA338" s="143"/>
      <c r="URB338" s="143"/>
      <c r="URC338" s="143"/>
      <c r="URD338" s="143"/>
      <c r="URE338" s="143"/>
      <c r="URF338" s="143"/>
      <c r="URG338" s="143"/>
      <c r="URH338" s="143"/>
      <c r="URI338" s="143"/>
      <c r="URJ338" s="143"/>
      <c r="URK338" s="143"/>
      <c r="URL338" s="143"/>
      <c r="URM338" s="143"/>
      <c r="URN338" s="143"/>
      <c r="URO338" s="143"/>
      <c r="URP338" s="143"/>
      <c r="URQ338" s="143"/>
      <c r="URR338" s="143"/>
      <c r="URS338" s="143"/>
      <c r="URT338" s="143"/>
      <c r="URU338" s="143"/>
      <c r="URV338" s="143"/>
      <c r="URW338" s="143"/>
      <c r="URX338" s="143"/>
      <c r="URY338" s="143"/>
      <c r="URZ338" s="143"/>
      <c r="USA338" s="143"/>
      <c r="USB338" s="143"/>
      <c r="USC338" s="143"/>
      <c r="USD338" s="143"/>
      <c r="USE338" s="143"/>
      <c r="USF338" s="143"/>
      <c r="USG338" s="143"/>
      <c r="USH338" s="143"/>
      <c r="USI338" s="143"/>
      <c r="USJ338" s="143"/>
      <c r="USK338" s="143"/>
      <c r="USL338" s="143"/>
      <c r="USM338" s="143"/>
      <c r="USN338" s="143"/>
      <c r="USO338" s="143"/>
      <c r="USP338" s="143"/>
      <c r="USQ338" s="143"/>
      <c r="USR338" s="143"/>
      <c r="USS338" s="143"/>
      <c r="UST338" s="143"/>
      <c r="USU338" s="143"/>
      <c r="USV338" s="143"/>
      <c r="USW338" s="143"/>
      <c r="USX338" s="143"/>
      <c r="USY338" s="143"/>
      <c r="USZ338" s="143"/>
      <c r="UTA338" s="143"/>
      <c r="UTB338" s="143"/>
      <c r="UTC338" s="143"/>
      <c r="UTD338" s="143"/>
      <c r="UTE338" s="143"/>
      <c r="UTF338" s="143"/>
      <c r="UTG338" s="143"/>
      <c r="UTH338" s="143"/>
      <c r="UTI338" s="143"/>
      <c r="UTJ338" s="143"/>
      <c r="UTK338" s="143"/>
      <c r="UTL338" s="143"/>
      <c r="UTM338" s="143"/>
      <c r="UTN338" s="143"/>
      <c r="UTO338" s="143"/>
      <c r="UTP338" s="143"/>
      <c r="UTQ338" s="143"/>
      <c r="UTR338" s="143"/>
      <c r="UTS338" s="143"/>
      <c r="UTT338" s="143"/>
      <c r="UTU338" s="143"/>
      <c r="UTV338" s="143"/>
      <c r="UTW338" s="143"/>
      <c r="UTX338" s="143"/>
      <c r="UTY338" s="143"/>
      <c r="UTZ338" s="143"/>
      <c r="UUA338" s="143"/>
      <c r="UUB338" s="143"/>
      <c r="UUC338" s="143"/>
      <c r="UUD338" s="143"/>
      <c r="UUE338" s="143"/>
      <c r="UUF338" s="143"/>
      <c r="UUG338" s="143"/>
      <c r="UUH338" s="143"/>
      <c r="UUI338" s="143"/>
      <c r="UUJ338" s="143"/>
      <c r="UUK338" s="143"/>
      <c r="UUL338" s="143"/>
      <c r="UUM338" s="143"/>
      <c r="UUN338" s="143"/>
      <c r="UUO338" s="143"/>
      <c r="UUP338" s="143"/>
      <c r="UUQ338" s="143"/>
      <c r="UUR338" s="143"/>
      <c r="UUS338" s="143"/>
      <c r="UUT338" s="143"/>
      <c r="UUU338" s="143"/>
      <c r="UUV338" s="143"/>
      <c r="UUW338" s="143"/>
      <c r="UUX338" s="143"/>
      <c r="UUY338" s="143"/>
      <c r="UUZ338" s="143"/>
      <c r="UVA338" s="143"/>
      <c r="UVB338" s="143"/>
      <c r="UVC338" s="143"/>
      <c r="UVD338" s="143"/>
      <c r="UVE338" s="143"/>
      <c r="UVF338" s="143"/>
      <c r="UVG338" s="143"/>
      <c r="UVH338" s="143"/>
      <c r="UVI338" s="143"/>
      <c r="UVJ338" s="143"/>
      <c r="UVK338" s="143"/>
      <c r="UVL338" s="143"/>
      <c r="UVM338" s="143"/>
      <c r="UVN338" s="143"/>
      <c r="UVO338" s="143"/>
      <c r="UVP338" s="143"/>
      <c r="UVQ338" s="143"/>
      <c r="UVR338" s="143"/>
      <c r="UVS338" s="143"/>
      <c r="UVT338" s="143"/>
      <c r="UVU338" s="143"/>
      <c r="UVV338" s="143"/>
      <c r="UVW338" s="143"/>
      <c r="UVX338" s="143"/>
      <c r="UVY338" s="143"/>
      <c r="UVZ338" s="143"/>
      <c r="UWA338" s="143"/>
      <c r="UWB338" s="143"/>
      <c r="UWC338" s="143"/>
      <c r="UWD338" s="143"/>
      <c r="UWE338" s="143"/>
      <c r="UWF338" s="143"/>
      <c r="UWG338" s="143"/>
      <c r="UWH338" s="143"/>
      <c r="UWI338" s="143"/>
      <c r="UWJ338" s="143"/>
      <c r="UWK338" s="143"/>
      <c r="UWL338" s="143"/>
      <c r="UWM338" s="143"/>
      <c r="UWN338" s="143"/>
      <c r="UWO338" s="143"/>
      <c r="UWP338" s="143"/>
      <c r="UWQ338" s="143"/>
      <c r="UWR338" s="143"/>
      <c r="UWS338" s="143"/>
      <c r="UWT338" s="143"/>
      <c r="UWU338" s="143"/>
      <c r="UWV338" s="143"/>
      <c r="UWW338" s="143"/>
      <c r="UWX338" s="143"/>
      <c r="UWY338" s="143"/>
      <c r="UWZ338" s="143"/>
      <c r="UXA338" s="143"/>
      <c r="UXB338" s="143"/>
      <c r="UXC338" s="143"/>
      <c r="UXD338" s="143"/>
      <c r="UXE338" s="143"/>
      <c r="UXF338" s="143"/>
      <c r="UXG338" s="143"/>
      <c r="UXH338" s="143"/>
      <c r="UXI338" s="143"/>
      <c r="UXJ338" s="143"/>
      <c r="UXK338" s="143"/>
      <c r="UXL338" s="143"/>
      <c r="UXM338" s="143"/>
      <c r="UXN338" s="143"/>
      <c r="UXO338" s="143"/>
      <c r="UXP338" s="143"/>
      <c r="UXQ338" s="143"/>
      <c r="UXR338" s="143"/>
      <c r="UXS338" s="143"/>
      <c r="UXT338" s="143"/>
      <c r="UXU338" s="143"/>
      <c r="UXV338" s="143"/>
      <c r="UXW338" s="143"/>
      <c r="UXX338" s="143"/>
      <c r="UXY338" s="143"/>
      <c r="UXZ338" s="143"/>
      <c r="UYA338" s="143"/>
      <c r="UYB338" s="143"/>
      <c r="UYC338" s="143"/>
      <c r="UYD338" s="143"/>
      <c r="UYE338" s="143"/>
      <c r="UYF338" s="143"/>
      <c r="UYG338" s="143"/>
      <c r="UYH338" s="143"/>
      <c r="UYI338" s="143"/>
      <c r="UYJ338" s="143"/>
      <c r="UYK338" s="143"/>
      <c r="UYL338" s="143"/>
      <c r="UYM338" s="143"/>
      <c r="UYN338" s="143"/>
      <c r="UYO338" s="143"/>
      <c r="UYP338" s="143"/>
      <c r="UYQ338" s="143"/>
      <c r="UYR338" s="143"/>
      <c r="UYS338" s="143"/>
      <c r="UYT338" s="143"/>
      <c r="UYU338" s="143"/>
      <c r="UYV338" s="143"/>
      <c r="UYW338" s="143"/>
      <c r="UYX338" s="143"/>
      <c r="UYY338" s="143"/>
      <c r="UYZ338" s="143"/>
      <c r="UZA338" s="143"/>
      <c r="UZB338" s="143"/>
      <c r="UZC338" s="143"/>
      <c r="UZD338" s="143"/>
      <c r="UZE338" s="143"/>
      <c r="UZF338" s="143"/>
      <c r="UZG338" s="143"/>
      <c r="UZH338" s="143"/>
      <c r="UZI338" s="143"/>
      <c r="UZJ338" s="143"/>
      <c r="UZK338" s="143"/>
      <c r="UZL338" s="143"/>
      <c r="UZM338" s="143"/>
      <c r="UZN338" s="143"/>
      <c r="UZO338" s="143"/>
      <c r="UZP338" s="143"/>
      <c r="UZQ338" s="143"/>
      <c r="UZR338" s="143"/>
      <c r="UZS338" s="143"/>
      <c r="UZT338" s="143"/>
      <c r="UZU338" s="143"/>
      <c r="UZV338" s="143"/>
      <c r="UZW338" s="143"/>
      <c r="UZX338" s="143"/>
      <c r="UZY338" s="143"/>
      <c r="UZZ338" s="143"/>
      <c r="VAA338" s="143"/>
      <c r="VAB338" s="143"/>
      <c r="VAC338" s="143"/>
      <c r="VAD338" s="143"/>
      <c r="VAE338" s="143"/>
      <c r="VAF338" s="143"/>
      <c r="VAG338" s="143"/>
      <c r="VAH338" s="143"/>
      <c r="VAI338" s="143"/>
      <c r="VAJ338" s="143"/>
      <c r="VAK338" s="143"/>
      <c r="VAL338" s="143"/>
      <c r="VAM338" s="143"/>
      <c r="VAN338" s="143"/>
      <c r="VAO338" s="143"/>
      <c r="VAP338" s="143"/>
      <c r="VAQ338" s="143"/>
      <c r="VAR338" s="143"/>
      <c r="VAS338" s="143"/>
      <c r="VAT338" s="143"/>
      <c r="VAU338" s="143"/>
      <c r="VAV338" s="143"/>
      <c r="VAW338" s="143"/>
      <c r="VAX338" s="143"/>
      <c r="VAY338" s="143"/>
      <c r="VAZ338" s="143"/>
      <c r="VBA338" s="143"/>
      <c r="VBB338" s="143"/>
      <c r="VBC338" s="143"/>
      <c r="VBD338" s="143"/>
      <c r="VBE338" s="143"/>
      <c r="VBF338" s="143"/>
      <c r="VBG338" s="143"/>
      <c r="VBH338" s="143"/>
      <c r="VBI338" s="143"/>
      <c r="VBJ338" s="143"/>
      <c r="VBK338" s="143"/>
      <c r="VBL338" s="143"/>
      <c r="VBM338" s="143"/>
      <c r="VBN338" s="143"/>
      <c r="VBO338" s="143"/>
      <c r="VBP338" s="143"/>
      <c r="VBQ338" s="143"/>
      <c r="VBR338" s="143"/>
      <c r="VBS338" s="143"/>
      <c r="VBT338" s="143"/>
      <c r="VBU338" s="143"/>
      <c r="VBV338" s="143"/>
      <c r="VBW338" s="143"/>
      <c r="VBX338" s="143"/>
      <c r="VBY338" s="143"/>
      <c r="VBZ338" s="143"/>
      <c r="VCA338" s="143"/>
      <c r="VCB338" s="143"/>
      <c r="VCC338" s="143"/>
      <c r="VCD338" s="143"/>
      <c r="VCE338" s="143"/>
      <c r="VCF338" s="143"/>
      <c r="VCG338" s="143"/>
      <c r="VCH338" s="143"/>
      <c r="VCI338" s="143"/>
      <c r="VCJ338" s="143"/>
      <c r="VCK338" s="143"/>
      <c r="VCL338" s="143"/>
      <c r="VCM338" s="143"/>
      <c r="VCN338" s="143"/>
      <c r="VCO338" s="143"/>
      <c r="VCP338" s="143"/>
      <c r="VCQ338" s="143"/>
      <c r="VCR338" s="143"/>
      <c r="VCS338" s="143"/>
      <c r="VCT338" s="143"/>
      <c r="VCU338" s="143"/>
      <c r="VCV338" s="143"/>
      <c r="VCW338" s="143"/>
      <c r="VCX338" s="143"/>
      <c r="VCY338" s="143"/>
      <c r="VCZ338" s="143"/>
      <c r="VDA338" s="143"/>
      <c r="VDB338" s="143"/>
      <c r="VDC338" s="143"/>
      <c r="VDD338" s="143"/>
      <c r="VDE338" s="143"/>
      <c r="VDF338" s="143"/>
      <c r="VDG338" s="143"/>
      <c r="VDH338" s="143"/>
      <c r="VDI338" s="143"/>
      <c r="VDJ338" s="143"/>
      <c r="VDK338" s="143"/>
      <c r="VDL338" s="143"/>
      <c r="VDM338" s="143"/>
      <c r="VDN338" s="143"/>
      <c r="VDO338" s="143"/>
      <c r="VDP338" s="143"/>
      <c r="VDQ338" s="143"/>
      <c r="VDR338" s="143"/>
      <c r="VDS338" s="143"/>
      <c r="VDT338" s="143"/>
      <c r="VDU338" s="143"/>
      <c r="VDV338" s="143"/>
      <c r="VDW338" s="143"/>
      <c r="VDX338" s="143"/>
      <c r="VDY338" s="143"/>
      <c r="VDZ338" s="143"/>
      <c r="VEA338" s="143"/>
      <c r="VEB338" s="143"/>
      <c r="VEC338" s="143"/>
      <c r="VED338" s="143"/>
      <c r="VEE338" s="143"/>
      <c r="VEF338" s="143"/>
      <c r="VEG338" s="143"/>
      <c r="VEH338" s="143"/>
      <c r="VEI338" s="143"/>
      <c r="VEJ338" s="143"/>
      <c r="VEK338" s="143"/>
      <c r="VEL338" s="143"/>
      <c r="VEM338" s="143"/>
      <c r="VEN338" s="143"/>
      <c r="VEO338" s="143"/>
      <c r="VEP338" s="143"/>
      <c r="VEQ338" s="143"/>
      <c r="VER338" s="143"/>
      <c r="VES338" s="143"/>
      <c r="VET338" s="143"/>
      <c r="VEU338" s="143"/>
      <c r="VEV338" s="143"/>
      <c r="VEW338" s="143"/>
      <c r="VEX338" s="143"/>
      <c r="VEY338" s="143"/>
      <c r="VEZ338" s="143"/>
      <c r="VFA338" s="143"/>
      <c r="VFB338" s="143"/>
      <c r="VFC338" s="143"/>
      <c r="VFD338" s="143"/>
      <c r="VFE338" s="143"/>
      <c r="VFF338" s="143"/>
      <c r="VFG338" s="143"/>
      <c r="VFH338" s="143"/>
      <c r="VFI338" s="143"/>
      <c r="VFJ338" s="143"/>
      <c r="VFK338" s="143"/>
      <c r="VFL338" s="143"/>
      <c r="VFM338" s="143"/>
      <c r="VFN338" s="143"/>
      <c r="VFO338" s="143"/>
      <c r="VFP338" s="143"/>
      <c r="VFQ338" s="143"/>
      <c r="VFR338" s="143"/>
      <c r="VFS338" s="143"/>
      <c r="VFT338" s="143"/>
      <c r="VFU338" s="143"/>
      <c r="VFV338" s="143"/>
      <c r="VFW338" s="143"/>
      <c r="VFX338" s="143"/>
      <c r="VFY338" s="143"/>
      <c r="VFZ338" s="143"/>
      <c r="VGA338" s="143"/>
      <c r="VGB338" s="143"/>
      <c r="VGC338" s="143"/>
      <c r="VGD338" s="143"/>
      <c r="VGE338" s="143"/>
      <c r="VGF338" s="143"/>
      <c r="VGG338" s="143"/>
      <c r="VGH338" s="143"/>
      <c r="VGI338" s="143"/>
      <c r="VGJ338" s="143"/>
      <c r="VGK338" s="143"/>
      <c r="VGL338" s="143"/>
      <c r="VGM338" s="143"/>
      <c r="VGN338" s="143"/>
      <c r="VGO338" s="143"/>
      <c r="VGP338" s="143"/>
      <c r="VGQ338" s="143"/>
      <c r="VGR338" s="143"/>
      <c r="VGS338" s="143"/>
      <c r="VGT338" s="143"/>
      <c r="VGU338" s="143"/>
      <c r="VGV338" s="143"/>
      <c r="VGW338" s="143"/>
      <c r="VGX338" s="143"/>
      <c r="VGY338" s="143"/>
      <c r="VGZ338" s="143"/>
      <c r="VHA338" s="143"/>
      <c r="VHB338" s="143"/>
      <c r="VHC338" s="143"/>
      <c r="VHD338" s="143"/>
      <c r="VHE338" s="143"/>
      <c r="VHF338" s="143"/>
      <c r="VHG338" s="143"/>
      <c r="VHH338" s="143"/>
      <c r="VHI338" s="143"/>
      <c r="VHJ338" s="143"/>
      <c r="VHK338" s="143"/>
      <c r="VHL338" s="143"/>
      <c r="VHM338" s="143"/>
      <c r="VHN338" s="143"/>
      <c r="VHO338" s="143"/>
      <c r="VHP338" s="143"/>
      <c r="VHQ338" s="143"/>
      <c r="VHR338" s="143"/>
      <c r="VHS338" s="143"/>
      <c r="VHT338" s="143"/>
      <c r="VHU338" s="143"/>
      <c r="VHV338" s="143"/>
      <c r="VHW338" s="143"/>
      <c r="VHX338" s="143"/>
      <c r="VHY338" s="143"/>
      <c r="VHZ338" s="143"/>
      <c r="VIA338" s="143"/>
      <c r="VIB338" s="143"/>
      <c r="VIC338" s="143"/>
      <c r="VID338" s="143"/>
      <c r="VIE338" s="143"/>
      <c r="VIF338" s="143"/>
      <c r="VIG338" s="143"/>
      <c r="VIH338" s="143"/>
      <c r="VII338" s="143"/>
      <c r="VIJ338" s="143"/>
      <c r="VIK338" s="143"/>
      <c r="VIL338" s="143"/>
      <c r="VIM338" s="143"/>
      <c r="VIN338" s="143"/>
      <c r="VIO338" s="143"/>
      <c r="VIP338" s="143"/>
      <c r="VIQ338" s="143"/>
      <c r="VIR338" s="143"/>
      <c r="VIS338" s="143"/>
      <c r="VIT338" s="143"/>
      <c r="VIU338" s="143"/>
      <c r="VIV338" s="143"/>
      <c r="VIW338" s="143"/>
      <c r="VIX338" s="143"/>
      <c r="VIY338" s="143"/>
      <c r="VIZ338" s="143"/>
      <c r="VJA338" s="143"/>
      <c r="VJB338" s="143"/>
      <c r="VJC338" s="143"/>
      <c r="VJD338" s="143"/>
      <c r="VJE338" s="143"/>
      <c r="VJF338" s="143"/>
      <c r="VJG338" s="143"/>
      <c r="VJH338" s="143"/>
      <c r="VJI338" s="143"/>
      <c r="VJJ338" s="143"/>
      <c r="VJK338" s="143"/>
      <c r="VJL338" s="143"/>
      <c r="VJM338" s="143"/>
      <c r="VJN338" s="143"/>
      <c r="VJO338" s="143"/>
      <c r="VJP338" s="143"/>
      <c r="VJQ338" s="143"/>
      <c r="VJR338" s="143"/>
      <c r="VJS338" s="143"/>
      <c r="VJT338" s="143"/>
      <c r="VJU338" s="143"/>
      <c r="VJV338" s="143"/>
      <c r="VJW338" s="143"/>
      <c r="VJX338" s="143"/>
      <c r="VJY338" s="143"/>
      <c r="VJZ338" s="143"/>
      <c r="VKA338" s="143"/>
      <c r="VKB338" s="143"/>
      <c r="VKC338" s="143"/>
      <c r="VKD338" s="143"/>
      <c r="VKE338" s="143"/>
      <c r="VKF338" s="143"/>
      <c r="VKG338" s="143"/>
      <c r="VKH338" s="143"/>
      <c r="VKI338" s="143"/>
      <c r="VKJ338" s="143"/>
      <c r="VKK338" s="143"/>
      <c r="VKL338" s="143"/>
      <c r="VKM338" s="143"/>
      <c r="VKN338" s="143"/>
      <c r="VKO338" s="143"/>
      <c r="VKP338" s="143"/>
      <c r="VKQ338" s="143"/>
      <c r="VKR338" s="143"/>
      <c r="VKS338" s="143"/>
      <c r="VKT338" s="143"/>
      <c r="VKU338" s="143"/>
      <c r="VKV338" s="143"/>
      <c r="VKW338" s="143"/>
      <c r="VKX338" s="143"/>
      <c r="VKY338" s="143"/>
      <c r="VKZ338" s="143"/>
      <c r="VLA338" s="143"/>
      <c r="VLB338" s="143"/>
      <c r="VLC338" s="143"/>
      <c r="VLD338" s="143"/>
      <c r="VLE338" s="143"/>
      <c r="VLF338" s="143"/>
      <c r="VLG338" s="143"/>
      <c r="VLH338" s="143"/>
      <c r="VLI338" s="143"/>
      <c r="VLJ338" s="143"/>
      <c r="VLK338" s="143"/>
      <c r="VLL338" s="143"/>
      <c r="VLM338" s="143"/>
      <c r="VLN338" s="143"/>
      <c r="VLO338" s="143"/>
      <c r="VLP338" s="143"/>
      <c r="VLQ338" s="143"/>
      <c r="VLR338" s="143"/>
      <c r="VLS338" s="143"/>
      <c r="VLT338" s="143"/>
      <c r="VLU338" s="143"/>
      <c r="VLV338" s="143"/>
      <c r="VLW338" s="143"/>
      <c r="VLX338" s="143"/>
      <c r="VLY338" s="143"/>
      <c r="VLZ338" s="143"/>
      <c r="VMA338" s="143"/>
      <c r="VMB338" s="143"/>
      <c r="VMC338" s="143"/>
      <c r="VMD338" s="143"/>
      <c r="VME338" s="143"/>
      <c r="VMF338" s="143"/>
      <c r="VMG338" s="143"/>
      <c r="VMH338" s="143"/>
      <c r="VMI338" s="143"/>
      <c r="VMJ338" s="143"/>
      <c r="VMK338" s="143"/>
      <c r="VML338" s="143"/>
      <c r="VMM338" s="143"/>
      <c r="VMN338" s="143"/>
      <c r="VMO338" s="143"/>
      <c r="VMP338" s="143"/>
      <c r="VMQ338" s="143"/>
      <c r="VMR338" s="143"/>
      <c r="VMS338" s="143"/>
      <c r="VMT338" s="143"/>
      <c r="VMU338" s="143"/>
      <c r="VMV338" s="143"/>
      <c r="VMW338" s="143"/>
      <c r="VMX338" s="143"/>
      <c r="VMY338" s="143"/>
      <c r="VMZ338" s="143"/>
      <c r="VNA338" s="143"/>
      <c r="VNB338" s="143"/>
      <c r="VNC338" s="143"/>
      <c r="VND338" s="143"/>
      <c r="VNE338" s="143"/>
      <c r="VNF338" s="143"/>
      <c r="VNG338" s="143"/>
      <c r="VNH338" s="143"/>
      <c r="VNI338" s="143"/>
      <c r="VNJ338" s="143"/>
      <c r="VNK338" s="143"/>
      <c r="VNL338" s="143"/>
      <c r="VNM338" s="143"/>
      <c r="VNN338" s="143"/>
      <c r="VNO338" s="143"/>
      <c r="VNP338" s="143"/>
      <c r="VNQ338" s="143"/>
      <c r="VNR338" s="143"/>
      <c r="VNS338" s="143"/>
      <c r="VNT338" s="143"/>
      <c r="VNU338" s="143"/>
      <c r="VNV338" s="143"/>
      <c r="VNW338" s="143"/>
      <c r="VNX338" s="143"/>
      <c r="VNY338" s="143"/>
      <c r="VNZ338" s="143"/>
      <c r="VOA338" s="143"/>
      <c r="VOB338" s="143"/>
      <c r="VOC338" s="143"/>
      <c r="VOD338" s="143"/>
      <c r="VOE338" s="143"/>
      <c r="VOF338" s="143"/>
      <c r="VOG338" s="143"/>
      <c r="VOH338" s="143"/>
      <c r="VOI338" s="143"/>
      <c r="VOJ338" s="143"/>
      <c r="VOK338" s="143"/>
      <c r="VOL338" s="143"/>
      <c r="VOM338" s="143"/>
      <c r="VON338" s="143"/>
      <c r="VOO338" s="143"/>
      <c r="VOP338" s="143"/>
      <c r="VOQ338" s="143"/>
      <c r="VOR338" s="143"/>
      <c r="VOS338" s="143"/>
      <c r="VOT338" s="143"/>
      <c r="VOU338" s="143"/>
      <c r="VOV338" s="143"/>
      <c r="VOW338" s="143"/>
      <c r="VOX338" s="143"/>
      <c r="VOY338" s="143"/>
      <c r="VOZ338" s="143"/>
      <c r="VPA338" s="143"/>
      <c r="VPB338" s="143"/>
      <c r="VPC338" s="143"/>
      <c r="VPD338" s="143"/>
      <c r="VPE338" s="143"/>
      <c r="VPF338" s="143"/>
      <c r="VPG338" s="143"/>
      <c r="VPH338" s="143"/>
      <c r="VPI338" s="143"/>
      <c r="VPJ338" s="143"/>
      <c r="VPK338" s="143"/>
      <c r="VPL338" s="143"/>
      <c r="VPM338" s="143"/>
      <c r="VPN338" s="143"/>
      <c r="VPO338" s="143"/>
      <c r="VPP338" s="143"/>
      <c r="VPQ338" s="143"/>
      <c r="VPR338" s="143"/>
      <c r="VPS338" s="143"/>
      <c r="VPT338" s="143"/>
      <c r="VPU338" s="143"/>
      <c r="VPV338" s="143"/>
      <c r="VPW338" s="143"/>
      <c r="VPX338" s="143"/>
      <c r="VPY338" s="143"/>
      <c r="VPZ338" s="143"/>
      <c r="VQA338" s="143"/>
      <c r="VQB338" s="143"/>
      <c r="VQC338" s="143"/>
      <c r="VQD338" s="143"/>
      <c r="VQE338" s="143"/>
      <c r="VQF338" s="143"/>
      <c r="VQG338" s="143"/>
      <c r="VQH338" s="143"/>
      <c r="VQI338" s="143"/>
      <c r="VQJ338" s="143"/>
      <c r="VQK338" s="143"/>
      <c r="VQL338" s="143"/>
      <c r="VQM338" s="143"/>
      <c r="VQN338" s="143"/>
      <c r="VQO338" s="143"/>
      <c r="VQP338" s="143"/>
      <c r="VQQ338" s="143"/>
      <c r="VQR338" s="143"/>
      <c r="VQS338" s="143"/>
      <c r="VQT338" s="143"/>
      <c r="VQU338" s="143"/>
      <c r="VQV338" s="143"/>
      <c r="VQW338" s="143"/>
      <c r="VQX338" s="143"/>
      <c r="VQY338" s="143"/>
      <c r="VQZ338" s="143"/>
      <c r="VRA338" s="143"/>
      <c r="VRB338" s="143"/>
      <c r="VRC338" s="143"/>
      <c r="VRD338" s="143"/>
      <c r="VRE338" s="143"/>
      <c r="VRF338" s="143"/>
      <c r="VRG338" s="143"/>
      <c r="VRH338" s="143"/>
      <c r="VRI338" s="143"/>
      <c r="VRJ338" s="143"/>
      <c r="VRK338" s="143"/>
      <c r="VRL338" s="143"/>
      <c r="VRM338" s="143"/>
      <c r="VRN338" s="143"/>
      <c r="VRO338" s="143"/>
      <c r="VRP338" s="143"/>
      <c r="VRQ338" s="143"/>
      <c r="VRR338" s="143"/>
      <c r="VRS338" s="143"/>
      <c r="VRT338" s="143"/>
      <c r="VRU338" s="143"/>
      <c r="VRV338" s="143"/>
      <c r="VRW338" s="143"/>
      <c r="VRX338" s="143"/>
      <c r="VRY338" s="143"/>
      <c r="VRZ338" s="143"/>
      <c r="VSA338" s="143"/>
      <c r="VSB338" s="143"/>
      <c r="VSC338" s="143"/>
      <c r="VSD338" s="143"/>
      <c r="VSE338" s="143"/>
      <c r="VSF338" s="143"/>
      <c r="VSG338" s="143"/>
      <c r="VSH338" s="143"/>
      <c r="VSI338" s="143"/>
      <c r="VSJ338" s="143"/>
      <c r="VSK338" s="143"/>
      <c r="VSL338" s="143"/>
      <c r="VSM338" s="143"/>
      <c r="VSN338" s="143"/>
      <c r="VSO338" s="143"/>
      <c r="VSP338" s="143"/>
      <c r="VSQ338" s="143"/>
      <c r="VSR338" s="143"/>
      <c r="VSS338" s="143"/>
      <c r="VST338" s="143"/>
      <c r="VSU338" s="143"/>
      <c r="VSV338" s="143"/>
      <c r="VSW338" s="143"/>
      <c r="VSX338" s="143"/>
      <c r="VSY338" s="143"/>
      <c r="VSZ338" s="143"/>
      <c r="VTA338" s="143"/>
      <c r="VTB338" s="143"/>
      <c r="VTC338" s="143"/>
      <c r="VTD338" s="143"/>
      <c r="VTE338" s="143"/>
      <c r="VTF338" s="143"/>
      <c r="VTG338" s="143"/>
      <c r="VTH338" s="143"/>
      <c r="VTI338" s="143"/>
      <c r="VTJ338" s="143"/>
      <c r="VTK338" s="143"/>
      <c r="VTL338" s="143"/>
      <c r="VTM338" s="143"/>
      <c r="VTN338" s="143"/>
      <c r="VTO338" s="143"/>
      <c r="VTP338" s="143"/>
      <c r="VTQ338" s="143"/>
      <c r="VTR338" s="143"/>
      <c r="VTS338" s="143"/>
      <c r="VTT338" s="143"/>
      <c r="VTU338" s="143"/>
      <c r="VTV338" s="143"/>
      <c r="VTW338" s="143"/>
      <c r="VTX338" s="143"/>
      <c r="VTY338" s="143"/>
      <c r="VTZ338" s="143"/>
      <c r="VUA338" s="143"/>
      <c r="VUB338" s="143"/>
      <c r="VUC338" s="143"/>
      <c r="VUD338" s="143"/>
      <c r="VUE338" s="143"/>
      <c r="VUF338" s="143"/>
      <c r="VUG338" s="143"/>
      <c r="VUH338" s="143"/>
      <c r="VUI338" s="143"/>
      <c r="VUJ338" s="143"/>
      <c r="VUK338" s="143"/>
      <c r="VUL338" s="143"/>
      <c r="VUM338" s="143"/>
      <c r="VUN338" s="143"/>
      <c r="VUO338" s="143"/>
      <c r="VUP338" s="143"/>
      <c r="VUQ338" s="143"/>
      <c r="VUR338" s="143"/>
      <c r="VUS338" s="143"/>
      <c r="VUT338" s="143"/>
      <c r="VUU338" s="143"/>
      <c r="VUV338" s="143"/>
      <c r="VUW338" s="143"/>
      <c r="VUX338" s="143"/>
      <c r="VUY338" s="143"/>
      <c r="VUZ338" s="143"/>
      <c r="VVA338" s="143"/>
      <c r="VVB338" s="143"/>
      <c r="VVC338" s="143"/>
      <c r="VVD338" s="143"/>
      <c r="VVE338" s="143"/>
      <c r="VVF338" s="143"/>
      <c r="VVG338" s="143"/>
      <c r="VVH338" s="143"/>
      <c r="VVI338" s="143"/>
      <c r="VVJ338" s="143"/>
      <c r="VVK338" s="143"/>
      <c r="VVL338" s="143"/>
      <c r="VVM338" s="143"/>
      <c r="VVN338" s="143"/>
      <c r="VVO338" s="143"/>
      <c r="VVP338" s="143"/>
      <c r="VVQ338" s="143"/>
      <c r="VVR338" s="143"/>
      <c r="VVS338" s="143"/>
      <c r="VVT338" s="143"/>
      <c r="VVU338" s="143"/>
      <c r="VVV338" s="143"/>
      <c r="VVW338" s="143"/>
      <c r="VVX338" s="143"/>
      <c r="VVY338" s="143"/>
      <c r="VVZ338" s="143"/>
      <c r="VWA338" s="143"/>
      <c r="VWB338" s="143"/>
      <c r="VWC338" s="143"/>
      <c r="VWD338" s="143"/>
      <c r="VWE338" s="143"/>
      <c r="VWF338" s="143"/>
      <c r="VWG338" s="143"/>
      <c r="VWH338" s="143"/>
      <c r="VWI338" s="143"/>
      <c r="VWJ338" s="143"/>
      <c r="VWK338" s="143"/>
      <c r="VWL338" s="143"/>
      <c r="VWM338" s="143"/>
      <c r="VWN338" s="143"/>
      <c r="VWO338" s="143"/>
      <c r="VWP338" s="143"/>
      <c r="VWQ338" s="143"/>
      <c r="VWR338" s="143"/>
      <c r="VWS338" s="143"/>
      <c r="VWT338" s="143"/>
      <c r="VWU338" s="143"/>
      <c r="VWV338" s="143"/>
      <c r="VWW338" s="143"/>
      <c r="VWX338" s="143"/>
      <c r="VWY338" s="143"/>
      <c r="VWZ338" s="143"/>
      <c r="VXA338" s="143"/>
      <c r="VXB338" s="143"/>
      <c r="VXC338" s="143"/>
      <c r="VXD338" s="143"/>
      <c r="VXE338" s="143"/>
      <c r="VXF338" s="143"/>
      <c r="VXG338" s="143"/>
      <c r="VXH338" s="143"/>
      <c r="VXI338" s="143"/>
      <c r="VXJ338" s="143"/>
      <c r="VXK338" s="143"/>
      <c r="VXL338" s="143"/>
      <c r="VXM338" s="143"/>
      <c r="VXN338" s="143"/>
      <c r="VXO338" s="143"/>
      <c r="VXP338" s="143"/>
      <c r="VXQ338" s="143"/>
      <c r="VXR338" s="143"/>
      <c r="VXS338" s="143"/>
      <c r="VXT338" s="143"/>
      <c r="VXU338" s="143"/>
      <c r="VXV338" s="143"/>
      <c r="VXW338" s="143"/>
      <c r="VXX338" s="143"/>
      <c r="VXY338" s="143"/>
      <c r="VXZ338" s="143"/>
      <c r="VYA338" s="143"/>
      <c r="VYB338" s="143"/>
      <c r="VYC338" s="143"/>
      <c r="VYD338" s="143"/>
      <c r="VYE338" s="143"/>
      <c r="VYF338" s="143"/>
      <c r="VYG338" s="143"/>
      <c r="VYH338" s="143"/>
      <c r="VYI338" s="143"/>
      <c r="VYJ338" s="143"/>
      <c r="VYK338" s="143"/>
      <c r="VYL338" s="143"/>
      <c r="VYM338" s="143"/>
      <c r="VYN338" s="143"/>
      <c r="VYO338" s="143"/>
      <c r="VYP338" s="143"/>
      <c r="VYQ338" s="143"/>
      <c r="VYR338" s="143"/>
      <c r="VYS338" s="143"/>
      <c r="VYT338" s="143"/>
      <c r="VYU338" s="143"/>
      <c r="VYV338" s="143"/>
      <c r="VYW338" s="143"/>
      <c r="VYX338" s="143"/>
      <c r="VYY338" s="143"/>
      <c r="VYZ338" s="143"/>
      <c r="VZA338" s="143"/>
      <c r="VZB338" s="143"/>
      <c r="VZC338" s="143"/>
      <c r="VZD338" s="143"/>
      <c r="VZE338" s="143"/>
      <c r="VZF338" s="143"/>
      <c r="VZG338" s="143"/>
      <c r="VZH338" s="143"/>
      <c r="VZI338" s="143"/>
      <c r="VZJ338" s="143"/>
      <c r="VZK338" s="143"/>
      <c r="VZL338" s="143"/>
      <c r="VZM338" s="143"/>
      <c r="VZN338" s="143"/>
      <c r="VZO338" s="143"/>
      <c r="VZP338" s="143"/>
      <c r="VZQ338" s="143"/>
      <c r="VZR338" s="143"/>
      <c r="VZS338" s="143"/>
      <c r="VZT338" s="143"/>
      <c r="VZU338" s="143"/>
      <c r="VZV338" s="143"/>
      <c r="VZW338" s="143"/>
      <c r="VZX338" s="143"/>
      <c r="VZY338" s="143"/>
      <c r="VZZ338" s="143"/>
      <c r="WAA338" s="143"/>
      <c r="WAB338" s="143"/>
      <c r="WAC338" s="143"/>
      <c r="WAD338" s="143"/>
      <c r="WAE338" s="143"/>
      <c r="WAF338" s="143"/>
      <c r="WAG338" s="143"/>
      <c r="WAH338" s="143"/>
      <c r="WAI338" s="143"/>
      <c r="WAJ338" s="143"/>
      <c r="WAK338" s="143"/>
      <c r="WAL338" s="143"/>
      <c r="WAM338" s="143"/>
      <c r="WAN338" s="143"/>
      <c r="WAO338" s="143"/>
      <c r="WAP338" s="143"/>
      <c r="WAQ338" s="143"/>
      <c r="WAR338" s="143"/>
      <c r="WAS338" s="143"/>
      <c r="WAT338" s="143"/>
      <c r="WAU338" s="143"/>
      <c r="WAV338" s="143"/>
      <c r="WAW338" s="143"/>
      <c r="WAX338" s="143"/>
      <c r="WAY338" s="143"/>
      <c r="WAZ338" s="143"/>
      <c r="WBA338" s="143"/>
      <c r="WBB338" s="143"/>
      <c r="WBC338" s="143"/>
      <c r="WBD338" s="143"/>
      <c r="WBE338" s="143"/>
      <c r="WBF338" s="143"/>
      <c r="WBG338" s="143"/>
      <c r="WBH338" s="143"/>
      <c r="WBI338" s="143"/>
      <c r="WBJ338" s="143"/>
      <c r="WBK338" s="143"/>
      <c r="WBL338" s="143"/>
      <c r="WBM338" s="143"/>
      <c r="WBN338" s="143"/>
      <c r="WBO338" s="143"/>
      <c r="WBP338" s="143"/>
      <c r="WBQ338" s="143"/>
      <c r="WBR338" s="143"/>
      <c r="WBS338" s="143"/>
      <c r="WBT338" s="143"/>
      <c r="WBU338" s="143"/>
      <c r="WBV338" s="143"/>
      <c r="WBW338" s="143"/>
      <c r="WBX338" s="143"/>
      <c r="WBY338" s="143"/>
      <c r="WBZ338" s="143"/>
      <c r="WCA338" s="143"/>
      <c r="WCB338" s="143"/>
      <c r="WCC338" s="143"/>
      <c r="WCD338" s="143"/>
      <c r="WCE338" s="143"/>
      <c r="WCF338" s="143"/>
      <c r="WCG338" s="143"/>
      <c r="WCH338" s="143"/>
      <c r="WCI338" s="143"/>
      <c r="WCJ338" s="143"/>
      <c r="WCK338" s="143"/>
      <c r="WCL338" s="143"/>
      <c r="WCM338" s="143"/>
      <c r="WCN338" s="143"/>
      <c r="WCO338" s="143"/>
      <c r="WCP338" s="143"/>
      <c r="WCQ338" s="143"/>
      <c r="WCR338" s="143"/>
      <c r="WCS338" s="143"/>
      <c r="WCT338" s="143"/>
      <c r="WCU338" s="143"/>
      <c r="WCV338" s="143"/>
      <c r="WCW338" s="143"/>
      <c r="WCX338" s="143"/>
      <c r="WCY338" s="143"/>
      <c r="WCZ338" s="143"/>
      <c r="WDA338" s="143"/>
      <c r="WDB338" s="143"/>
      <c r="WDC338" s="143"/>
      <c r="WDD338" s="143"/>
      <c r="WDE338" s="143"/>
      <c r="WDF338" s="143"/>
      <c r="WDG338" s="143"/>
      <c r="WDH338" s="143"/>
      <c r="WDI338" s="143"/>
      <c r="WDJ338" s="143"/>
      <c r="WDK338" s="143"/>
      <c r="WDL338" s="143"/>
      <c r="WDM338" s="143"/>
      <c r="WDN338" s="143"/>
      <c r="WDO338" s="143"/>
      <c r="WDP338" s="143"/>
      <c r="WDQ338" s="143"/>
      <c r="WDR338" s="143"/>
      <c r="WDS338" s="143"/>
      <c r="WDT338" s="143"/>
      <c r="WDU338" s="143"/>
      <c r="WDV338" s="143"/>
      <c r="WDW338" s="143"/>
      <c r="WDX338" s="143"/>
      <c r="WDY338" s="143"/>
      <c r="WDZ338" s="143"/>
      <c r="WEA338" s="143"/>
      <c r="WEB338" s="143"/>
      <c r="WEC338" s="143"/>
      <c r="WED338" s="143"/>
      <c r="WEE338" s="143"/>
      <c r="WEF338" s="143"/>
      <c r="WEG338" s="143"/>
      <c r="WEH338" s="143"/>
      <c r="WEI338" s="143"/>
      <c r="WEJ338" s="143"/>
      <c r="WEK338" s="143"/>
      <c r="WEL338" s="143"/>
      <c r="WEM338" s="143"/>
      <c r="WEN338" s="143"/>
      <c r="WEO338" s="143"/>
      <c r="WEP338" s="143"/>
      <c r="WEQ338" s="143"/>
      <c r="WER338" s="143"/>
      <c r="WES338" s="143"/>
      <c r="WET338" s="143"/>
      <c r="WEU338" s="143"/>
      <c r="WEV338" s="143"/>
      <c r="WEW338" s="143"/>
      <c r="WEX338" s="143"/>
      <c r="WEY338" s="143"/>
      <c r="WEZ338" s="143"/>
      <c r="WFA338" s="143"/>
      <c r="WFB338" s="143"/>
      <c r="WFC338" s="143"/>
      <c r="WFD338" s="143"/>
      <c r="WFE338" s="143"/>
      <c r="WFF338" s="143"/>
      <c r="WFG338" s="143"/>
      <c r="WFH338" s="143"/>
      <c r="WFI338" s="143"/>
      <c r="WFJ338" s="143"/>
      <c r="WFK338" s="143"/>
      <c r="WFL338" s="143"/>
      <c r="WFM338" s="143"/>
      <c r="WFN338" s="143"/>
      <c r="WFO338" s="143"/>
      <c r="WFP338" s="143"/>
      <c r="WFQ338" s="143"/>
      <c r="WFR338" s="143"/>
      <c r="WFS338" s="143"/>
      <c r="WFT338" s="143"/>
      <c r="WFU338" s="143"/>
      <c r="WFV338" s="143"/>
      <c r="WFW338" s="143"/>
      <c r="WFX338" s="143"/>
      <c r="WFY338" s="143"/>
      <c r="WFZ338" s="143"/>
      <c r="WGA338" s="143"/>
      <c r="WGB338" s="143"/>
      <c r="WGC338" s="143"/>
      <c r="WGD338" s="143"/>
      <c r="WGE338" s="143"/>
      <c r="WGF338" s="143"/>
      <c r="WGG338" s="143"/>
      <c r="WGH338" s="143"/>
      <c r="WGI338" s="143"/>
      <c r="WGJ338" s="143"/>
      <c r="WGK338" s="143"/>
      <c r="WGL338" s="143"/>
      <c r="WGM338" s="143"/>
      <c r="WGN338" s="143"/>
      <c r="WGO338" s="143"/>
      <c r="WGP338" s="143"/>
      <c r="WGQ338" s="143"/>
      <c r="WGR338" s="143"/>
      <c r="WGS338" s="143"/>
      <c r="WGT338" s="143"/>
      <c r="WGU338" s="143"/>
      <c r="WGV338" s="143"/>
      <c r="WGW338" s="143"/>
      <c r="WGX338" s="143"/>
      <c r="WGY338" s="143"/>
      <c r="WGZ338" s="143"/>
      <c r="WHA338" s="143"/>
      <c r="WHB338" s="143"/>
      <c r="WHC338" s="143"/>
      <c r="WHD338" s="143"/>
      <c r="WHE338" s="143"/>
      <c r="WHF338" s="143"/>
      <c r="WHG338" s="143"/>
      <c r="WHH338" s="143"/>
      <c r="WHI338" s="143"/>
      <c r="WHJ338" s="143"/>
      <c r="WHK338" s="143"/>
      <c r="WHL338" s="143"/>
      <c r="WHM338" s="143"/>
      <c r="WHN338" s="143"/>
      <c r="WHO338" s="143"/>
      <c r="WHP338" s="143"/>
      <c r="WHQ338" s="143"/>
      <c r="WHR338" s="143"/>
      <c r="WHS338" s="143"/>
      <c r="WHT338" s="143"/>
      <c r="WHU338" s="143"/>
      <c r="WHV338" s="143"/>
      <c r="WHW338" s="143"/>
      <c r="WHX338" s="143"/>
      <c r="WHY338" s="143"/>
      <c r="WHZ338" s="143"/>
      <c r="WIA338" s="143"/>
      <c r="WIB338" s="143"/>
      <c r="WIC338" s="143"/>
      <c r="WID338" s="143"/>
      <c r="WIE338" s="143"/>
      <c r="WIF338" s="143"/>
      <c r="WIG338" s="143"/>
      <c r="WIH338" s="143"/>
      <c r="WII338" s="143"/>
      <c r="WIJ338" s="143"/>
      <c r="WIK338" s="143"/>
      <c r="WIL338" s="143"/>
      <c r="WIM338" s="143"/>
      <c r="WIN338" s="143"/>
      <c r="WIO338" s="143"/>
      <c r="WIP338" s="143"/>
      <c r="WIQ338" s="143"/>
      <c r="WIR338" s="143"/>
      <c r="WIS338" s="143"/>
      <c r="WIT338" s="143"/>
      <c r="WIU338" s="143"/>
      <c r="WIV338" s="143"/>
      <c r="WIW338" s="143"/>
      <c r="WIX338" s="143"/>
      <c r="WIY338" s="143"/>
      <c r="WIZ338" s="143"/>
      <c r="WJA338" s="143"/>
      <c r="WJB338" s="143"/>
      <c r="WJC338" s="143"/>
      <c r="WJD338" s="143"/>
      <c r="WJE338" s="143"/>
      <c r="WJF338" s="143"/>
      <c r="WJG338" s="143"/>
      <c r="WJH338" s="143"/>
      <c r="WJI338" s="143"/>
      <c r="WJJ338" s="143"/>
      <c r="WJK338" s="143"/>
      <c r="WJL338" s="143"/>
      <c r="WJM338" s="143"/>
      <c r="WJN338" s="143"/>
      <c r="WJO338" s="143"/>
      <c r="WJP338" s="143"/>
      <c r="WJQ338" s="143"/>
      <c r="WJR338" s="143"/>
      <c r="WJS338" s="143"/>
      <c r="WJT338" s="143"/>
      <c r="WJU338" s="143"/>
      <c r="WJV338" s="143"/>
      <c r="WJW338" s="143"/>
      <c r="WJX338" s="143"/>
      <c r="WJY338" s="143"/>
      <c r="WJZ338" s="143"/>
      <c r="WKA338" s="143"/>
      <c r="WKB338" s="143"/>
      <c r="WKC338" s="143"/>
      <c r="WKD338" s="143"/>
      <c r="WKE338" s="143"/>
      <c r="WKF338" s="143"/>
      <c r="WKG338" s="143"/>
      <c r="WKH338" s="143"/>
      <c r="WKI338" s="143"/>
      <c r="WKJ338" s="143"/>
      <c r="WKK338" s="143"/>
      <c r="WKL338" s="143"/>
      <c r="WKM338" s="143"/>
      <c r="WKN338" s="143"/>
      <c r="WKO338" s="143"/>
      <c r="WKP338" s="143"/>
      <c r="WKQ338" s="143"/>
      <c r="WKR338" s="143"/>
      <c r="WKS338" s="143"/>
      <c r="WKT338" s="143"/>
      <c r="WKU338" s="143"/>
      <c r="WKV338" s="143"/>
      <c r="WKW338" s="143"/>
      <c r="WKX338" s="143"/>
      <c r="WKY338" s="143"/>
      <c r="WKZ338" s="143"/>
      <c r="WLA338" s="143"/>
      <c r="WLB338" s="143"/>
      <c r="WLC338" s="143"/>
      <c r="WLD338" s="143"/>
      <c r="WLE338" s="143"/>
      <c r="WLF338" s="143"/>
      <c r="WLG338" s="143"/>
      <c r="WLH338" s="143"/>
      <c r="WLI338" s="143"/>
      <c r="WLJ338" s="143"/>
      <c r="WLK338" s="143"/>
      <c r="WLL338" s="143"/>
      <c r="WLM338" s="143"/>
      <c r="WLN338" s="143"/>
      <c r="WLO338" s="143"/>
      <c r="WLP338" s="143"/>
      <c r="WLQ338" s="143"/>
      <c r="WLR338" s="143"/>
      <c r="WLS338" s="143"/>
      <c r="WLT338" s="143"/>
      <c r="WLU338" s="143"/>
      <c r="WLV338" s="143"/>
      <c r="WLW338" s="143"/>
      <c r="WLX338" s="143"/>
      <c r="WLY338" s="143"/>
      <c r="WLZ338" s="143"/>
      <c r="WMA338" s="143"/>
      <c r="WMB338" s="143"/>
      <c r="WMC338" s="143"/>
      <c r="WMD338" s="143"/>
      <c r="WME338" s="143"/>
      <c r="WMF338" s="143"/>
      <c r="WMG338" s="143"/>
      <c r="WMH338" s="143"/>
      <c r="WMI338" s="143"/>
      <c r="WMJ338" s="143"/>
      <c r="WMK338" s="143"/>
      <c r="WML338" s="143"/>
      <c r="WMM338" s="143"/>
      <c r="WMN338" s="143"/>
      <c r="WMO338" s="143"/>
      <c r="WMP338" s="143"/>
      <c r="WMQ338" s="143"/>
      <c r="WMR338" s="143"/>
      <c r="WMS338" s="143"/>
      <c r="WMT338" s="143"/>
      <c r="WMU338" s="143"/>
      <c r="WMV338" s="143"/>
      <c r="WMW338" s="143"/>
      <c r="WMX338" s="143"/>
      <c r="WMY338" s="143"/>
      <c r="WMZ338" s="143"/>
      <c r="WNA338" s="143"/>
      <c r="WNB338" s="143"/>
      <c r="WNC338" s="143"/>
      <c r="WND338" s="143"/>
      <c r="WNE338" s="143"/>
      <c r="WNF338" s="143"/>
      <c r="WNG338" s="143"/>
      <c r="WNH338" s="143"/>
      <c r="WNI338" s="143"/>
      <c r="WNJ338" s="143"/>
      <c r="WNK338" s="143"/>
      <c r="WNL338" s="143"/>
      <c r="WNM338" s="143"/>
      <c r="WNN338" s="143"/>
      <c r="WNO338" s="143"/>
      <c r="WNP338" s="143"/>
      <c r="WNQ338" s="143"/>
      <c r="WNR338" s="143"/>
      <c r="WNS338" s="143"/>
      <c r="WNT338" s="143"/>
      <c r="WNU338" s="143"/>
      <c r="WNV338" s="143"/>
      <c r="WNW338" s="143"/>
      <c r="WNX338" s="143"/>
      <c r="WNY338" s="143"/>
      <c r="WNZ338" s="143"/>
      <c r="WOA338" s="143"/>
      <c r="WOB338" s="143"/>
      <c r="WOC338" s="143"/>
      <c r="WOD338" s="143"/>
      <c r="WOE338" s="143"/>
      <c r="WOF338" s="143"/>
      <c r="WOG338" s="143"/>
      <c r="WOH338" s="143"/>
      <c r="WOI338" s="143"/>
      <c r="WOJ338" s="143"/>
      <c r="WOK338" s="143"/>
      <c r="WOL338" s="143"/>
      <c r="WOM338" s="143"/>
      <c r="WON338" s="143"/>
      <c r="WOO338" s="143"/>
      <c r="WOP338" s="143"/>
      <c r="WOQ338" s="143"/>
      <c r="WOR338" s="143"/>
      <c r="WOS338" s="143"/>
      <c r="WOT338" s="143"/>
      <c r="WOU338" s="143"/>
      <c r="WOV338" s="143"/>
      <c r="WOW338" s="143"/>
      <c r="WOX338" s="143"/>
      <c r="WOY338" s="143"/>
      <c r="WOZ338" s="143"/>
      <c r="WPA338" s="143"/>
      <c r="WPB338" s="143"/>
      <c r="WPC338" s="143"/>
      <c r="WPD338" s="143"/>
      <c r="WPE338" s="143"/>
      <c r="WPF338" s="143"/>
      <c r="WPG338" s="143"/>
      <c r="WPH338" s="143"/>
      <c r="WPI338" s="143"/>
      <c r="WPJ338" s="143"/>
      <c r="WPK338" s="143"/>
      <c r="WPL338" s="143"/>
      <c r="WPM338" s="143"/>
      <c r="WPN338" s="143"/>
      <c r="WPO338" s="143"/>
      <c r="WPP338" s="143"/>
      <c r="WPQ338" s="143"/>
      <c r="WPR338" s="143"/>
      <c r="WPS338" s="143"/>
      <c r="WPT338" s="143"/>
      <c r="WPU338" s="143"/>
      <c r="WPV338" s="143"/>
      <c r="WPW338" s="143"/>
      <c r="WPX338" s="143"/>
      <c r="WPY338" s="143"/>
      <c r="WPZ338" s="143"/>
      <c r="WQA338" s="143"/>
      <c r="WQB338" s="143"/>
      <c r="WQC338" s="143"/>
      <c r="WQD338" s="143"/>
      <c r="WQE338" s="143"/>
      <c r="WQF338" s="143"/>
      <c r="WQG338" s="143"/>
      <c r="WQH338" s="143"/>
      <c r="WQI338" s="143"/>
      <c r="WQJ338" s="143"/>
      <c r="WQK338" s="143"/>
      <c r="WQL338" s="143"/>
      <c r="WQM338" s="143"/>
      <c r="WQN338" s="143"/>
      <c r="WQO338" s="143"/>
      <c r="WQP338" s="143"/>
      <c r="WQQ338" s="143"/>
      <c r="WQR338" s="143"/>
      <c r="WQS338" s="143"/>
      <c r="WQT338" s="143"/>
      <c r="WQU338" s="143"/>
      <c r="WQV338" s="143"/>
      <c r="WQW338" s="143"/>
      <c r="WQX338" s="143"/>
      <c r="WQY338" s="143"/>
      <c r="WQZ338" s="143"/>
      <c r="WRA338" s="143"/>
      <c r="WRB338" s="143"/>
      <c r="WRC338" s="143"/>
      <c r="WRD338" s="143"/>
      <c r="WRE338" s="143"/>
      <c r="WRF338" s="143"/>
      <c r="WRG338" s="143"/>
      <c r="WRH338" s="143"/>
      <c r="WRI338" s="143"/>
      <c r="WRJ338" s="143"/>
      <c r="WRK338" s="143"/>
      <c r="WRL338" s="143"/>
      <c r="WRM338" s="143"/>
      <c r="WRN338" s="143"/>
      <c r="WRO338" s="143"/>
      <c r="WRP338" s="143"/>
      <c r="WRQ338" s="143"/>
      <c r="WRR338" s="143"/>
      <c r="WRS338" s="143"/>
      <c r="WRT338" s="143"/>
      <c r="WRU338" s="143"/>
      <c r="WRV338" s="143"/>
      <c r="WRW338" s="143"/>
      <c r="WRX338" s="143"/>
      <c r="WRY338" s="143"/>
      <c r="WRZ338" s="143"/>
      <c r="WSA338" s="143"/>
      <c r="WSB338" s="143"/>
      <c r="WSC338" s="143"/>
      <c r="WSD338" s="143"/>
      <c r="WSE338" s="143"/>
      <c r="WSF338" s="143"/>
      <c r="WSG338" s="143"/>
      <c r="WSH338" s="143"/>
      <c r="WSI338" s="143"/>
      <c r="WSJ338" s="143"/>
      <c r="WSK338" s="143"/>
      <c r="WSL338" s="143"/>
      <c r="WSM338" s="143"/>
      <c r="WSN338" s="143"/>
      <c r="WSO338" s="143"/>
      <c r="WSP338" s="143"/>
      <c r="WSQ338" s="143"/>
      <c r="WSR338" s="143"/>
      <c r="WSS338" s="143"/>
      <c r="WST338" s="143"/>
      <c r="WSU338" s="143"/>
      <c r="WSV338" s="143"/>
      <c r="WSW338" s="143"/>
      <c r="WSX338" s="143"/>
      <c r="WSY338" s="143"/>
      <c r="WSZ338" s="143"/>
      <c r="WTA338" s="143"/>
      <c r="WTB338" s="143"/>
      <c r="WTC338" s="143"/>
      <c r="WTD338" s="143"/>
      <c r="WTE338" s="143"/>
      <c r="WTF338" s="143"/>
      <c r="WTG338" s="143"/>
      <c r="WTH338" s="143"/>
      <c r="WTI338" s="143"/>
      <c r="WTJ338" s="143"/>
      <c r="WTK338" s="143"/>
      <c r="WTL338" s="143"/>
      <c r="WTM338" s="143"/>
      <c r="WTN338" s="143"/>
      <c r="WTO338" s="143"/>
      <c r="WTP338" s="143"/>
      <c r="WTQ338" s="143"/>
      <c r="WTR338" s="143"/>
      <c r="WTS338" s="143"/>
      <c r="WTT338" s="143"/>
      <c r="WTU338" s="143"/>
      <c r="WTV338" s="143"/>
      <c r="WTW338" s="143"/>
      <c r="WTX338" s="143"/>
      <c r="WTY338" s="143"/>
      <c r="WTZ338" s="143"/>
      <c r="WUA338" s="143"/>
      <c r="WUB338" s="143"/>
      <c r="WUC338" s="143"/>
      <c r="WUD338" s="143"/>
      <c r="WUE338" s="143"/>
      <c r="WUF338" s="143"/>
      <c r="WUG338" s="143"/>
      <c r="WUH338" s="143"/>
      <c r="WUI338" s="143"/>
      <c r="WUJ338" s="143"/>
      <c r="WUK338" s="143"/>
      <c r="WUL338" s="143"/>
      <c r="WUM338" s="143"/>
      <c r="WUN338" s="143"/>
      <c r="WUO338" s="143"/>
      <c r="WUP338" s="143"/>
      <c r="WUQ338" s="143"/>
      <c r="WUR338" s="143"/>
      <c r="WUS338" s="143"/>
      <c r="WUT338" s="143"/>
      <c r="WUU338" s="143"/>
      <c r="WUV338" s="143"/>
      <c r="WUW338" s="143"/>
      <c r="WUX338" s="143"/>
      <c r="WUY338" s="143"/>
      <c r="WUZ338" s="143"/>
      <c r="WVA338" s="143"/>
      <c r="WVB338" s="143"/>
      <c r="WVC338" s="143"/>
      <c r="WVD338" s="143"/>
      <c r="WVE338" s="143"/>
      <c r="WVF338" s="143"/>
      <c r="WVG338" s="143"/>
      <c r="WVH338" s="143"/>
      <c r="WVI338" s="143"/>
      <c r="WVJ338" s="143"/>
      <c r="WVK338" s="143"/>
      <c r="WVL338" s="143"/>
      <c r="WVM338" s="143"/>
      <c r="WVN338" s="143"/>
      <c r="WVO338" s="143"/>
      <c r="WVP338" s="143"/>
      <c r="WVQ338" s="143"/>
      <c r="WVR338" s="143"/>
      <c r="WVS338" s="143"/>
      <c r="WVT338" s="143"/>
      <c r="WVU338" s="143"/>
      <c r="WVV338" s="143"/>
      <c r="WVW338" s="143"/>
      <c r="WVX338" s="143"/>
      <c r="WVY338" s="143"/>
      <c r="WVZ338" s="143"/>
      <c r="WWA338" s="143"/>
      <c r="WWB338" s="143"/>
      <c r="WWC338" s="143"/>
      <c r="WWD338" s="143"/>
      <c r="WWE338" s="143"/>
      <c r="WWF338" s="143"/>
      <c r="WWG338" s="143"/>
      <c r="WWH338" s="143"/>
      <c r="WWI338" s="143"/>
      <c r="WWJ338" s="143"/>
      <c r="WWK338" s="143"/>
      <c r="WWL338" s="143"/>
      <c r="WWM338" s="143"/>
      <c r="WWN338" s="143"/>
      <c r="WWO338" s="143"/>
      <c r="WWP338" s="143"/>
      <c r="WWQ338" s="143"/>
      <c r="WWR338" s="143"/>
      <c r="WWS338" s="143"/>
      <c r="WWT338" s="143"/>
      <c r="WWU338" s="143"/>
      <c r="WWV338" s="143"/>
      <c r="WWW338" s="143"/>
      <c r="WWX338" s="143"/>
      <c r="WWY338" s="143"/>
      <c r="WWZ338" s="143"/>
      <c r="WXA338" s="143"/>
      <c r="WXB338" s="143"/>
      <c r="WXC338" s="143"/>
      <c r="WXD338" s="143"/>
      <c r="WXE338" s="143"/>
      <c r="WXF338" s="143"/>
      <c r="WXG338" s="143"/>
      <c r="WXH338" s="143"/>
      <c r="WXI338" s="143"/>
      <c r="WXJ338" s="143"/>
      <c r="WXK338" s="143"/>
      <c r="WXL338" s="143"/>
      <c r="WXM338" s="143"/>
      <c r="WXN338" s="143"/>
      <c r="WXO338" s="143"/>
      <c r="WXP338" s="143"/>
      <c r="WXQ338" s="143"/>
      <c r="WXR338" s="143"/>
      <c r="WXS338" s="143"/>
      <c r="WXT338" s="143"/>
      <c r="WXU338" s="143"/>
      <c r="WXV338" s="143"/>
      <c r="WXW338" s="143"/>
      <c r="WXX338" s="143"/>
      <c r="WXY338" s="143"/>
      <c r="WXZ338" s="143"/>
      <c r="WYA338" s="143"/>
      <c r="WYB338" s="143"/>
      <c r="WYC338" s="143"/>
      <c r="WYD338" s="143"/>
      <c r="WYE338" s="143"/>
      <c r="WYF338" s="143"/>
      <c r="WYG338" s="143"/>
      <c r="WYH338" s="143"/>
      <c r="WYI338" s="143"/>
      <c r="WYJ338" s="143"/>
      <c r="WYK338" s="143"/>
      <c r="WYL338" s="143"/>
      <c r="WYM338" s="143"/>
      <c r="WYN338" s="143"/>
      <c r="WYO338" s="143"/>
      <c r="WYP338" s="143"/>
      <c r="WYQ338" s="143"/>
      <c r="WYR338" s="143"/>
      <c r="WYS338" s="143"/>
      <c r="WYT338" s="143"/>
      <c r="WYU338" s="143"/>
      <c r="WYV338" s="143"/>
      <c r="WYW338" s="143"/>
      <c r="WYX338" s="143"/>
      <c r="WYY338" s="143"/>
      <c r="WYZ338" s="143"/>
      <c r="WZA338" s="143"/>
      <c r="WZB338" s="143"/>
      <c r="WZC338" s="143"/>
      <c r="WZD338" s="143"/>
      <c r="WZE338" s="143"/>
      <c r="WZF338" s="143"/>
      <c r="WZG338" s="143"/>
      <c r="WZH338" s="143"/>
      <c r="WZI338" s="143"/>
      <c r="WZJ338" s="143"/>
      <c r="WZK338" s="143"/>
      <c r="WZL338" s="143"/>
      <c r="WZM338" s="143"/>
      <c r="WZN338" s="143"/>
      <c r="WZO338" s="143"/>
      <c r="WZP338" s="143"/>
      <c r="WZQ338" s="143"/>
      <c r="WZR338" s="143"/>
      <c r="WZS338" s="143"/>
      <c r="WZT338" s="143"/>
      <c r="WZU338" s="143"/>
      <c r="WZV338" s="143"/>
      <c r="WZW338" s="143"/>
      <c r="WZX338" s="143"/>
      <c r="WZY338" s="143"/>
      <c r="WZZ338" s="143"/>
      <c r="XAA338" s="143"/>
      <c r="XAB338" s="143"/>
      <c r="XAC338" s="143"/>
      <c r="XAD338" s="143"/>
      <c r="XAE338" s="143"/>
      <c r="XAF338" s="143"/>
      <c r="XAG338" s="143"/>
      <c r="XAH338" s="143"/>
      <c r="XAI338" s="143"/>
      <c r="XAJ338" s="143"/>
      <c r="XAK338" s="143"/>
      <c r="XAL338" s="143"/>
      <c r="XAM338" s="143"/>
      <c r="XAN338" s="143"/>
      <c r="XAO338" s="143"/>
      <c r="XAP338" s="143"/>
      <c r="XAQ338" s="143"/>
      <c r="XAR338" s="143"/>
      <c r="XAS338" s="143"/>
      <c r="XAT338" s="143"/>
      <c r="XAU338" s="143"/>
      <c r="XAV338" s="143"/>
      <c r="XAW338" s="143"/>
      <c r="XAX338" s="143"/>
      <c r="XAY338" s="143"/>
      <c r="XAZ338" s="143"/>
      <c r="XBA338" s="143"/>
      <c r="XBB338" s="143"/>
      <c r="XBC338" s="143"/>
      <c r="XBD338" s="143"/>
      <c r="XBE338" s="143"/>
      <c r="XBF338" s="143"/>
      <c r="XBG338" s="143"/>
      <c r="XBH338" s="143"/>
      <c r="XBI338" s="143"/>
      <c r="XBJ338" s="143"/>
      <c r="XBK338" s="143"/>
      <c r="XBL338" s="143"/>
      <c r="XBM338" s="143"/>
      <c r="XBN338" s="143"/>
      <c r="XBO338" s="143"/>
      <c r="XBP338" s="143"/>
      <c r="XBQ338" s="143"/>
      <c r="XBR338" s="143"/>
      <c r="XBS338" s="143"/>
      <c r="XBT338" s="143"/>
      <c r="XBU338" s="143"/>
      <c r="XBV338" s="143"/>
      <c r="XBW338" s="143"/>
      <c r="XBX338" s="143"/>
      <c r="XBY338" s="143"/>
      <c r="XBZ338" s="143"/>
      <c r="XCA338" s="143"/>
      <c r="XCB338" s="143"/>
      <c r="XCC338" s="143"/>
      <c r="XCD338" s="143"/>
      <c r="XCE338" s="143"/>
      <c r="XCF338" s="143"/>
      <c r="XCG338" s="143"/>
      <c r="XCH338" s="143"/>
      <c r="XCI338" s="143"/>
      <c r="XCJ338" s="143"/>
      <c r="XCK338" s="143"/>
      <c r="XCL338" s="143"/>
      <c r="XCM338" s="143"/>
      <c r="XCN338" s="143"/>
      <c r="XCO338" s="143"/>
      <c r="XCP338" s="143"/>
      <c r="XCQ338" s="143"/>
      <c r="XCR338" s="143"/>
      <c r="XCS338" s="143"/>
      <c r="XCT338" s="143"/>
      <c r="XCU338" s="143"/>
      <c r="XCV338" s="143"/>
      <c r="XCW338" s="143"/>
      <c r="XCX338" s="143"/>
      <c r="XCY338" s="143"/>
      <c r="XCZ338" s="143"/>
      <c r="XDA338" s="143"/>
      <c r="XDB338" s="143"/>
      <c r="XDC338" s="143"/>
      <c r="XDD338" s="143"/>
      <c r="XDE338" s="143"/>
      <c r="XDF338" s="143"/>
      <c r="XDG338" s="143"/>
      <c r="XDH338" s="143"/>
      <c r="XDI338" s="143"/>
      <c r="XDJ338" s="143"/>
      <c r="XDK338" s="143"/>
      <c r="XDL338" s="143"/>
      <c r="XDM338" s="143"/>
      <c r="XDN338" s="143"/>
      <c r="XDO338" s="143"/>
      <c r="XDP338" s="143"/>
      <c r="XDQ338" s="143"/>
      <c r="XDR338" s="143"/>
      <c r="XDS338" s="143"/>
      <c r="XDT338" s="143"/>
      <c r="XDU338" s="143"/>
      <c r="XDV338" s="143"/>
      <c r="XDW338" s="143"/>
      <c r="XDX338" s="143"/>
      <c r="XDY338" s="143"/>
      <c r="XDZ338" s="143"/>
      <c r="XEA338" s="143"/>
      <c r="XEB338" s="143"/>
      <c r="XEC338" s="143"/>
      <c r="XED338" s="143"/>
      <c r="XEE338" s="143"/>
      <c r="XEF338" s="143"/>
      <c r="XEG338" s="143"/>
      <c r="XEH338" s="143"/>
      <c r="XEI338" s="143"/>
      <c r="XEJ338" s="143"/>
      <c r="XEK338" s="143"/>
      <c r="XEL338" s="143"/>
      <c r="XEM338" s="143"/>
      <c r="XEN338" s="143"/>
      <c r="XEO338" s="143"/>
      <c r="XEP338" s="143"/>
      <c r="XEQ338" s="143"/>
      <c r="XER338" s="143"/>
      <c r="XES338" s="143"/>
      <c r="XET338" s="143"/>
      <c r="XEU338" s="143"/>
      <c r="XEV338" s="143"/>
      <c r="XEW338" s="143"/>
      <c r="XEX338" s="143"/>
      <c r="XEY338" s="143"/>
      <c r="XEZ338" s="143"/>
      <c r="XFA338" s="143"/>
      <c r="XFB338" s="143"/>
      <c r="XFC338" s="143"/>
      <c r="XFD338" s="143"/>
    </row>
    <row r="339" spans="1:16384" ht="38.25" x14ac:dyDescent="0.2">
      <c r="A339" s="27" t="s">
        <v>1</v>
      </c>
      <c r="B339" s="13" t="s">
        <v>2</v>
      </c>
      <c r="C339" s="13" t="s">
        <v>3</v>
      </c>
      <c r="D339" s="13" t="s">
        <v>4</v>
      </c>
      <c r="E339" s="34" t="s">
        <v>5</v>
      </c>
      <c r="F339" s="13" t="s">
        <v>6</v>
      </c>
      <c r="G339" s="34" t="s">
        <v>7</v>
      </c>
      <c r="H339" s="13" t="s">
        <v>8</v>
      </c>
      <c r="I339" s="34" t="s">
        <v>9</v>
      </c>
      <c r="J339" s="13" t="s">
        <v>10</v>
      </c>
      <c r="K339" s="34" t="s">
        <v>11</v>
      </c>
      <c r="L339" s="13" t="s">
        <v>12</v>
      </c>
      <c r="M339" s="137" t="s">
        <v>17</v>
      </c>
      <c r="N339" s="137" t="s">
        <v>37</v>
      </c>
      <c r="O339" s="137" t="s">
        <v>36</v>
      </c>
      <c r="P339" s="13" t="s">
        <v>13</v>
      </c>
      <c r="Q339" s="13" t="s">
        <v>14</v>
      </c>
    </row>
    <row r="340" spans="1:16384" ht="12.75" customHeight="1" x14ac:dyDescent="0.2">
      <c r="A340" s="15" t="s">
        <v>535</v>
      </c>
      <c r="B340" s="42">
        <v>1295804688</v>
      </c>
      <c r="C340" s="42">
        <v>1295804688</v>
      </c>
      <c r="D340" s="42">
        <v>1295804688</v>
      </c>
      <c r="E340" s="38">
        <v>1341</v>
      </c>
      <c r="F340" s="42">
        <v>1284514576</v>
      </c>
      <c r="G340" s="37">
        <v>1294</v>
      </c>
      <c r="H340" s="42">
        <v>1030849994</v>
      </c>
      <c r="I340" s="37">
        <v>1294</v>
      </c>
      <c r="J340" s="42">
        <v>1030849994</v>
      </c>
      <c r="K340" s="37">
        <v>1294</v>
      </c>
      <c r="L340" s="42">
        <v>1030849994</v>
      </c>
      <c r="M340" s="60">
        <v>3158.4978552945104</v>
      </c>
      <c r="N340" s="64">
        <v>7727.8</v>
      </c>
      <c r="O340" s="64">
        <f>D340/92000</f>
        <v>14084.833565217392</v>
      </c>
      <c r="P340" s="42">
        <v>24599166.999999993</v>
      </c>
      <c r="Q340" s="42">
        <v>30477984.849999998</v>
      </c>
    </row>
    <row r="341" spans="1:16384" ht="12.75" customHeight="1" x14ac:dyDescent="0.2">
      <c r="A341" s="7" t="s">
        <v>15</v>
      </c>
      <c r="B341" s="8">
        <f t="shared" ref="B341:N341" si="18">B340</f>
        <v>1295804688</v>
      </c>
      <c r="C341" s="8">
        <f t="shared" si="18"/>
        <v>1295804688</v>
      </c>
      <c r="D341" s="8">
        <f t="shared" si="18"/>
        <v>1295804688</v>
      </c>
      <c r="E341" s="36">
        <f t="shared" si="18"/>
        <v>1341</v>
      </c>
      <c r="F341" s="8">
        <f t="shared" si="18"/>
        <v>1284514576</v>
      </c>
      <c r="G341" s="36">
        <f t="shared" si="18"/>
        <v>1294</v>
      </c>
      <c r="H341" s="8">
        <f t="shared" si="18"/>
        <v>1030849994</v>
      </c>
      <c r="I341" s="57">
        <f t="shared" si="18"/>
        <v>1294</v>
      </c>
      <c r="J341" s="58">
        <f t="shared" si="18"/>
        <v>1030849994</v>
      </c>
      <c r="K341" s="57">
        <f t="shared" si="18"/>
        <v>1294</v>
      </c>
      <c r="L341" s="58">
        <f t="shared" si="18"/>
        <v>1030849994</v>
      </c>
      <c r="M341" s="65">
        <f t="shared" si="18"/>
        <v>3158.4978552945104</v>
      </c>
      <c r="N341" s="65">
        <f t="shared" si="18"/>
        <v>7727.8</v>
      </c>
      <c r="O341" s="65">
        <f>O340</f>
        <v>14084.833565217392</v>
      </c>
      <c r="P341" s="58">
        <f>P340</f>
        <v>24599166.999999993</v>
      </c>
      <c r="Q341" s="58">
        <f>Q340</f>
        <v>30477984.849999998</v>
      </c>
    </row>
    <row r="342" spans="1:16384" ht="12.75" customHeight="1" x14ac:dyDescent="0.2">
      <c r="A342" s="139" t="s">
        <v>35</v>
      </c>
      <c r="B342" s="139"/>
      <c r="C342" s="139"/>
      <c r="D342" s="139"/>
      <c r="E342" s="139"/>
      <c r="F342" s="139"/>
      <c r="G342" s="139"/>
      <c r="H342" s="139"/>
      <c r="I342" s="139"/>
      <c r="J342" s="139"/>
      <c r="K342" s="139"/>
      <c r="L342" s="139"/>
      <c r="M342" s="139"/>
      <c r="N342" s="139"/>
      <c r="O342" s="139"/>
      <c r="P342" s="139"/>
      <c r="Q342" s="139"/>
    </row>
    <row r="343" spans="1:16384" ht="12.75" customHeight="1" x14ac:dyDescent="0.2">
      <c r="A343" s="139"/>
      <c r="B343" s="139"/>
      <c r="C343" s="139"/>
      <c r="D343" s="139"/>
      <c r="E343" s="139"/>
      <c r="F343" s="139"/>
      <c r="G343" s="139"/>
      <c r="H343" s="139"/>
      <c r="I343" s="139"/>
      <c r="J343" s="139"/>
      <c r="K343" s="139"/>
      <c r="L343" s="139"/>
      <c r="M343" s="139"/>
      <c r="N343" s="139"/>
      <c r="O343" s="139"/>
      <c r="P343" s="139"/>
      <c r="Q343" s="139"/>
    </row>
    <row r="344" spans="1:16384" s="32" customFormat="1" ht="16.5" customHeight="1" x14ac:dyDescent="0.2">
      <c r="A344" s="140" t="s">
        <v>502</v>
      </c>
      <c r="B344" s="141"/>
      <c r="C344" s="141"/>
      <c r="D344" s="141"/>
      <c r="E344" s="141"/>
      <c r="F344" s="141"/>
      <c r="G344" s="141"/>
      <c r="H344" s="141"/>
      <c r="I344" s="141"/>
      <c r="J344" s="141"/>
      <c r="K344" s="141"/>
      <c r="L344" s="141"/>
      <c r="M344" s="141"/>
      <c r="N344" s="141"/>
      <c r="O344" s="141"/>
      <c r="P344" s="141"/>
      <c r="Q344" s="142"/>
      <c r="R344" s="143"/>
      <c r="S344" s="143"/>
      <c r="T344" s="143"/>
      <c r="U344" s="143"/>
      <c r="V344" s="143"/>
      <c r="W344" s="143"/>
      <c r="X344" s="143"/>
      <c r="Y344" s="143"/>
      <c r="Z344" s="143"/>
      <c r="AA344" s="143"/>
      <c r="AB344" s="143"/>
      <c r="AC344" s="143"/>
      <c r="AD344" s="143"/>
      <c r="AE344" s="143"/>
      <c r="AF344" s="143"/>
      <c r="AG344" s="143"/>
      <c r="AH344" s="143"/>
      <c r="AI344" s="33"/>
      <c r="AJ344" s="33"/>
      <c r="AK344" s="33"/>
      <c r="AL344" s="33"/>
      <c r="AM344" s="33"/>
      <c r="AN344" s="33"/>
      <c r="AO344" s="33"/>
      <c r="AP344" s="33"/>
      <c r="AQ344" s="33"/>
      <c r="AR344" s="33"/>
      <c r="AS344" s="33"/>
      <c r="AT344" s="33"/>
      <c r="AU344" s="33"/>
      <c r="AV344" s="33"/>
      <c r="AW344" s="33"/>
      <c r="AX344" s="33"/>
      <c r="AY344" s="3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c r="CN344" s="143"/>
      <c r="CO344" s="143"/>
      <c r="CP344" s="143"/>
      <c r="CQ344" s="143"/>
      <c r="CR344" s="143"/>
      <c r="CS344" s="143"/>
      <c r="CT344" s="143"/>
      <c r="CU344" s="143"/>
      <c r="CV344" s="143"/>
      <c r="CW344" s="143"/>
      <c r="CX344" s="143"/>
      <c r="CY344" s="143"/>
      <c r="CZ344" s="143"/>
      <c r="DA344" s="143"/>
      <c r="DB344" s="143"/>
      <c r="DC344" s="143"/>
      <c r="DD344" s="143"/>
      <c r="DE344" s="143"/>
      <c r="DF344" s="143"/>
      <c r="DG344" s="143"/>
      <c r="DH344" s="143"/>
      <c r="DI344" s="143"/>
      <c r="DJ344" s="143"/>
      <c r="DK344" s="143"/>
      <c r="DL344" s="143"/>
      <c r="DM344" s="143"/>
      <c r="DN344" s="143"/>
      <c r="DO344" s="143"/>
      <c r="DP344" s="143"/>
      <c r="DQ344" s="143"/>
      <c r="DR344" s="143"/>
      <c r="DS344" s="143"/>
      <c r="DT344" s="143"/>
      <c r="DU344" s="143"/>
      <c r="DV344" s="143"/>
      <c r="DW344" s="143"/>
      <c r="DX344" s="143"/>
      <c r="DY344" s="143"/>
      <c r="DZ344" s="143"/>
      <c r="EA344" s="143"/>
      <c r="EB344" s="143"/>
      <c r="EC344" s="143"/>
      <c r="ED344" s="143"/>
      <c r="EE344" s="143"/>
      <c r="EF344" s="143"/>
      <c r="EG344" s="143"/>
      <c r="EH344" s="143"/>
      <c r="EI344" s="143"/>
      <c r="EJ344" s="143"/>
      <c r="EK344" s="143"/>
      <c r="EL344" s="143"/>
      <c r="EM344" s="143"/>
      <c r="EN344" s="143"/>
      <c r="EO344" s="143"/>
      <c r="EP344" s="143"/>
      <c r="EQ344" s="143"/>
      <c r="ER344" s="143"/>
      <c r="ES344" s="143"/>
      <c r="ET344" s="143"/>
      <c r="EU344" s="143"/>
      <c r="EV344" s="143"/>
      <c r="EW344" s="143"/>
      <c r="EX344" s="143"/>
      <c r="EY344" s="143"/>
      <c r="EZ344" s="143"/>
      <c r="FA344" s="143"/>
      <c r="FB344" s="143"/>
      <c r="FC344" s="143"/>
      <c r="FD344" s="143"/>
      <c r="FE344" s="143"/>
      <c r="FF344" s="143"/>
      <c r="FG344" s="143"/>
      <c r="FH344" s="143"/>
      <c r="FI344" s="143"/>
      <c r="FJ344" s="143"/>
      <c r="FK344" s="143"/>
      <c r="FL344" s="143"/>
      <c r="FM344" s="143"/>
      <c r="FN344" s="143"/>
      <c r="FO344" s="143"/>
      <c r="FP344" s="143"/>
      <c r="FQ344" s="143"/>
      <c r="FR344" s="143"/>
      <c r="FS344" s="143"/>
      <c r="FT344" s="143"/>
      <c r="FU344" s="143"/>
      <c r="FV344" s="143"/>
      <c r="FW344" s="143"/>
      <c r="FX344" s="143"/>
      <c r="FY344" s="143"/>
      <c r="FZ344" s="143"/>
      <c r="GA344" s="143"/>
      <c r="GB344" s="143"/>
      <c r="GC344" s="143"/>
      <c r="GD344" s="143"/>
      <c r="GE344" s="143"/>
      <c r="GF344" s="143"/>
      <c r="GG344" s="143"/>
      <c r="GH344" s="143"/>
      <c r="GI344" s="143"/>
      <c r="GJ344" s="143"/>
      <c r="GK344" s="143"/>
      <c r="GL344" s="143"/>
      <c r="GM344" s="143"/>
      <c r="GN344" s="143"/>
      <c r="GO344" s="143"/>
      <c r="GP344" s="143"/>
      <c r="GQ344" s="143"/>
      <c r="GR344" s="143"/>
      <c r="GS344" s="143"/>
      <c r="GT344" s="143"/>
      <c r="GU344" s="143"/>
      <c r="GV344" s="143"/>
      <c r="GW344" s="143"/>
      <c r="GX344" s="143"/>
      <c r="GY344" s="143"/>
      <c r="GZ344" s="143"/>
      <c r="HA344" s="143"/>
      <c r="HB344" s="143"/>
      <c r="HC344" s="143"/>
      <c r="HD344" s="143"/>
      <c r="HE344" s="143"/>
      <c r="HF344" s="143"/>
      <c r="HG344" s="143"/>
      <c r="HH344" s="143"/>
      <c r="HI344" s="143"/>
      <c r="HJ344" s="143"/>
      <c r="HK344" s="143"/>
      <c r="HL344" s="143"/>
      <c r="HM344" s="143"/>
      <c r="HN344" s="143"/>
      <c r="HO344" s="143"/>
      <c r="HP344" s="143"/>
      <c r="HQ344" s="143"/>
      <c r="HR344" s="143"/>
      <c r="HS344" s="143"/>
      <c r="HT344" s="143"/>
      <c r="HU344" s="143"/>
      <c r="HV344" s="143"/>
      <c r="HW344" s="143"/>
      <c r="HX344" s="143"/>
      <c r="HY344" s="143"/>
      <c r="HZ344" s="143"/>
      <c r="IA344" s="143"/>
      <c r="IB344" s="143"/>
      <c r="IC344" s="143"/>
      <c r="ID344" s="143"/>
      <c r="IE344" s="143"/>
      <c r="IF344" s="143"/>
      <c r="IG344" s="143"/>
      <c r="IH344" s="143"/>
      <c r="II344" s="143"/>
      <c r="IJ344" s="143"/>
      <c r="IK344" s="143"/>
      <c r="IL344" s="143"/>
      <c r="IM344" s="143"/>
      <c r="IN344" s="143"/>
      <c r="IO344" s="143"/>
      <c r="IP344" s="143"/>
      <c r="IQ344" s="143"/>
      <c r="IR344" s="143"/>
      <c r="IS344" s="143"/>
      <c r="IT344" s="143"/>
      <c r="IU344" s="143"/>
      <c r="IV344" s="143"/>
      <c r="IW344" s="143"/>
      <c r="IX344" s="143"/>
      <c r="IY344" s="143"/>
      <c r="IZ344" s="143"/>
      <c r="JA344" s="143"/>
      <c r="JB344" s="143"/>
      <c r="JC344" s="143"/>
      <c r="JD344" s="143"/>
      <c r="JE344" s="143"/>
      <c r="JF344" s="143"/>
      <c r="JG344" s="143"/>
      <c r="JH344" s="143"/>
      <c r="JI344" s="143"/>
      <c r="JJ344" s="143"/>
      <c r="JK344" s="143"/>
      <c r="JL344" s="143"/>
      <c r="JM344" s="143"/>
      <c r="JN344" s="143"/>
      <c r="JO344" s="143"/>
      <c r="JP344" s="143"/>
      <c r="JQ344" s="143"/>
      <c r="JR344" s="143"/>
      <c r="JS344" s="143"/>
      <c r="JT344" s="143"/>
      <c r="JU344" s="143"/>
      <c r="JV344" s="143"/>
      <c r="JW344" s="143"/>
      <c r="JX344" s="143"/>
      <c r="JY344" s="143"/>
      <c r="JZ344" s="143"/>
      <c r="KA344" s="143"/>
      <c r="KB344" s="143"/>
      <c r="KC344" s="143"/>
      <c r="KD344" s="143"/>
      <c r="KE344" s="143"/>
      <c r="KF344" s="143"/>
      <c r="KG344" s="143"/>
      <c r="KH344" s="143"/>
      <c r="KI344" s="143"/>
      <c r="KJ344" s="143"/>
      <c r="KK344" s="143"/>
      <c r="KL344" s="143"/>
      <c r="KM344" s="143"/>
      <c r="KN344" s="143"/>
      <c r="KO344" s="143"/>
      <c r="KP344" s="143"/>
      <c r="KQ344" s="143"/>
      <c r="KR344" s="143"/>
      <c r="KS344" s="143"/>
      <c r="KT344" s="143"/>
      <c r="KU344" s="143"/>
      <c r="KV344" s="143"/>
      <c r="KW344" s="143"/>
      <c r="KX344" s="143"/>
      <c r="KY344" s="143"/>
      <c r="KZ344" s="143"/>
      <c r="LA344" s="143"/>
      <c r="LB344" s="143"/>
      <c r="LC344" s="143"/>
      <c r="LD344" s="143"/>
      <c r="LE344" s="143"/>
      <c r="LF344" s="143"/>
      <c r="LG344" s="143"/>
      <c r="LH344" s="143"/>
      <c r="LI344" s="143"/>
      <c r="LJ344" s="143"/>
      <c r="LK344" s="143"/>
      <c r="LL344" s="143"/>
      <c r="LM344" s="143"/>
      <c r="LN344" s="143"/>
      <c r="LO344" s="143"/>
      <c r="LP344" s="143"/>
      <c r="LQ344" s="143"/>
      <c r="LR344" s="143"/>
      <c r="LS344" s="143"/>
      <c r="LT344" s="143"/>
      <c r="LU344" s="143"/>
      <c r="LV344" s="143"/>
      <c r="LW344" s="143"/>
      <c r="LX344" s="143"/>
      <c r="LY344" s="143"/>
      <c r="LZ344" s="143"/>
      <c r="MA344" s="143"/>
      <c r="MB344" s="143"/>
      <c r="MC344" s="143"/>
      <c r="MD344" s="143"/>
      <c r="ME344" s="143"/>
      <c r="MF344" s="143"/>
      <c r="MG344" s="143"/>
      <c r="MH344" s="143"/>
      <c r="MI344" s="143"/>
      <c r="MJ344" s="143"/>
      <c r="MK344" s="143"/>
      <c r="ML344" s="143"/>
      <c r="MM344" s="143"/>
      <c r="MN344" s="143"/>
      <c r="MO344" s="143"/>
      <c r="MP344" s="143"/>
      <c r="MQ344" s="143"/>
      <c r="MR344" s="143"/>
      <c r="MS344" s="143"/>
      <c r="MT344" s="143"/>
      <c r="MU344" s="143"/>
      <c r="MV344" s="143"/>
      <c r="MW344" s="143"/>
      <c r="MX344" s="143"/>
      <c r="MY344" s="143"/>
      <c r="MZ344" s="143"/>
      <c r="NA344" s="143"/>
      <c r="NB344" s="143"/>
      <c r="NC344" s="143"/>
      <c r="ND344" s="143"/>
      <c r="NE344" s="143"/>
      <c r="NF344" s="143"/>
      <c r="NG344" s="143"/>
      <c r="NH344" s="143"/>
      <c r="NI344" s="143"/>
      <c r="NJ344" s="143"/>
      <c r="NK344" s="143"/>
      <c r="NL344" s="143"/>
      <c r="NM344" s="143"/>
      <c r="NN344" s="143"/>
      <c r="NO344" s="143"/>
      <c r="NP344" s="143"/>
      <c r="NQ344" s="143"/>
      <c r="NR344" s="143"/>
      <c r="NS344" s="143"/>
      <c r="NT344" s="143"/>
      <c r="NU344" s="143"/>
      <c r="NV344" s="143"/>
      <c r="NW344" s="143"/>
      <c r="NX344" s="143"/>
      <c r="NY344" s="143"/>
      <c r="NZ344" s="143"/>
      <c r="OA344" s="143"/>
      <c r="OB344" s="143"/>
      <c r="OC344" s="143"/>
      <c r="OD344" s="143"/>
      <c r="OE344" s="143"/>
      <c r="OF344" s="143"/>
      <c r="OG344" s="143"/>
      <c r="OH344" s="143"/>
      <c r="OI344" s="143"/>
      <c r="OJ344" s="143"/>
      <c r="OK344" s="143"/>
      <c r="OL344" s="143"/>
      <c r="OM344" s="143"/>
      <c r="ON344" s="143"/>
      <c r="OO344" s="143"/>
      <c r="OP344" s="143"/>
      <c r="OQ344" s="143"/>
      <c r="OR344" s="143"/>
      <c r="OS344" s="143"/>
      <c r="OT344" s="143"/>
      <c r="OU344" s="143"/>
      <c r="OV344" s="143"/>
      <c r="OW344" s="143"/>
      <c r="OX344" s="143"/>
      <c r="OY344" s="143"/>
      <c r="OZ344" s="143"/>
      <c r="PA344" s="143"/>
      <c r="PB344" s="143"/>
      <c r="PC344" s="143"/>
      <c r="PD344" s="143"/>
      <c r="PE344" s="143"/>
      <c r="PF344" s="143"/>
      <c r="PG344" s="143"/>
      <c r="PH344" s="143"/>
      <c r="PI344" s="143"/>
      <c r="PJ344" s="143"/>
      <c r="PK344" s="143"/>
      <c r="PL344" s="143"/>
      <c r="PM344" s="143"/>
      <c r="PN344" s="143"/>
      <c r="PO344" s="143"/>
      <c r="PP344" s="143"/>
      <c r="PQ344" s="143"/>
      <c r="PR344" s="143"/>
      <c r="PS344" s="143"/>
      <c r="PT344" s="143"/>
      <c r="PU344" s="143"/>
      <c r="PV344" s="143"/>
      <c r="PW344" s="143"/>
      <c r="PX344" s="143"/>
      <c r="PY344" s="143"/>
      <c r="PZ344" s="143"/>
      <c r="QA344" s="143"/>
      <c r="QB344" s="143"/>
      <c r="QC344" s="143"/>
      <c r="QD344" s="143"/>
      <c r="QE344" s="143"/>
      <c r="QF344" s="143"/>
      <c r="QG344" s="143"/>
      <c r="QH344" s="143"/>
      <c r="QI344" s="143"/>
      <c r="QJ344" s="143"/>
      <c r="QK344" s="143"/>
      <c r="QL344" s="143"/>
      <c r="QM344" s="143"/>
      <c r="QN344" s="143"/>
      <c r="QO344" s="143"/>
      <c r="QP344" s="143"/>
      <c r="QQ344" s="143"/>
      <c r="QR344" s="33"/>
      <c r="QS344" s="33"/>
      <c r="QT344" s="33"/>
      <c r="QU344" s="33"/>
      <c r="QV344" s="33"/>
      <c r="QW344" s="33"/>
      <c r="QX344" s="33"/>
      <c r="QY344" s="33"/>
      <c r="QZ344" s="33"/>
      <c r="RA344" s="33"/>
      <c r="RB344" s="33"/>
      <c r="RC344" s="33"/>
      <c r="RD344" s="33"/>
      <c r="RE344" s="33"/>
      <c r="RF344" s="33"/>
      <c r="RG344" s="33"/>
      <c r="RH344" s="33"/>
      <c r="RI344" s="33"/>
      <c r="RJ344" s="33"/>
      <c r="RK344" s="33"/>
      <c r="RL344" s="33"/>
      <c r="RM344" s="33"/>
      <c r="RN344" s="33"/>
      <c r="RO344" s="33"/>
      <c r="RP344" s="33"/>
      <c r="RQ344" s="33"/>
      <c r="RR344" s="33"/>
      <c r="RS344" s="33"/>
      <c r="RT344" s="33"/>
      <c r="RU344" s="33"/>
      <c r="RV344" s="33"/>
      <c r="RW344" s="33"/>
      <c r="RX344" s="33"/>
      <c r="RY344" s="33"/>
      <c r="RZ344" s="143"/>
      <c r="SA344" s="143"/>
      <c r="SB344" s="143"/>
      <c r="SC344" s="143"/>
      <c r="SD344" s="143"/>
      <c r="SE344" s="143"/>
      <c r="SF344" s="143"/>
      <c r="SG344" s="143"/>
      <c r="SH344" s="143"/>
      <c r="SI344" s="143"/>
      <c r="SJ344" s="143"/>
      <c r="SK344" s="143"/>
      <c r="SL344" s="143"/>
      <c r="SM344" s="143"/>
      <c r="SN344" s="143"/>
      <c r="SO344" s="143"/>
      <c r="SP344" s="143"/>
      <c r="SQ344" s="143"/>
      <c r="SR344" s="143"/>
      <c r="SS344" s="143"/>
      <c r="ST344" s="143"/>
      <c r="SU344" s="143"/>
      <c r="SV344" s="143"/>
      <c r="SW344" s="143"/>
      <c r="SX344" s="143"/>
      <c r="SY344" s="143"/>
      <c r="SZ344" s="143"/>
      <c r="TA344" s="143"/>
      <c r="TB344" s="143"/>
      <c r="TC344" s="143"/>
      <c r="TD344" s="143"/>
      <c r="TE344" s="143"/>
      <c r="TF344" s="143"/>
      <c r="TG344" s="143"/>
      <c r="TH344" s="143"/>
      <c r="TI344" s="143"/>
      <c r="TJ344" s="143"/>
      <c r="TK344" s="143"/>
      <c r="TL344" s="143"/>
      <c r="TM344" s="143"/>
      <c r="TN344" s="143"/>
      <c r="TO344" s="143"/>
      <c r="TP344" s="143"/>
      <c r="TQ344" s="143"/>
      <c r="TR344" s="143"/>
      <c r="TS344" s="143"/>
      <c r="TT344" s="143"/>
      <c r="TU344" s="143"/>
      <c r="TV344" s="143"/>
      <c r="TW344" s="143"/>
      <c r="TX344" s="143"/>
      <c r="TY344" s="143"/>
      <c r="TZ344" s="143"/>
      <c r="UA344" s="143"/>
      <c r="UB344" s="143"/>
      <c r="UC344" s="143"/>
      <c r="UD344" s="143"/>
      <c r="UE344" s="143"/>
      <c r="UF344" s="143"/>
      <c r="UG344" s="143"/>
      <c r="UH344" s="143"/>
      <c r="UI344" s="143"/>
      <c r="UJ344" s="143"/>
      <c r="UK344" s="143"/>
      <c r="UL344" s="143"/>
      <c r="UM344" s="143"/>
      <c r="UN344" s="143"/>
      <c r="UO344" s="143"/>
      <c r="UP344" s="143"/>
      <c r="UQ344" s="143"/>
      <c r="UR344" s="143"/>
      <c r="US344" s="143"/>
      <c r="UT344" s="143"/>
      <c r="UU344" s="143"/>
      <c r="UV344" s="143"/>
      <c r="UW344" s="143"/>
      <c r="UX344" s="143"/>
      <c r="UY344" s="143"/>
      <c r="UZ344" s="143"/>
      <c r="VA344" s="143"/>
      <c r="VB344" s="143"/>
      <c r="VC344" s="143"/>
      <c r="VD344" s="143"/>
      <c r="VE344" s="143"/>
      <c r="VF344" s="143"/>
      <c r="VG344" s="143"/>
      <c r="VH344" s="143"/>
      <c r="VI344" s="143"/>
      <c r="VJ344" s="143"/>
      <c r="VK344" s="143"/>
      <c r="VL344" s="143"/>
      <c r="VM344" s="143"/>
      <c r="VN344" s="143"/>
      <c r="VO344" s="143"/>
      <c r="VP344" s="143"/>
      <c r="VQ344" s="143"/>
      <c r="VR344" s="143"/>
      <c r="VS344" s="143"/>
      <c r="VT344" s="143"/>
      <c r="VU344" s="143"/>
      <c r="VV344" s="143"/>
      <c r="VW344" s="143"/>
      <c r="VX344" s="143"/>
      <c r="VY344" s="143"/>
      <c r="VZ344" s="143"/>
      <c r="WA344" s="143"/>
      <c r="WB344" s="143"/>
      <c r="WC344" s="143"/>
      <c r="WD344" s="143"/>
      <c r="WE344" s="143"/>
      <c r="WF344" s="143"/>
      <c r="WG344" s="143"/>
      <c r="WH344" s="143"/>
      <c r="WI344" s="143"/>
      <c r="WJ344" s="143"/>
      <c r="WK344" s="143"/>
      <c r="WL344" s="143"/>
      <c r="WM344" s="143"/>
      <c r="WN344" s="143"/>
      <c r="WO344" s="143"/>
      <c r="WP344" s="143"/>
      <c r="WQ344" s="143"/>
      <c r="WR344" s="143"/>
      <c r="WS344" s="143"/>
      <c r="WT344" s="143"/>
      <c r="WU344" s="143"/>
      <c r="WV344" s="143"/>
      <c r="WW344" s="143"/>
      <c r="WX344" s="143"/>
      <c r="WY344" s="143"/>
      <c r="WZ344" s="143"/>
      <c r="XA344" s="143"/>
      <c r="XB344" s="143"/>
      <c r="XC344" s="143"/>
      <c r="XD344" s="143"/>
      <c r="XE344" s="143"/>
      <c r="XF344" s="143"/>
      <c r="XG344" s="143"/>
      <c r="XH344" s="143"/>
      <c r="XI344" s="143"/>
      <c r="XJ344" s="143"/>
      <c r="XK344" s="143"/>
      <c r="XL344" s="143"/>
      <c r="XM344" s="143"/>
      <c r="XN344" s="143"/>
      <c r="XO344" s="143"/>
      <c r="XP344" s="143"/>
      <c r="XQ344" s="143"/>
      <c r="XR344" s="143"/>
      <c r="XS344" s="143"/>
      <c r="XT344" s="143"/>
      <c r="XU344" s="143"/>
      <c r="XV344" s="143"/>
      <c r="XW344" s="143"/>
      <c r="XX344" s="143"/>
      <c r="XY344" s="143"/>
      <c r="XZ344" s="143"/>
      <c r="YA344" s="143"/>
      <c r="YB344" s="143"/>
      <c r="YC344" s="143"/>
      <c r="YD344" s="143"/>
      <c r="YE344" s="143"/>
      <c r="YF344" s="143"/>
      <c r="YG344" s="143"/>
      <c r="YH344" s="143"/>
      <c r="YI344" s="143"/>
      <c r="YJ344" s="143"/>
      <c r="YK344" s="143"/>
      <c r="YL344" s="143"/>
      <c r="YM344" s="143"/>
      <c r="YN344" s="143"/>
      <c r="YO344" s="143"/>
      <c r="YP344" s="143"/>
      <c r="YQ344" s="143"/>
      <c r="YR344" s="143"/>
      <c r="YS344" s="143"/>
      <c r="YT344" s="143"/>
      <c r="YU344" s="143"/>
      <c r="YV344" s="143"/>
      <c r="YW344" s="143"/>
      <c r="YX344" s="143"/>
      <c r="YY344" s="143"/>
      <c r="YZ344" s="143"/>
      <c r="ZA344" s="143"/>
      <c r="ZB344" s="143"/>
      <c r="ZC344" s="143"/>
      <c r="ZD344" s="143"/>
      <c r="ZE344" s="143"/>
      <c r="ZF344" s="143"/>
      <c r="ZG344" s="143"/>
      <c r="ZH344" s="143"/>
      <c r="ZI344" s="143"/>
      <c r="ZJ344" s="143"/>
      <c r="ZK344" s="143"/>
      <c r="ZL344" s="143"/>
      <c r="ZM344" s="143"/>
      <c r="ZN344" s="143"/>
      <c r="ZO344" s="143"/>
      <c r="ZP344" s="143"/>
      <c r="ZQ344" s="143"/>
      <c r="ZR344" s="143"/>
      <c r="ZS344" s="143"/>
      <c r="ZT344" s="143"/>
      <c r="ZU344" s="143"/>
      <c r="ZV344" s="143"/>
      <c r="ZW344" s="143"/>
      <c r="ZX344" s="143"/>
      <c r="ZY344" s="143"/>
      <c r="ZZ344" s="143"/>
      <c r="AAA344" s="143"/>
      <c r="AAB344" s="143"/>
      <c r="AAC344" s="143"/>
      <c r="AAD344" s="143"/>
      <c r="AAE344" s="143"/>
      <c r="AAF344" s="143"/>
      <c r="AAG344" s="143"/>
      <c r="AAH344" s="143"/>
      <c r="AAI344" s="143"/>
      <c r="AAJ344" s="143"/>
      <c r="AAK344" s="143"/>
      <c r="AAL344" s="143"/>
      <c r="AAM344" s="143"/>
      <c r="AAN344" s="143"/>
      <c r="AAO344" s="143"/>
      <c r="AAP344" s="143"/>
      <c r="AAQ344" s="143"/>
      <c r="AAR344" s="143"/>
      <c r="AAS344" s="143"/>
      <c r="AAT344" s="143"/>
      <c r="AAU344" s="143"/>
      <c r="AAV344" s="143"/>
      <c r="AAW344" s="143"/>
      <c r="AAX344" s="143"/>
      <c r="AAY344" s="143"/>
      <c r="AAZ344" s="143"/>
      <c r="ABA344" s="143"/>
      <c r="ABB344" s="143"/>
      <c r="ABC344" s="143"/>
      <c r="ABD344" s="143"/>
      <c r="ABE344" s="143"/>
      <c r="ABF344" s="143"/>
      <c r="ABG344" s="143"/>
      <c r="ABH344" s="143"/>
      <c r="ABI344" s="143"/>
      <c r="ABJ344" s="143"/>
      <c r="ABK344" s="143"/>
      <c r="ABL344" s="143"/>
      <c r="ABM344" s="143"/>
      <c r="ABN344" s="143"/>
      <c r="ABO344" s="143"/>
      <c r="ABP344" s="143"/>
      <c r="ABQ344" s="143"/>
      <c r="ABR344" s="143"/>
      <c r="ABS344" s="143"/>
      <c r="ABT344" s="143"/>
      <c r="ABU344" s="143"/>
      <c r="ABV344" s="143"/>
      <c r="ABW344" s="143"/>
      <c r="ABX344" s="143"/>
      <c r="ABY344" s="143"/>
      <c r="ABZ344" s="143"/>
      <c r="ACA344" s="143"/>
      <c r="ACB344" s="143"/>
      <c r="ACC344" s="143"/>
      <c r="ACD344" s="143"/>
      <c r="ACE344" s="143"/>
      <c r="ACF344" s="143"/>
      <c r="ACG344" s="143"/>
      <c r="ACH344" s="143"/>
      <c r="ACI344" s="143"/>
      <c r="ACJ344" s="143"/>
      <c r="ACK344" s="143"/>
      <c r="ACL344" s="143"/>
      <c r="ACM344" s="143"/>
      <c r="ACN344" s="143"/>
      <c r="ACO344" s="143"/>
      <c r="ACP344" s="143"/>
      <c r="ACQ344" s="143"/>
      <c r="ACR344" s="143"/>
      <c r="ACS344" s="143"/>
      <c r="ACT344" s="143"/>
      <c r="ACU344" s="143"/>
      <c r="ACV344" s="143"/>
      <c r="ACW344" s="143"/>
      <c r="ACX344" s="143"/>
      <c r="ACY344" s="143"/>
      <c r="ACZ344" s="143"/>
      <c r="ADA344" s="143"/>
      <c r="ADB344" s="143"/>
      <c r="ADC344" s="143"/>
      <c r="ADD344" s="143"/>
      <c r="ADE344" s="143"/>
      <c r="ADF344" s="143"/>
      <c r="ADG344" s="143"/>
      <c r="ADH344" s="143"/>
      <c r="ADI344" s="143"/>
      <c r="ADJ344" s="143"/>
      <c r="ADK344" s="143"/>
      <c r="ADL344" s="143"/>
      <c r="ADM344" s="143"/>
      <c r="ADN344" s="143"/>
      <c r="ADO344" s="143"/>
      <c r="ADP344" s="143"/>
      <c r="ADQ344" s="143"/>
      <c r="ADR344" s="143"/>
      <c r="ADS344" s="143"/>
      <c r="ADT344" s="143"/>
      <c r="ADU344" s="143"/>
      <c r="ADV344" s="143"/>
      <c r="ADW344" s="143"/>
      <c r="ADX344" s="143"/>
      <c r="ADY344" s="143"/>
      <c r="ADZ344" s="143"/>
      <c r="AEA344" s="143"/>
      <c r="AEB344" s="143"/>
      <c r="AEC344" s="143"/>
      <c r="AED344" s="143"/>
      <c r="AEE344" s="143"/>
      <c r="AEF344" s="143"/>
      <c r="AEG344" s="143"/>
      <c r="AEH344" s="143"/>
      <c r="AEI344" s="143"/>
      <c r="AEJ344" s="143"/>
      <c r="AEK344" s="143"/>
      <c r="AEL344" s="143"/>
      <c r="AEM344" s="143"/>
      <c r="AEN344" s="143"/>
      <c r="AEO344" s="143"/>
      <c r="AEP344" s="143"/>
      <c r="AEQ344" s="143"/>
      <c r="AER344" s="143"/>
      <c r="AES344" s="143"/>
      <c r="AET344" s="143"/>
      <c r="AEU344" s="143"/>
      <c r="AEV344" s="143"/>
      <c r="AEW344" s="143"/>
      <c r="AEX344" s="143"/>
      <c r="AEY344" s="143"/>
      <c r="AEZ344" s="143"/>
      <c r="AFA344" s="143"/>
      <c r="AFB344" s="143"/>
      <c r="AFC344" s="143"/>
      <c r="AFD344" s="143"/>
      <c r="AFE344" s="143"/>
      <c r="AFF344" s="143"/>
      <c r="AFG344" s="143"/>
      <c r="AFH344" s="143"/>
      <c r="AFI344" s="143"/>
      <c r="AFJ344" s="143"/>
      <c r="AFK344" s="143"/>
      <c r="AFL344" s="143"/>
      <c r="AFM344" s="143"/>
      <c r="AFN344" s="143"/>
      <c r="AFO344" s="143"/>
      <c r="AFP344" s="143"/>
      <c r="AFQ344" s="143"/>
      <c r="AFR344" s="143"/>
      <c r="AFS344" s="143"/>
      <c r="AFT344" s="143"/>
      <c r="AFU344" s="143"/>
      <c r="AFV344" s="143"/>
      <c r="AFW344" s="143"/>
      <c r="AFX344" s="143"/>
      <c r="AFY344" s="143"/>
      <c r="AFZ344" s="143"/>
      <c r="AGA344" s="143"/>
      <c r="AGB344" s="143"/>
      <c r="AGC344" s="143"/>
      <c r="AGD344" s="143"/>
      <c r="AGE344" s="143"/>
      <c r="AGF344" s="143"/>
      <c r="AGG344" s="143"/>
      <c r="AGH344" s="143"/>
      <c r="AGI344" s="143"/>
      <c r="AGJ344" s="143"/>
      <c r="AGK344" s="143"/>
      <c r="AGL344" s="143"/>
      <c r="AGM344" s="143"/>
      <c r="AGN344" s="143"/>
      <c r="AGO344" s="143"/>
      <c r="AGP344" s="143"/>
      <c r="AGQ344" s="143"/>
      <c r="AGR344" s="143"/>
      <c r="AGS344" s="143"/>
      <c r="AGT344" s="143"/>
      <c r="AGU344" s="143"/>
      <c r="AGV344" s="143"/>
      <c r="AGW344" s="143"/>
      <c r="AGX344" s="143"/>
      <c r="AGY344" s="143"/>
      <c r="AGZ344" s="143"/>
      <c r="AHA344" s="143"/>
      <c r="AHB344" s="143"/>
      <c r="AHC344" s="143"/>
      <c r="AHD344" s="143"/>
      <c r="AHE344" s="143"/>
      <c r="AHF344" s="143"/>
      <c r="AHG344" s="143"/>
      <c r="AHH344" s="143"/>
      <c r="AHI344" s="143"/>
      <c r="AHJ344" s="143"/>
      <c r="AHK344" s="143"/>
      <c r="AHL344" s="143"/>
      <c r="AHM344" s="143"/>
      <c r="AHN344" s="143"/>
      <c r="AHO344" s="143"/>
      <c r="AHP344" s="143"/>
      <c r="AHQ344" s="143"/>
      <c r="AHR344" s="143"/>
      <c r="AHS344" s="143"/>
      <c r="AHT344" s="143"/>
      <c r="AHU344" s="143"/>
      <c r="AHV344" s="143"/>
      <c r="AHW344" s="143"/>
      <c r="AHX344" s="143"/>
      <c r="AHY344" s="143"/>
      <c r="AHZ344" s="143"/>
      <c r="AIA344" s="143"/>
      <c r="AIB344" s="143"/>
      <c r="AIC344" s="143"/>
      <c r="AID344" s="143"/>
      <c r="AIE344" s="143"/>
      <c r="AIF344" s="143"/>
      <c r="AIG344" s="143"/>
      <c r="AIH344" s="143"/>
      <c r="AII344" s="143"/>
      <c r="AIJ344" s="143"/>
      <c r="AIK344" s="143"/>
      <c r="AIL344" s="143"/>
      <c r="AIM344" s="143"/>
      <c r="AIN344" s="143"/>
      <c r="AIO344" s="143"/>
      <c r="AIP344" s="143"/>
      <c r="AIQ344" s="143"/>
      <c r="AIR344" s="143"/>
      <c r="AIS344" s="143"/>
      <c r="AIT344" s="143"/>
      <c r="AIU344" s="143"/>
      <c r="AIV344" s="143"/>
      <c r="AIW344" s="143"/>
      <c r="AIX344" s="143"/>
      <c r="AIY344" s="143"/>
      <c r="AIZ344" s="143"/>
      <c r="AJA344" s="143"/>
      <c r="AJB344" s="143"/>
      <c r="AJC344" s="143"/>
      <c r="AJD344" s="143"/>
      <c r="AJE344" s="143"/>
      <c r="AJF344" s="143"/>
      <c r="AJG344" s="143"/>
      <c r="AJH344" s="143"/>
      <c r="AJI344" s="143"/>
      <c r="AJJ344" s="143"/>
      <c r="AJK344" s="143"/>
      <c r="AJL344" s="143"/>
      <c r="AJM344" s="143"/>
      <c r="AJN344" s="143"/>
      <c r="AJO344" s="143"/>
      <c r="AJP344" s="143"/>
      <c r="AJQ344" s="143"/>
      <c r="AJR344" s="143"/>
      <c r="AJS344" s="143"/>
      <c r="AJT344" s="143"/>
      <c r="AJU344" s="143"/>
      <c r="AJV344" s="143"/>
      <c r="AJW344" s="143"/>
      <c r="AJX344" s="143"/>
      <c r="AJY344" s="143"/>
      <c r="AJZ344" s="143"/>
      <c r="AKA344" s="143"/>
      <c r="AKB344" s="143"/>
      <c r="AKC344" s="143"/>
      <c r="AKD344" s="143"/>
      <c r="AKE344" s="143"/>
      <c r="AKF344" s="143"/>
      <c r="AKG344" s="143"/>
      <c r="AKH344" s="143"/>
      <c r="AKI344" s="143"/>
      <c r="AKJ344" s="143"/>
      <c r="AKK344" s="143"/>
      <c r="AKL344" s="143"/>
      <c r="AKM344" s="143"/>
      <c r="AKN344" s="143"/>
      <c r="AKO344" s="143"/>
      <c r="AKP344" s="143"/>
      <c r="AKQ344" s="143"/>
      <c r="AKR344" s="143"/>
      <c r="AKS344" s="143"/>
      <c r="AKT344" s="143"/>
      <c r="AKU344" s="143"/>
      <c r="AKV344" s="143"/>
      <c r="AKW344" s="143"/>
      <c r="AKX344" s="143"/>
      <c r="AKY344" s="143"/>
      <c r="AKZ344" s="143"/>
      <c r="ALA344" s="143"/>
      <c r="ALB344" s="143"/>
      <c r="ALC344" s="143"/>
      <c r="ALD344" s="143"/>
      <c r="ALE344" s="143"/>
      <c r="ALF344" s="143"/>
      <c r="ALG344" s="143"/>
      <c r="ALH344" s="143"/>
      <c r="ALI344" s="143"/>
      <c r="ALJ344" s="143"/>
      <c r="ALK344" s="143"/>
      <c r="ALL344" s="143"/>
      <c r="ALM344" s="143"/>
      <c r="ALN344" s="143"/>
      <c r="ALO344" s="143"/>
      <c r="ALP344" s="143"/>
      <c r="ALQ344" s="143"/>
      <c r="ALR344" s="143"/>
      <c r="ALS344" s="143"/>
      <c r="ALT344" s="143"/>
      <c r="ALU344" s="143"/>
      <c r="ALV344" s="143"/>
      <c r="ALW344" s="143"/>
      <c r="ALX344" s="143"/>
      <c r="ALY344" s="143"/>
      <c r="ALZ344" s="143"/>
      <c r="AMA344" s="143"/>
      <c r="AMB344" s="143"/>
      <c r="AMC344" s="143"/>
      <c r="AMD344" s="143"/>
      <c r="AME344" s="143"/>
      <c r="AMF344" s="143"/>
      <c r="AMG344" s="143"/>
      <c r="AMH344" s="143"/>
      <c r="AMI344" s="143"/>
      <c r="AMJ344" s="143"/>
      <c r="AMK344" s="143"/>
      <c r="AML344" s="143"/>
      <c r="AMM344" s="143"/>
      <c r="AMN344" s="143"/>
      <c r="AMO344" s="143"/>
      <c r="AMP344" s="143"/>
      <c r="AMQ344" s="143"/>
      <c r="AMR344" s="143"/>
      <c r="AMS344" s="143"/>
      <c r="AMT344" s="143"/>
      <c r="AMU344" s="143"/>
      <c r="AMV344" s="143"/>
      <c r="AMW344" s="143"/>
      <c r="AMX344" s="143"/>
      <c r="AMY344" s="143"/>
      <c r="AMZ344" s="143"/>
      <c r="ANA344" s="143"/>
      <c r="ANB344" s="143"/>
      <c r="ANC344" s="143"/>
      <c r="AND344" s="143"/>
      <c r="ANE344" s="143"/>
      <c r="ANF344" s="143"/>
      <c r="ANG344" s="143"/>
      <c r="ANH344" s="143"/>
      <c r="ANI344" s="143"/>
      <c r="ANJ344" s="143"/>
      <c r="ANK344" s="143"/>
      <c r="ANL344" s="143"/>
      <c r="ANM344" s="143"/>
      <c r="ANN344" s="143"/>
      <c r="ANO344" s="143"/>
      <c r="ANP344" s="143"/>
      <c r="ANQ344" s="143"/>
      <c r="ANR344" s="143"/>
      <c r="ANS344" s="143"/>
      <c r="ANT344" s="143"/>
      <c r="ANU344" s="143"/>
      <c r="ANV344" s="143"/>
      <c r="ANW344" s="143"/>
      <c r="ANX344" s="143"/>
      <c r="ANY344" s="143"/>
      <c r="ANZ344" s="143"/>
      <c r="AOA344" s="143"/>
      <c r="AOB344" s="143"/>
      <c r="AOC344" s="143"/>
      <c r="AOD344" s="143"/>
      <c r="AOE344" s="143"/>
      <c r="AOF344" s="143"/>
      <c r="AOG344" s="143"/>
      <c r="AOH344" s="143"/>
      <c r="AOI344" s="143"/>
      <c r="AOJ344" s="143"/>
      <c r="AOK344" s="143"/>
      <c r="AOL344" s="143"/>
      <c r="AOM344" s="143"/>
      <c r="AON344" s="143"/>
      <c r="AOO344" s="143"/>
      <c r="AOP344" s="143"/>
      <c r="AOQ344" s="143"/>
      <c r="AOR344" s="143"/>
      <c r="AOS344" s="143"/>
      <c r="AOT344" s="143"/>
      <c r="AOU344" s="143"/>
      <c r="AOV344" s="143"/>
      <c r="AOW344" s="143"/>
      <c r="AOX344" s="143"/>
      <c r="AOY344" s="143"/>
      <c r="AOZ344" s="143"/>
      <c r="APA344" s="143"/>
      <c r="APB344" s="143"/>
      <c r="APC344" s="143"/>
      <c r="APD344" s="143"/>
      <c r="APE344" s="143"/>
      <c r="APF344" s="143"/>
      <c r="APG344" s="143"/>
      <c r="APH344" s="143"/>
      <c r="API344" s="143"/>
      <c r="APJ344" s="143"/>
      <c r="APK344" s="143"/>
      <c r="APL344" s="143"/>
      <c r="APM344" s="143"/>
      <c r="APN344" s="143"/>
      <c r="APO344" s="143"/>
      <c r="APP344" s="143"/>
      <c r="APQ344" s="143"/>
      <c r="APR344" s="143"/>
      <c r="APS344" s="143"/>
      <c r="APT344" s="143"/>
      <c r="APU344" s="143"/>
      <c r="APV344" s="143"/>
      <c r="APW344" s="143"/>
      <c r="APX344" s="143"/>
      <c r="APY344" s="143"/>
      <c r="APZ344" s="143"/>
      <c r="AQA344" s="143"/>
      <c r="AQB344" s="143"/>
      <c r="AQC344" s="143"/>
      <c r="AQD344" s="143"/>
      <c r="AQE344" s="143"/>
      <c r="AQF344" s="143"/>
      <c r="AQG344" s="143"/>
      <c r="AQH344" s="143"/>
      <c r="AQI344" s="143"/>
      <c r="AQJ344" s="143"/>
      <c r="AQK344" s="143"/>
      <c r="AQL344" s="143"/>
      <c r="AQM344" s="143"/>
      <c r="AQN344" s="143"/>
      <c r="AQO344" s="143"/>
      <c r="AQP344" s="143"/>
      <c r="AQQ344" s="143"/>
      <c r="AQR344" s="143"/>
      <c r="AQS344" s="143"/>
      <c r="AQT344" s="143"/>
      <c r="AQU344" s="143"/>
      <c r="AQV344" s="143"/>
      <c r="AQW344" s="143"/>
      <c r="AQX344" s="143"/>
      <c r="AQY344" s="143"/>
      <c r="AQZ344" s="143"/>
      <c r="ARA344" s="143"/>
      <c r="ARB344" s="143"/>
      <c r="ARC344" s="143"/>
      <c r="ARD344" s="143"/>
      <c r="ARE344" s="143"/>
      <c r="ARF344" s="143"/>
      <c r="ARG344" s="143"/>
      <c r="ARH344" s="143"/>
      <c r="ARI344" s="143"/>
      <c r="ARJ344" s="143"/>
      <c r="ARK344" s="143"/>
      <c r="ARL344" s="143"/>
      <c r="ARM344" s="143"/>
      <c r="ARN344" s="143"/>
      <c r="ARO344" s="143"/>
      <c r="ARP344" s="143"/>
      <c r="ARQ344" s="143"/>
      <c r="ARR344" s="143"/>
      <c r="ARS344" s="143"/>
      <c r="ART344" s="143"/>
      <c r="ARU344" s="143"/>
      <c r="ARV344" s="143"/>
      <c r="ARW344" s="143"/>
      <c r="ARX344" s="143"/>
      <c r="ARY344" s="143"/>
      <c r="ARZ344" s="143"/>
      <c r="ASA344" s="143"/>
      <c r="ASB344" s="143"/>
      <c r="ASC344" s="143"/>
      <c r="ASD344" s="143"/>
      <c r="ASE344" s="143"/>
      <c r="ASF344" s="143"/>
      <c r="ASG344" s="143"/>
      <c r="ASH344" s="143"/>
      <c r="ASI344" s="143"/>
      <c r="ASJ344" s="143"/>
      <c r="ASK344" s="143"/>
      <c r="ASL344" s="143"/>
      <c r="ASM344" s="143"/>
      <c r="ASN344" s="143"/>
      <c r="ASO344" s="143"/>
      <c r="ASP344" s="143"/>
      <c r="ASQ344" s="143"/>
      <c r="ASR344" s="143"/>
      <c r="ASS344" s="143"/>
      <c r="AST344" s="143"/>
      <c r="ASU344" s="143"/>
      <c r="ASV344" s="143"/>
      <c r="ASW344" s="143"/>
      <c r="ASX344" s="143"/>
      <c r="ASY344" s="143"/>
      <c r="ASZ344" s="143"/>
      <c r="ATA344" s="143"/>
      <c r="ATB344" s="143"/>
      <c r="ATC344" s="143"/>
      <c r="ATD344" s="143"/>
      <c r="ATE344" s="143"/>
      <c r="ATF344" s="143"/>
      <c r="ATG344" s="143"/>
      <c r="ATH344" s="143"/>
      <c r="ATI344" s="143"/>
      <c r="ATJ344" s="143"/>
      <c r="ATK344" s="143"/>
      <c r="ATL344" s="143"/>
      <c r="ATM344" s="143"/>
      <c r="ATN344" s="143"/>
      <c r="ATO344" s="143"/>
      <c r="ATP344" s="143"/>
      <c r="ATQ344" s="143"/>
      <c r="ATR344" s="143"/>
      <c r="ATS344" s="143"/>
      <c r="ATT344" s="143"/>
      <c r="ATU344" s="143"/>
      <c r="ATV344" s="143"/>
      <c r="ATW344" s="143"/>
      <c r="ATX344" s="143"/>
      <c r="ATY344" s="143"/>
      <c r="ATZ344" s="143"/>
      <c r="AUA344" s="143"/>
      <c r="AUB344" s="143"/>
      <c r="AUC344" s="143"/>
      <c r="AUD344" s="143"/>
      <c r="AUE344" s="143"/>
      <c r="AUF344" s="143"/>
      <c r="AUG344" s="143"/>
      <c r="AUH344" s="143"/>
      <c r="AUI344" s="143"/>
      <c r="AUJ344" s="143"/>
      <c r="AUK344" s="143"/>
      <c r="AUL344" s="143"/>
      <c r="AUM344" s="143"/>
      <c r="AUN344" s="143"/>
      <c r="AUO344" s="143"/>
      <c r="AUP344" s="143"/>
      <c r="AUQ344" s="143"/>
      <c r="AUR344" s="143"/>
      <c r="AUS344" s="143"/>
      <c r="AUT344" s="143"/>
      <c r="AUU344" s="143"/>
      <c r="AUV344" s="143"/>
      <c r="AUW344" s="143"/>
      <c r="AUX344" s="143"/>
      <c r="AUY344" s="143"/>
      <c r="AUZ344" s="143"/>
      <c r="AVA344" s="143"/>
      <c r="AVB344" s="143"/>
      <c r="AVC344" s="143"/>
      <c r="AVD344" s="143"/>
      <c r="AVE344" s="143"/>
      <c r="AVF344" s="143"/>
      <c r="AVG344" s="143"/>
      <c r="AVH344" s="143"/>
      <c r="AVI344" s="143"/>
      <c r="AVJ344" s="143"/>
      <c r="AVK344" s="143"/>
      <c r="AVL344" s="143"/>
      <c r="AVM344" s="143"/>
      <c r="AVN344" s="143"/>
      <c r="AVO344" s="143"/>
      <c r="AVP344" s="143"/>
      <c r="AVQ344" s="143"/>
      <c r="AVR344" s="143"/>
      <c r="AVS344" s="143"/>
      <c r="AVT344" s="143"/>
      <c r="AVU344" s="143"/>
      <c r="AVV344" s="143"/>
      <c r="AVW344" s="143"/>
      <c r="AVX344" s="143"/>
      <c r="AVY344" s="143"/>
      <c r="AVZ344" s="143"/>
      <c r="AWA344" s="143"/>
      <c r="AWB344" s="143"/>
      <c r="AWC344" s="143"/>
      <c r="AWD344" s="143"/>
      <c r="AWE344" s="143"/>
      <c r="AWF344" s="143"/>
      <c r="AWG344" s="143"/>
      <c r="AWH344" s="143"/>
      <c r="AWI344" s="143"/>
      <c r="AWJ344" s="143"/>
      <c r="AWK344" s="143"/>
      <c r="AWL344" s="143"/>
      <c r="AWM344" s="143"/>
      <c r="AWN344" s="143"/>
      <c r="AWO344" s="143"/>
      <c r="AWP344" s="143"/>
      <c r="AWQ344" s="143"/>
      <c r="AWR344" s="143"/>
      <c r="AWS344" s="143"/>
      <c r="AWT344" s="143"/>
      <c r="AWU344" s="143"/>
      <c r="AWV344" s="143"/>
      <c r="AWW344" s="143"/>
      <c r="AWX344" s="143"/>
      <c r="AWY344" s="143"/>
      <c r="AWZ344" s="143"/>
      <c r="AXA344" s="143"/>
      <c r="AXB344" s="143"/>
      <c r="AXC344" s="143"/>
      <c r="AXD344" s="143"/>
      <c r="AXE344" s="143"/>
      <c r="AXF344" s="143"/>
      <c r="AXG344" s="143"/>
      <c r="AXH344" s="143"/>
      <c r="AXI344" s="143"/>
      <c r="AXJ344" s="143"/>
      <c r="AXK344" s="143"/>
      <c r="AXL344" s="143"/>
      <c r="AXM344" s="143"/>
      <c r="AXN344" s="143"/>
      <c r="AXO344" s="143"/>
      <c r="AXP344" s="143"/>
      <c r="AXQ344" s="143"/>
      <c r="AXR344" s="143"/>
      <c r="AXS344" s="143"/>
      <c r="AXT344" s="143"/>
      <c r="AXU344" s="143"/>
      <c r="AXV344" s="143"/>
      <c r="AXW344" s="143"/>
      <c r="AXX344" s="143"/>
      <c r="AXY344" s="143"/>
      <c r="AXZ344" s="143"/>
      <c r="AYA344" s="143"/>
      <c r="AYB344" s="143"/>
      <c r="AYC344" s="143"/>
      <c r="AYD344" s="143"/>
      <c r="AYE344" s="143"/>
      <c r="AYF344" s="143"/>
      <c r="AYG344" s="143"/>
      <c r="AYH344" s="143"/>
      <c r="AYI344" s="143"/>
      <c r="AYJ344" s="143"/>
      <c r="AYK344" s="143"/>
      <c r="AYL344" s="143"/>
      <c r="AYM344" s="143"/>
      <c r="AYN344" s="143"/>
      <c r="AYO344" s="143"/>
      <c r="AYP344" s="143"/>
      <c r="AYQ344" s="143"/>
      <c r="AYR344" s="143"/>
      <c r="AYS344" s="143"/>
      <c r="AYT344" s="143"/>
      <c r="AYU344" s="143"/>
      <c r="AYV344" s="143"/>
      <c r="AYW344" s="143"/>
      <c r="AYX344" s="143"/>
      <c r="AYY344" s="143"/>
      <c r="AYZ344" s="143"/>
      <c r="AZA344" s="143"/>
      <c r="AZB344" s="143"/>
      <c r="AZC344" s="143"/>
      <c r="AZD344" s="143"/>
      <c r="AZE344" s="143"/>
      <c r="AZF344" s="143"/>
      <c r="AZG344" s="143"/>
      <c r="AZH344" s="143"/>
      <c r="AZI344" s="143"/>
      <c r="AZJ344" s="143"/>
      <c r="AZK344" s="143"/>
      <c r="AZL344" s="143"/>
      <c r="AZM344" s="143"/>
      <c r="AZN344" s="143"/>
      <c r="AZO344" s="143"/>
      <c r="AZP344" s="143"/>
      <c r="AZQ344" s="143"/>
      <c r="AZR344" s="143"/>
      <c r="AZS344" s="143"/>
      <c r="AZT344" s="143"/>
      <c r="AZU344" s="143"/>
      <c r="AZV344" s="143"/>
      <c r="AZW344" s="143"/>
      <c r="AZX344" s="143"/>
      <c r="AZY344" s="143"/>
      <c r="AZZ344" s="143"/>
      <c r="BAA344" s="143"/>
      <c r="BAB344" s="143"/>
      <c r="BAC344" s="143"/>
      <c r="BAD344" s="143"/>
      <c r="BAE344" s="143"/>
      <c r="BAF344" s="143"/>
      <c r="BAG344" s="143"/>
      <c r="BAH344" s="143"/>
      <c r="BAI344" s="143"/>
      <c r="BAJ344" s="143"/>
      <c r="BAK344" s="143"/>
      <c r="BAL344" s="143"/>
      <c r="BAM344" s="143"/>
      <c r="BAN344" s="143"/>
      <c r="BAO344" s="143"/>
      <c r="BAP344" s="143"/>
      <c r="BAQ344" s="143"/>
      <c r="BAR344" s="143"/>
      <c r="BAS344" s="143"/>
      <c r="BAT344" s="143"/>
      <c r="BAU344" s="143"/>
      <c r="BAV344" s="143"/>
      <c r="BAW344" s="143"/>
      <c r="BAX344" s="143"/>
      <c r="BAY344" s="143"/>
      <c r="BAZ344" s="143"/>
      <c r="BBA344" s="143"/>
      <c r="BBB344" s="143"/>
      <c r="BBC344" s="143"/>
      <c r="BBD344" s="143"/>
      <c r="BBE344" s="143"/>
      <c r="BBF344" s="143"/>
      <c r="BBG344" s="143"/>
      <c r="BBH344" s="143"/>
      <c r="BBI344" s="143"/>
      <c r="BBJ344" s="143"/>
      <c r="BBK344" s="143"/>
      <c r="BBL344" s="143"/>
      <c r="BBM344" s="143"/>
      <c r="BBN344" s="143"/>
      <c r="BBO344" s="143"/>
      <c r="BBP344" s="143"/>
      <c r="BBQ344" s="143"/>
      <c r="BBR344" s="143"/>
      <c r="BBS344" s="143"/>
      <c r="BBT344" s="143"/>
      <c r="BBU344" s="143"/>
      <c r="BBV344" s="143"/>
      <c r="BBW344" s="143"/>
      <c r="BBX344" s="143"/>
      <c r="BBY344" s="143"/>
      <c r="BBZ344" s="143"/>
      <c r="BCA344" s="143"/>
      <c r="BCB344" s="143"/>
      <c r="BCC344" s="143"/>
      <c r="BCD344" s="143"/>
      <c r="BCE344" s="143"/>
      <c r="BCF344" s="143"/>
      <c r="BCG344" s="143"/>
      <c r="BCH344" s="143"/>
      <c r="BCI344" s="143"/>
      <c r="BCJ344" s="143"/>
      <c r="BCK344" s="143"/>
      <c r="BCL344" s="143"/>
      <c r="BCM344" s="143"/>
      <c r="BCN344" s="143"/>
      <c r="BCO344" s="143"/>
      <c r="BCP344" s="143"/>
      <c r="BCQ344" s="143"/>
      <c r="BCR344" s="143"/>
      <c r="BCS344" s="143"/>
      <c r="BCT344" s="143"/>
      <c r="BCU344" s="143"/>
      <c r="BCV344" s="143"/>
      <c r="BCW344" s="143"/>
      <c r="BCX344" s="143"/>
      <c r="BCY344" s="143"/>
      <c r="BCZ344" s="143"/>
      <c r="BDA344" s="143"/>
      <c r="BDB344" s="143"/>
      <c r="BDC344" s="143"/>
      <c r="BDD344" s="143"/>
      <c r="BDE344" s="143"/>
      <c r="BDF344" s="143"/>
      <c r="BDG344" s="143"/>
      <c r="BDH344" s="143"/>
      <c r="BDI344" s="143"/>
      <c r="BDJ344" s="143"/>
      <c r="BDK344" s="143"/>
      <c r="BDL344" s="143"/>
      <c r="BDM344" s="143"/>
      <c r="BDN344" s="143"/>
      <c r="BDO344" s="143"/>
      <c r="BDP344" s="143"/>
      <c r="BDQ344" s="143"/>
      <c r="BDR344" s="143"/>
      <c r="BDS344" s="143"/>
      <c r="BDT344" s="143"/>
      <c r="BDU344" s="143"/>
      <c r="BDV344" s="143"/>
      <c r="BDW344" s="143"/>
      <c r="BDX344" s="143"/>
      <c r="BDY344" s="143"/>
      <c r="BDZ344" s="143"/>
      <c r="BEA344" s="143"/>
      <c r="BEB344" s="143"/>
      <c r="BEC344" s="143"/>
      <c r="BED344" s="143"/>
      <c r="BEE344" s="143"/>
      <c r="BEF344" s="143"/>
      <c r="BEG344" s="143"/>
      <c r="BEH344" s="143"/>
      <c r="BEI344" s="143"/>
      <c r="BEJ344" s="143"/>
      <c r="BEK344" s="143"/>
      <c r="BEL344" s="143"/>
      <c r="BEM344" s="143"/>
      <c r="BEN344" s="143"/>
      <c r="BEO344" s="143"/>
      <c r="BEP344" s="143"/>
      <c r="BEQ344" s="143"/>
      <c r="BER344" s="143"/>
      <c r="BES344" s="143"/>
      <c r="BET344" s="143"/>
      <c r="BEU344" s="143"/>
      <c r="BEV344" s="143"/>
      <c r="BEW344" s="143"/>
      <c r="BEX344" s="143"/>
      <c r="BEY344" s="143"/>
      <c r="BEZ344" s="143"/>
      <c r="BFA344" s="143"/>
      <c r="BFB344" s="143"/>
      <c r="BFC344" s="143"/>
      <c r="BFD344" s="143"/>
      <c r="BFE344" s="143"/>
      <c r="BFF344" s="143"/>
      <c r="BFG344" s="143"/>
      <c r="BFH344" s="143"/>
      <c r="BFI344" s="143"/>
      <c r="BFJ344" s="143"/>
      <c r="BFK344" s="143"/>
      <c r="BFL344" s="143"/>
      <c r="BFM344" s="143"/>
      <c r="BFN344" s="143"/>
      <c r="BFO344" s="143"/>
      <c r="BFP344" s="143"/>
      <c r="BFQ344" s="143"/>
      <c r="BFR344" s="143"/>
      <c r="BFS344" s="143"/>
      <c r="BFT344" s="143"/>
      <c r="BFU344" s="143"/>
      <c r="BFV344" s="143"/>
      <c r="BFW344" s="143"/>
      <c r="BFX344" s="143"/>
      <c r="BFY344" s="143"/>
      <c r="BFZ344" s="143"/>
      <c r="BGA344" s="143"/>
      <c r="BGB344" s="143"/>
      <c r="BGC344" s="143"/>
      <c r="BGD344" s="143"/>
      <c r="BGE344" s="143"/>
      <c r="BGF344" s="143"/>
      <c r="BGG344" s="143"/>
      <c r="BGH344" s="143"/>
      <c r="BGI344" s="143"/>
      <c r="BGJ344" s="143"/>
      <c r="BGK344" s="143"/>
      <c r="BGL344" s="143"/>
      <c r="BGM344" s="143"/>
      <c r="BGN344" s="143"/>
      <c r="BGO344" s="143"/>
      <c r="BGP344" s="143"/>
      <c r="BGQ344" s="143"/>
      <c r="BGR344" s="143"/>
      <c r="BGS344" s="143"/>
      <c r="BGT344" s="143"/>
      <c r="BGU344" s="143"/>
      <c r="BGV344" s="143"/>
      <c r="BGW344" s="143"/>
      <c r="BGX344" s="143"/>
      <c r="BGY344" s="143"/>
      <c r="BGZ344" s="143"/>
      <c r="BHA344" s="143"/>
      <c r="BHB344" s="143"/>
      <c r="BHC344" s="143"/>
      <c r="BHD344" s="143"/>
      <c r="BHE344" s="143"/>
      <c r="BHF344" s="143"/>
      <c r="BHG344" s="143"/>
      <c r="BHH344" s="143"/>
      <c r="BHI344" s="143"/>
      <c r="BHJ344" s="143"/>
      <c r="BHK344" s="143"/>
      <c r="BHL344" s="143"/>
      <c r="BHM344" s="143"/>
      <c r="BHN344" s="143"/>
      <c r="BHO344" s="143"/>
      <c r="BHP344" s="143"/>
      <c r="BHQ344" s="143"/>
      <c r="BHR344" s="143"/>
      <c r="BHS344" s="143"/>
      <c r="BHT344" s="143"/>
      <c r="BHU344" s="143"/>
      <c r="BHV344" s="143"/>
      <c r="BHW344" s="143"/>
      <c r="BHX344" s="143"/>
      <c r="BHY344" s="143"/>
      <c r="BHZ344" s="143"/>
      <c r="BIA344" s="143"/>
      <c r="BIB344" s="143"/>
      <c r="BIC344" s="143"/>
      <c r="BID344" s="143"/>
      <c r="BIE344" s="143"/>
      <c r="BIF344" s="143"/>
      <c r="BIG344" s="143"/>
      <c r="BIH344" s="143"/>
      <c r="BII344" s="143"/>
      <c r="BIJ344" s="143"/>
      <c r="BIK344" s="143"/>
      <c r="BIL344" s="143"/>
      <c r="BIM344" s="143"/>
      <c r="BIN344" s="143"/>
      <c r="BIO344" s="143"/>
      <c r="BIP344" s="143"/>
      <c r="BIQ344" s="143"/>
      <c r="BIR344" s="143"/>
      <c r="BIS344" s="143"/>
      <c r="BIT344" s="143"/>
      <c r="BIU344" s="143"/>
      <c r="BIV344" s="143"/>
      <c r="BIW344" s="143"/>
      <c r="BIX344" s="143"/>
      <c r="BIY344" s="143"/>
      <c r="BIZ344" s="143"/>
      <c r="BJA344" s="143"/>
      <c r="BJB344" s="143"/>
      <c r="BJC344" s="143"/>
      <c r="BJD344" s="143"/>
      <c r="BJE344" s="143"/>
      <c r="BJF344" s="143"/>
      <c r="BJG344" s="143"/>
      <c r="BJH344" s="143"/>
      <c r="BJI344" s="143"/>
      <c r="BJJ344" s="143"/>
      <c r="BJK344" s="143"/>
      <c r="BJL344" s="143"/>
      <c r="BJM344" s="143"/>
      <c r="BJN344" s="143"/>
      <c r="BJO344" s="143"/>
      <c r="BJP344" s="143"/>
      <c r="BJQ344" s="143"/>
      <c r="BJR344" s="143"/>
      <c r="BJS344" s="143"/>
      <c r="BJT344" s="143"/>
      <c r="BJU344" s="143"/>
      <c r="BJV344" s="143"/>
      <c r="BJW344" s="143"/>
      <c r="BJX344" s="143"/>
      <c r="BJY344" s="143"/>
      <c r="BJZ344" s="143"/>
      <c r="BKA344" s="143"/>
      <c r="BKB344" s="143"/>
      <c r="BKC344" s="143"/>
      <c r="BKD344" s="143"/>
      <c r="BKE344" s="143"/>
      <c r="BKF344" s="143"/>
      <c r="BKG344" s="143"/>
      <c r="BKH344" s="143"/>
      <c r="BKI344" s="143"/>
      <c r="BKJ344" s="143"/>
      <c r="BKK344" s="143"/>
      <c r="BKL344" s="143"/>
      <c r="BKM344" s="143"/>
      <c r="BKN344" s="143"/>
      <c r="BKO344" s="143"/>
      <c r="BKP344" s="143"/>
      <c r="BKQ344" s="143"/>
      <c r="BKR344" s="143"/>
      <c r="BKS344" s="143"/>
      <c r="BKT344" s="143"/>
      <c r="BKU344" s="143"/>
      <c r="BKV344" s="143"/>
      <c r="BKW344" s="143"/>
      <c r="BKX344" s="143"/>
      <c r="BKY344" s="143"/>
      <c r="BKZ344" s="143"/>
      <c r="BLA344" s="143"/>
      <c r="BLB344" s="143"/>
      <c r="BLC344" s="143"/>
      <c r="BLD344" s="143"/>
      <c r="BLE344" s="143"/>
      <c r="BLF344" s="143"/>
      <c r="BLG344" s="143"/>
      <c r="BLH344" s="143"/>
      <c r="BLI344" s="143"/>
      <c r="BLJ344" s="143"/>
      <c r="BLK344" s="143"/>
      <c r="BLL344" s="143"/>
      <c r="BLM344" s="143"/>
      <c r="BLN344" s="143"/>
      <c r="BLO344" s="143"/>
      <c r="BLP344" s="143"/>
      <c r="BLQ344" s="143"/>
      <c r="BLR344" s="143"/>
      <c r="BLS344" s="143"/>
      <c r="BLT344" s="143"/>
      <c r="BLU344" s="143"/>
      <c r="BLV344" s="143"/>
      <c r="BLW344" s="143"/>
      <c r="BLX344" s="143"/>
      <c r="BLY344" s="143"/>
      <c r="BLZ344" s="143"/>
      <c r="BMA344" s="143"/>
      <c r="BMB344" s="143"/>
      <c r="BMC344" s="143"/>
      <c r="BMD344" s="143"/>
      <c r="BME344" s="143"/>
      <c r="BMF344" s="143"/>
      <c r="BMG344" s="143"/>
      <c r="BMH344" s="143"/>
      <c r="BMI344" s="143"/>
      <c r="BMJ344" s="143"/>
      <c r="BMK344" s="143"/>
      <c r="BML344" s="143"/>
      <c r="BMM344" s="143"/>
      <c r="BMN344" s="143"/>
      <c r="BMO344" s="143"/>
      <c r="BMP344" s="143"/>
      <c r="BMQ344" s="143"/>
      <c r="BMR344" s="143"/>
      <c r="BMS344" s="143"/>
      <c r="BMT344" s="143"/>
      <c r="BMU344" s="143"/>
      <c r="BMV344" s="143"/>
      <c r="BMW344" s="143"/>
      <c r="BMX344" s="143"/>
      <c r="BMY344" s="143"/>
      <c r="BMZ344" s="143"/>
      <c r="BNA344" s="143"/>
      <c r="BNB344" s="143"/>
      <c r="BNC344" s="143"/>
      <c r="BND344" s="143"/>
      <c r="BNE344" s="143"/>
      <c r="BNF344" s="143"/>
      <c r="BNG344" s="143"/>
      <c r="BNH344" s="143"/>
      <c r="BNI344" s="143"/>
      <c r="BNJ344" s="143"/>
      <c r="BNK344" s="143"/>
      <c r="BNL344" s="143"/>
      <c r="BNM344" s="143"/>
      <c r="BNN344" s="143"/>
      <c r="BNO344" s="143"/>
      <c r="BNP344" s="143"/>
      <c r="BNQ344" s="143"/>
      <c r="BNR344" s="143"/>
      <c r="BNS344" s="143"/>
      <c r="BNT344" s="143"/>
      <c r="BNU344" s="143"/>
      <c r="BNV344" s="143"/>
      <c r="BNW344" s="143"/>
      <c r="BNX344" s="143"/>
      <c r="BNY344" s="143"/>
      <c r="BNZ344" s="143"/>
      <c r="BOA344" s="143"/>
      <c r="BOB344" s="143"/>
      <c r="BOC344" s="143"/>
      <c r="BOD344" s="143"/>
      <c r="BOE344" s="143"/>
      <c r="BOF344" s="143"/>
      <c r="BOG344" s="143"/>
      <c r="BOH344" s="143"/>
      <c r="BOI344" s="143"/>
      <c r="BOJ344" s="143"/>
      <c r="BOK344" s="143"/>
      <c r="BOL344" s="143"/>
      <c r="BOM344" s="143"/>
      <c r="BON344" s="143"/>
      <c r="BOO344" s="143"/>
      <c r="BOP344" s="143"/>
      <c r="BOQ344" s="143"/>
      <c r="BOR344" s="143"/>
      <c r="BOS344" s="143"/>
      <c r="BOT344" s="143"/>
      <c r="BOU344" s="143"/>
      <c r="BOV344" s="143"/>
      <c r="BOW344" s="143"/>
      <c r="BOX344" s="143"/>
      <c r="BOY344" s="143"/>
      <c r="BOZ344" s="143"/>
      <c r="BPA344" s="143"/>
      <c r="BPB344" s="143"/>
      <c r="BPC344" s="143"/>
      <c r="BPD344" s="143"/>
      <c r="BPE344" s="143"/>
      <c r="BPF344" s="143"/>
      <c r="BPG344" s="143"/>
      <c r="BPH344" s="143"/>
      <c r="BPI344" s="143"/>
      <c r="BPJ344" s="143"/>
      <c r="BPK344" s="143"/>
      <c r="BPL344" s="143"/>
      <c r="BPM344" s="143"/>
      <c r="BPN344" s="143"/>
      <c r="BPO344" s="143"/>
      <c r="BPP344" s="143"/>
      <c r="BPQ344" s="143"/>
      <c r="BPR344" s="143"/>
      <c r="BPS344" s="143"/>
      <c r="BPT344" s="143"/>
      <c r="BPU344" s="143"/>
      <c r="BPV344" s="143"/>
      <c r="BPW344" s="143"/>
      <c r="BPX344" s="143"/>
      <c r="BPY344" s="143"/>
      <c r="BPZ344" s="143"/>
      <c r="BQA344" s="143"/>
      <c r="BQB344" s="143"/>
      <c r="BQC344" s="143"/>
      <c r="BQD344" s="143"/>
      <c r="BQE344" s="143"/>
      <c r="BQF344" s="143"/>
      <c r="BQG344" s="143"/>
      <c r="BQH344" s="143"/>
      <c r="BQI344" s="143"/>
      <c r="BQJ344" s="143"/>
      <c r="BQK344" s="143"/>
      <c r="BQL344" s="143"/>
      <c r="BQM344" s="143"/>
      <c r="BQN344" s="143"/>
      <c r="BQO344" s="143"/>
      <c r="BQP344" s="143"/>
      <c r="BQQ344" s="143"/>
      <c r="BQR344" s="143"/>
      <c r="BQS344" s="143"/>
      <c r="BQT344" s="143"/>
      <c r="BQU344" s="143"/>
      <c r="BQV344" s="143"/>
      <c r="BQW344" s="143"/>
      <c r="BQX344" s="143"/>
      <c r="BQY344" s="143"/>
      <c r="BQZ344" s="143"/>
      <c r="BRA344" s="143"/>
      <c r="BRB344" s="143"/>
      <c r="BRC344" s="143"/>
      <c r="BRD344" s="143"/>
      <c r="BRE344" s="143"/>
      <c r="BRF344" s="143"/>
      <c r="BRG344" s="143"/>
      <c r="BRH344" s="143"/>
      <c r="BRI344" s="143"/>
      <c r="BRJ344" s="143"/>
      <c r="BRK344" s="143"/>
      <c r="BRL344" s="143"/>
      <c r="BRM344" s="143"/>
      <c r="BRN344" s="143"/>
      <c r="BRO344" s="143"/>
      <c r="BRP344" s="143"/>
      <c r="BRQ344" s="143"/>
      <c r="BRR344" s="143"/>
      <c r="BRS344" s="143"/>
      <c r="BRT344" s="143"/>
      <c r="BRU344" s="143"/>
      <c r="BRV344" s="143"/>
      <c r="BRW344" s="143"/>
      <c r="BRX344" s="143"/>
      <c r="BRY344" s="143"/>
      <c r="BRZ344" s="143"/>
      <c r="BSA344" s="143"/>
      <c r="BSB344" s="143"/>
      <c r="BSC344" s="143"/>
      <c r="BSD344" s="143"/>
      <c r="BSE344" s="143"/>
      <c r="BSF344" s="143"/>
      <c r="BSG344" s="143"/>
      <c r="BSH344" s="143"/>
      <c r="BSI344" s="143"/>
      <c r="BSJ344" s="143"/>
      <c r="BSK344" s="143"/>
      <c r="BSL344" s="143"/>
      <c r="BSM344" s="143"/>
      <c r="BSN344" s="143"/>
      <c r="BSO344" s="143"/>
      <c r="BSP344" s="143"/>
      <c r="BSQ344" s="143"/>
      <c r="BSR344" s="143"/>
      <c r="BSS344" s="143"/>
      <c r="BST344" s="143"/>
      <c r="BSU344" s="143"/>
      <c r="BSV344" s="143"/>
      <c r="BSW344" s="143"/>
      <c r="BSX344" s="143"/>
      <c r="BSY344" s="143"/>
      <c r="BSZ344" s="143"/>
      <c r="BTA344" s="143"/>
      <c r="BTB344" s="143"/>
      <c r="BTC344" s="143"/>
      <c r="BTD344" s="143"/>
      <c r="BTE344" s="143"/>
      <c r="BTF344" s="143"/>
      <c r="BTG344" s="143"/>
      <c r="BTH344" s="143"/>
      <c r="BTI344" s="143"/>
      <c r="BTJ344" s="143"/>
      <c r="BTK344" s="143"/>
      <c r="BTL344" s="143"/>
      <c r="BTM344" s="143"/>
      <c r="BTN344" s="143"/>
      <c r="BTO344" s="143"/>
      <c r="BTP344" s="143"/>
      <c r="BTQ344" s="143"/>
      <c r="BTR344" s="143"/>
      <c r="BTS344" s="143"/>
      <c r="BTT344" s="143"/>
      <c r="BTU344" s="143"/>
      <c r="BTV344" s="143"/>
      <c r="BTW344" s="143"/>
      <c r="BTX344" s="143"/>
      <c r="BTY344" s="143"/>
      <c r="BTZ344" s="143"/>
      <c r="BUA344" s="143"/>
      <c r="BUB344" s="143"/>
      <c r="BUC344" s="143"/>
      <c r="BUD344" s="143"/>
      <c r="BUE344" s="143"/>
      <c r="BUF344" s="143"/>
      <c r="BUG344" s="143"/>
      <c r="BUH344" s="143"/>
      <c r="BUI344" s="143"/>
      <c r="BUJ344" s="143"/>
      <c r="BUK344" s="143"/>
      <c r="BUL344" s="143"/>
      <c r="BUM344" s="143"/>
      <c r="BUN344" s="143"/>
      <c r="BUO344" s="143"/>
      <c r="BUP344" s="143"/>
      <c r="BUQ344" s="143"/>
      <c r="BUR344" s="143"/>
      <c r="BUS344" s="143"/>
      <c r="BUT344" s="143"/>
      <c r="BUU344" s="143"/>
      <c r="BUV344" s="143"/>
      <c r="BUW344" s="143"/>
      <c r="BUX344" s="143"/>
      <c r="BUY344" s="143"/>
      <c r="BUZ344" s="143"/>
      <c r="BVA344" s="143"/>
      <c r="BVB344" s="143"/>
      <c r="BVC344" s="143"/>
      <c r="BVD344" s="143"/>
      <c r="BVE344" s="143"/>
      <c r="BVF344" s="143"/>
      <c r="BVG344" s="143"/>
      <c r="BVH344" s="143"/>
      <c r="BVI344" s="143"/>
      <c r="BVJ344" s="143"/>
      <c r="BVK344" s="143"/>
      <c r="BVL344" s="143"/>
      <c r="BVM344" s="143"/>
      <c r="BVN344" s="143"/>
      <c r="BVO344" s="143"/>
      <c r="BVP344" s="143"/>
      <c r="BVQ344" s="143"/>
      <c r="BVR344" s="143"/>
      <c r="BVS344" s="143"/>
      <c r="BVT344" s="143"/>
      <c r="BVU344" s="143"/>
      <c r="BVV344" s="143"/>
      <c r="BVW344" s="143"/>
      <c r="BVX344" s="143"/>
      <c r="BVY344" s="143"/>
      <c r="BVZ344" s="143"/>
      <c r="BWA344" s="143"/>
      <c r="BWB344" s="143"/>
      <c r="BWC344" s="143"/>
      <c r="BWD344" s="143"/>
      <c r="BWE344" s="143"/>
      <c r="BWF344" s="143"/>
      <c r="BWG344" s="143"/>
      <c r="BWH344" s="143"/>
      <c r="BWI344" s="143"/>
      <c r="BWJ344" s="143"/>
      <c r="BWK344" s="143"/>
      <c r="BWL344" s="143"/>
      <c r="BWM344" s="143"/>
      <c r="BWN344" s="143"/>
      <c r="BWO344" s="143"/>
      <c r="BWP344" s="143"/>
      <c r="BWQ344" s="143"/>
      <c r="BWR344" s="143"/>
      <c r="BWS344" s="143"/>
      <c r="BWT344" s="143"/>
      <c r="BWU344" s="143"/>
      <c r="BWV344" s="143"/>
      <c r="BWW344" s="143"/>
      <c r="BWX344" s="143"/>
      <c r="BWY344" s="143"/>
      <c r="BWZ344" s="143"/>
      <c r="BXA344" s="143"/>
      <c r="BXB344" s="143"/>
      <c r="BXC344" s="143"/>
      <c r="BXD344" s="143"/>
      <c r="BXE344" s="143"/>
      <c r="BXF344" s="143"/>
      <c r="BXG344" s="143"/>
      <c r="BXH344" s="143"/>
      <c r="BXI344" s="143"/>
      <c r="BXJ344" s="143"/>
      <c r="BXK344" s="143"/>
      <c r="BXL344" s="143"/>
      <c r="BXM344" s="143"/>
      <c r="BXN344" s="143"/>
      <c r="BXO344" s="143"/>
      <c r="BXP344" s="143"/>
      <c r="BXQ344" s="143"/>
      <c r="BXR344" s="143"/>
      <c r="BXS344" s="143"/>
      <c r="BXT344" s="143"/>
      <c r="BXU344" s="143"/>
      <c r="BXV344" s="143"/>
      <c r="BXW344" s="143"/>
      <c r="BXX344" s="143"/>
      <c r="BXY344" s="143"/>
      <c r="BXZ344" s="143"/>
      <c r="BYA344" s="143"/>
      <c r="BYB344" s="143"/>
      <c r="BYC344" s="143"/>
      <c r="BYD344" s="143"/>
      <c r="BYE344" s="143"/>
      <c r="BYF344" s="143"/>
      <c r="BYG344" s="143"/>
      <c r="BYH344" s="143"/>
      <c r="BYI344" s="143"/>
      <c r="BYJ344" s="143"/>
      <c r="BYK344" s="143"/>
      <c r="BYL344" s="143"/>
      <c r="BYM344" s="143"/>
      <c r="BYN344" s="143"/>
      <c r="BYO344" s="143"/>
      <c r="BYP344" s="143"/>
      <c r="BYQ344" s="143"/>
      <c r="BYR344" s="143"/>
      <c r="BYS344" s="143"/>
      <c r="BYT344" s="143"/>
      <c r="BYU344" s="143"/>
      <c r="BYV344" s="143"/>
      <c r="BYW344" s="143"/>
      <c r="BYX344" s="143"/>
      <c r="BYY344" s="143"/>
      <c r="BYZ344" s="143"/>
      <c r="BZA344" s="143"/>
      <c r="BZB344" s="143"/>
      <c r="BZC344" s="143"/>
      <c r="BZD344" s="143"/>
      <c r="BZE344" s="143"/>
      <c r="BZF344" s="143"/>
      <c r="BZG344" s="143"/>
      <c r="BZH344" s="143"/>
      <c r="BZI344" s="143"/>
      <c r="BZJ344" s="143"/>
      <c r="BZK344" s="143"/>
      <c r="BZL344" s="143"/>
      <c r="BZM344" s="143"/>
      <c r="BZN344" s="143"/>
      <c r="BZO344" s="143"/>
      <c r="BZP344" s="143"/>
      <c r="BZQ344" s="143"/>
      <c r="BZR344" s="143"/>
      <c r="BZS344" s="143"/>
      <c r="BZT344" s="143"/>
      <c r="BZU344" s="143"/>
      <c r="BZV344" s="143"/>
      <c r="BZW344" s="143"/>
      <c r="BZX344" s="143"/>
      <c r="BZY344" s="143"/>
      <c r="BZZ344" s="143"/>
      <c r="CAA344" s="143"/>
      <c r="CAB344" s="143"/>
      <c r="CAC344" s="143"/>
      <c r="CAD344" s="143"/>
      <c r="CAE344" s="143"/>
      <c r="CAF344" s="143"/>
      <c r="CAG344" s="143"/>
      <c r="CAH344" s="143"/>
      <c r="CAI344" s="143"/>
      <c r="CAJ344" s="143"/>
      <c r="CAK344" s="143"/>
      <c r="CAL344" s="143"/>
      <c r="CAM344" s="143"/>
      <c r="CAN344" s="143"/>
      <c r="CAO344" s="143"/>
      <c r="CAP344" s="143"/>
      <c r="CAQ344" s="143"/>
      <c r="CAR344" s="143"/>
      <c r="CAS344" s="143"/>
      <c r="CAT344" s="143"/>
      <c r="CAU344" s="143"/>
      <c r="CAV344" s="143"/>
      <c r="CAW344" s="143"/>
      <c r="CAX344" s="143"/>
      <c r="CAY344" s="143"/>
      <c r="CAZ344" s="143"/>
      <c r="CBA344" s="143"/>
      <c r="CBB344" s="143"/>
      <c r="CBC344" s="143"/>
      <c r="CBD344" s="143"/>
      <c r="CBE344" s="143"/>
      <c r="CBF344" s="143"/>
      <c r="CBG344" s="143"/>
      <c r="CBH344" s="143"/>
      <c r="CBI344" s="143"/>
      <c r="CBJ344" s="143"/>
      <c r="CBK344" s="143"/>
      <c r="CBL344" s="143"/>
      <c r="CBM344" s="143"/>
      <c r="CBN344" s="143"/>
      <c r="CBO344" s="143"/>
      <c r="CBP344" s="143"/>
      <c r="CBQ344" s="143"/>
      <c r="CBR344" s="143"/>
      <c r="CBS344" s="143"/>
      <c r="CBT344" s="143"/>
      <c r="CBU344" s="143"/>
      <c r="CBV344" s="143"/>
      <c r="CBW344" s="143"/>
      <c r="CBX344" s="143"/>
      <c r="CBY344" s="143"/>
      <c r="CBZ344" s="143"/>
      <c r="CCA344" s="143"/>
      <c r="CCB344" s="143"/>
      <c r="CCC344" s="143"/>
      <c r="CCD344" s="143"/>
      <c r="CCE344" s="143"/>
      <c r="CCF344" s="143"/>
      <c r="CCG344" s="143"/>
      <c r="CCH344" s="143"/>
      <c r="CCI344" s="143"/>
      <c r="CCJ344" s="143"/>
      <c r="CCK344" s="143"/>
      <c r="CCL344" s="143"/>
      <c r="CCM344" s="143"/>
      <c r="CCN344" s="143"/>
      <c r="CCO344" s="143"/>
      <c r="CCP344" s="143"/>
      <c r="CCQ344" s="143"/>
      <c r="CCR344" s="143"/>
      <c r="CCS344" s="143"/>
      <c r="CCT344" s="143"/>
      <c r="CCU344" s="143"/>
      <c r="CCV344" s="143"/>
      <c r="CCW344" s="143"/>
      <c r="CCX344" s="143"/>
      <c r="CCY344" s="143"/>
      <c r="CCZ344" s="143"/>
      <c r="CDA344" s="143"/>
      <c r="CDB344" s="143"/>
      <c r="CDC344" s="143"/>
      <c r="CDD344" s="143"/>
      <c r="CDE344" s="143"/>
      <c r="CDF344" s="143"/>
      <c r="CDG344" s="143"/>
      <c r="CDH344" s="143"/>
      <c r="CDI344" s="143"/>
      <c r="CDJ344" s="143"/>
      <c r="CDK344" s="143"/>
      <c r="CDL344" s="143"/>
      <c r="CDM344" s="143"/>
      <c r="CDN344" s="143"/>
      <c r="CDO344" s="143"/>
      <c r="CDP344" s="143"/>
      <c r="CDQ344" s="143"/>
      <c r="CDR344" s="143"/>
      <c r="CDS344" s="143"/>
      <c r="CDT344" s="143"/>
      <c r="CDU344" s="143"/>
      <c r="CDV344" s="143"/>
      <c r="CDW344" s="143"/>
      <c r="CDX344" s="143"/>
      <c r="CDY344" s="143"/>
      <c r="CDZ344" s="143"/>
      <c r="CEA344" s="143"/>
      <c r="CEB344" s="143"/>
      <c r="CEC344" s="143"/>
      <c r="CED344" s="143"/>
      <c r="CEE344" s="143"/>
      <c r="CEF344" s="143"/>
      <c r="CEG344" s="143"/>
      <c r="CEH344" s="143"/>
      <c r="CEI344" s="143"/>
      <c r="CEJ344" s="143"/>
      <c r="CEK344" s="143"/>
      <c r="CEL344" s="143"/>
      <c r="CEM344" s="143"/>
      <c r="CEN344" s="143"/>
      <c r="CEO344" s="143"/>
      <c r="CEP344" s="143"/>
      <c r="CEQ344" s="143"/>
      <c r="CER344" s="143"/>
      <c r="CES344" s="143"/>
      <c r="CET344" s="143"/>
      <c r="CEU344" s="143"/>
      <c r="CEV344" s="143"/>
      <c r="CEW344" s="143"/>
      <c r="CEX344" s="143"/>
      <c r="CEY344" s="143"/>
      <c r="CEZ344" s="143"/>
      <c r="CFA344" s="143"/>
      <c r="CFB344" s="143"/>
      <c r="CFC344" s="143"/>
      <c r="CFD344" s="143"/>
      <c r="CFE344" s="143"/>
      <c r="CFF344" s="143"/>
      <c r="CFG344" s="143"/>
      <c r="CFH344" s="143"/>
      <c r="CFI344" s="143"/>
      <c r="CFJ344" s="143"/>
      <c r="CFK344" s="143"/>
      <c r="CFL344" s="143"/>
      <c r="CFM344" s="143"/>
      <c r="CFN344" s="143"/>
      <c r="CFO344" s="143"/>
      <c r="CFP344" s="143"/>
      <c r="CFQ344" s="143"/>
      <c r="CFR344" s="143"/>
      <c r="CFS344" s="143"/>
      <c r="CFT344" s="143"/>
      <c r="CFU344" s="143"/>
      <c r="CFV344" s="143"/>
      <c r="CFW344" s="143"/>
      <c r="CFX344" s="143"/>
      <c r="CFY344" s="143"/>
      <c r="CFZ344" s="143"/>
      <c r="CGA344" s="143"/>
      <c r="CGB344" s="143"/>
      <c r="CGC344" s="143"/>
      <c r="CGD344" s="143"/>
      <c r="CGE344" s="143"/>
      <c r="CGF344" s="143"/>
      <c r="CGG344" s="143"/>
      <c r="CGH344" s="143"/>
      <c r="CGI344" s="143"/>
      <c r="CGJ344" s="143"/>
      <c r="CGK344" s="143"/>
      <c r="CGL344" s="143"/>
      <c r="CGM344" s="143"/>
      <c r="CGN344" s="143"/>
      <c r="CGO344" s="143"/>
      <c r="CGP344" s="143"/>
      <c r="CGQ344" s="143"/>
      <c r="CGR344" s="143"/>
      <c r="CGS344" s="143"/>
      <c r="CGT344" s="143"/>
      <c r="CGU344" s="143"/>
      <c r="CGV344" s="143"/>
      <c r="CGW344" s="143"/>
      <c r="CGX344" s="143"/>
      <c r="CGY344" s="143"/>
      <c r="CGZ344" s="143"/>
      <c r="CHA344" s="143"/>
      <c r="CHB344" s="143"/>
      <c r="CHC344" s="143"/>
      <c r="CHD344" s="143"/>
      <c r="CHE344" s="143"/>
      <c r="CHF344" s="143"/>
      <c r="CHG344" s="143"/>
      <c r="CHH344" s="143"/>
      <c r="CHI344" s="143"/>
      <c r="CHJ344" s="143"/>
      <c r="CHK344" s="143"/>
      <c r="CHL344" s="143"/>
      <c r="CHM344" s="143"/>
      <c r="CHN344" s="143"/>
      <c r="CHO344" s="143"/>
      <c r="CHP344" s="143"/>
      <c r="CHQ344" s="143"/>
      <c r="CHR344" s="143"/>
      <c r="CHS344" s="143"/>
      <c r="CHT344" s="143"/>
      <c r="CHU344" s="143"/>
      <c r="CHV344" s="143"/>
      <c r="CHW344" s="143"/>
      <c r="CHX344" s="143"/>
      <c r="CHY344" s="143"/>
      <c r="CHZ344" s="143"/>
      <c r="CIA344" s="143"/>
      <c r="CIB344" s="143"/>
      <c r="CIC344" s="143"/>
      <c r="CID344" s="143"/>
      <c r="CIE344" s="143"/>
      <c r="CIF344" s="143"/>
      <c r="CIG344" s="143"/>
      <c r="CIH344" s="143"/>
      <c r="CII344" s="143"/>
      <c r="CIJ344" s="143"/>
      <c r="CIK344" s="143"/>
      <c r="CIL344" s="143"/>
      <c r="CIM344" s="143"/>
      <c r="CIN344" s="143"/>
      <c r="CIO344" s="143"/>
      <c r="CIP344" s="143"/>
      <c r="CIQ344" s="143"/>
      <c r="CIR344" s="143"/>
      <c r="CIS344" s="143"/>
      <c r="CIT344" s="143"/>
      <c r="CIU344" s="143"/>
      <c r="CIV344" s="143"/>
      <c r="CIW344" s="143"/>
      <c r="CIX344" s="143"/>
      <c r="CIY344" s="143"/>
      <c r="CIZ344" s="143"/>
      <c r="CJA344" s="143"/>
      <c r="CJB344" s="143"/>
      <c r="CJC344" s="143"/>
      <c r="CJD344" s="143"/>
      <c r="CJE344" s="143"/>
      <c r="CJF344" s="143"/>
      <c r="CJG344" s="143"/>
      <c r="CJH344" s="143"/>
      <c r="CJI344" s="143"/>
      <c r="CJJ344" s="143"/>
      <c r="CJK344" s="143"/>
      <c r="CJL344" s="143"/>
      <c r="CJM344" s="143"/>
      <c r="CJN344" s="143"/>
      <c r="CJO344" s="143"/>
      <c r="CJP344" s="143"/>
      <c r="CJQ344" s="143"/>
      <c r="CJR344" s="143"/>
      <c r="CJS344" s="143"/>
      <c r="CJT344" s="143"/>
      <c r="CJU344" s="143"/>
      <c r="CJV344" s="143"/>
      <c r="CJW344" s="143"/>
      <c r="CJX344" s="143"/>
      <c r="CJY344" s="143"/>
      <c r="CJZ344" s="143"/>
      <c r="CKA344" s="143"/>
      <c r="CKB344" s="143"/>
      <c r="CKC344" s="143"/>
      <c r="CKD344" s="143"/>
      <c r="CKE344" s="143"/>
      <c r="CKF344" s="143"/>
      <c r="CKG344" s="143"/>
      <c r="CKH344" s="143"/>
      <c r="CKI344" s="143"/>
      <c r="CKJ344" s="143"/>
      <c r="CKK344" s="143"/>
      <c r="CKL344" s="143"/>
      <c r="CKM344" s="143"/>
      <c r="CKN344" s="143"/>
      <c r="CKO344" s="143"/>
      <c r="CKP344" s="143"/>
      <c r="CKQ344" s="143"/>
      <c r="CKR344" s="143"/>
      <c r="CKS344" s="143"/>
      <c r="CKT344" s="143"/>
      <c r="CKU344" s="143"/>
      <c r="CKV344" s="143"/>
      <c r="CKW344" s="143"/>
      <c r="CKX344" s="143"/>
      <c r="CKY344" s="143"/>
      <c r="CKZ344" s="143"/>
      <c r="CLA344" s="143"/>
      <c r="CLB344" s="143"/>
      <c r="CLC344" s="143"/>
      <c r="CLD344" s="143"/>
      <c r="CLE344" s="143"/>
      <c r="CLF344" s="143"/>
      <c r="CLG344" s="143"/>
      <c r="CLH344" s="143"/>
      <c r="CLI344" s="143"/>
      <c r="CLJ344" s="143"/>
      <c r="CLK344" s="143"/>
      <c r="CLL344" s="143"/>
      <c r="CLM344" s="143"/>
      <c r="CLN344" s="143"/>
      <c r="CLO344" s="143"/>
      <c r="CLP344" s="143"/>
      <c r="CLQ344" s="143"/>
      <c r="CLR344" s="143"/>
      <c r="CLS344" s="143"/>
      <c r="CLT344" s="143"/>
      <c r="CLU344" s="143"/>
      <c r="CLV344" s="143"/>
      <c r="CLW344" s="143"/>
      <c r="CLX344" s="143"/>
      <c r="CLY344" s="143"/>
      <c r="CLZ344" s="143"/>
      <c r="CMA344" s="143"/>
      <c r="CMB344" s="143"/>
      <c r="CMC344" s="143"/>
      <c r="CMD344" s="143"/>
      <c r="CME344" s="143"/>
      <c r="CMF344" s="143"/>
      <c r="CMG344" s="143"/>
      <c r="CMH344" s="143"/>
      <c r="CMI344" s="143"/>
      <c r="CMJ344" s="143"/>
      <c r="CMK344" s="143"/>
      <c r="CML344" s="143"/>
      <c r="CMM344" s="143"/>
      <c r="CMN344" s="143"/>
      <c r="CMO344" s="143"/>
      <c r="CMP344" s="143"/>
      <c r="CMQ344" s="143"/>
      <c r="CMR344" s="143"/>
      <c r="CMS344" s="143"/>
      <c r="CMT344" s="143"/>
      <c r="CMU344" s="143"/>
      <c r="CMV344" s="143"/>
      <c r="CMW344" s="143"/>
      <c r="CMX344" s="143"/>
      <c r="CMY344" s="143"/>
      <c r="CMZ344" s="143"/>
      <c r="CNA344" s="143"/>
      <c r="CNB344" s="143"/>
      <c r="CNC344" s="143"/>
      <c r="CND344" s="143"/>
      <c r="CNE344" s="143"/>
      <c r="CNF344" s="143"/>
      <c r="CNG344" s="143"/>
      <c r="CNH344" s="143"/>
      <c r="CNI344" s="143"/>
      <c r="CNJ344" s="143"/>
      <c r="CNK344" s="143"/>
      <c r="CNL344" s="143"/>
      <c r="CNM344" s="143"/>
      <c r="CNN344" s="143"/>
      <c r="CNO344" s="143"/>
      <c r="CNP344" s="143"/>
      <c r="CNQ344" s="143"/>
      <c r="CNR344" s="143"/>
      <c r="CNS344" s="143"/>
      <c r="CNT344" s="143"/>
      <c r="CNU344" s="143"/>
      <c r="CNV344" s="143"/>
      <c r="CNW344" s="143"/>
      <c r="CNX344" s="143"/>
      <c r="CNY344" s="143"/>
      <c r="CNZ344" s="143"/>
      <c r="COA344" s="143"/>
      <c r="COB344" s="143"/>
      <c r="COC344" s="143"/>
      <c r="COD344" s="143"/>
      <c r="COE344" s="143"/>
      <c r="COF344" s="143"/>
      <c r="COG344" s="143"/>
      <c r="COH344" s="143"/>
      <c r="COI344" s="143"/>
      <c r="COJ344" s="143"/>
      <c r="COK344" s="143"/>
      <c r="COL344" s="143"/>
      <c r="COM344" s="143"/>
      <c r="CON344" s="143"/>
      <c r="COO344" s="143"/>
      <c r="COP344" s="143"/>
      <c r="COQ344" s="143"/>
      <c r="COR344" s="143"/>
      <c r="COS344" s="143"/>
      <c r="COT344" s="143"/>
      <c r="COU344" s="143"/>
      <c r="COV344" s="143"/>
      <c r="COW344" s="143"/>
      <c r="COX344" s="143"/>
      <c r="COY344" s="143"/>
      <c r="COZ344" s="143"/>
      <c r="CPA344" s="143"/>
      <c r="CPB344" s="143"/>
      <c r="CPC344" s="143"/>
      <c r="CPD344" s="143"/>
      <c r="CPE344" s="143"/>
      <c r="CPF344" s="143"/>
      <c r="CPG344" s="143"/>
      <c r="CPH344" s="143"/>
      <c r="CPI344" s="143"/>
      <c r="CPJ344" s="143"/>
      <c r="CPK344" s="143"/>
      <c r="CPL344" s="143"/>
      <c r="CPM344" s="143"/>
      <c r="CPN344" s="143"/>
      <c r="CPO344" s="143"/>
      <c r="CPP344" s="143"/>
      <c r="CPQ344" s="143"/>
      <c r="CPR344" s="143"/>
      <c r="CPS344" s="143"/>
      <c r="CPT344" s="143"/>
      <c r="CPU344" s="143"/>
      <c r="CPV344" s="143"/>
      <c r="CPW344" s="143"/>
      <c r="CPX344" s="143"/>
      <c r="CPY344" s="143"/>
      <c r="CPZ344" s="143"/>
      <c r="CQA344" s="143"/>
      <c r="CQB344" s="143"/>
      <c r="CQC344" s="143"/>
      <c r="CQD344" s="143"/>
      <c r="CQE344" s="143"/>
      <c r="CQF344" s="143"/>
      <c r="CQG344" s="143"/>
      <c r="CQH344" s="143"/>
      <c r="CQI344" s="143"/>
      <c r="CQJ344" s="143"/>
      <c r="CQK344" s="143"/>
      <c r="CQL344" s="143"/>
      <c r="CQM344" s="143"/>
      <c r="CQN344" s="143"/>
      <c r="CQO344" s="143"/>
      <c r="CQP344" s="143"/>
      <c r="CQQ344" s="143"/>
      <c r="CQR344" s="143"/>
      <c r="CQS344" s="143"/>
      <c r="CQT344" s="143"/>
      <c r="CQU344" s="143"/>
      <c r="CQV344" s="143"/>
      <c r="CQW344" s="143"/>
      <c r="CQX344" s="143"/>
      <c r="CQY344" s="143"/>
      <c r="CQZ344" s="143"/>
      <c r="CRA344" s="143"/>
      <c r="CRB344" s="143"/>
      <c r="CRC344" s="143"/>
      <c r="CRD344" s="143"/>
      <c r="CRE344" s="143"/>
      <c r="CRF344" s="143"/>
      <c r="CRG344" s="143"/>
      <c r="CRH344" s="143"/>
      <c r="CRI344" s="143"/>
      <c r="CRJ344" s="143"/>
      <c r="CRK344" s="143"/>
      <c r="CRL344" s="143"/>
      <c r="CRM344" s="143"/>
      <c r="CRN344" s="143"/>
      <c r="CRO344" s="143"/>
      <c r="CRP344" s="143"/>
      <c r="CRQ344" s="143"/>
      <c r="CRR344" s="143"/>
      <c r="CRS344" s="143"/>
      <c r="CRT344" s="143"/>
      <c r="CRU344" s="143"/>
      <c r="CRV344" s="143"/>
      <c r="CRW344" s="143"/>
      <c r="CRX344" s="143"/>
      <c r="CRY344" s="143"/>
      <c r="CRZ344" s="143"/>
      <c r="CSA344" s="143"/>
      <c r="CSB344" s="143"/>
      <c r="CSC344" s="143"/>
      <c r="CSD344" s="143"/>
      <c r="CSE344" s="143"/>
      <c r="CSF344" s="143"/>
      <c r="CSG344" s="143"/>
      <c r="CSH344" s="143"/>
      <c r="CSI344" s="143"/>
      <c r="CSJ344" s="143"/>
      <c r="CSK344" s="143"/>
      <c r="CSL344" s="143"/>
      <c r="CSM344" s="143"/>
      <c r="CSN344" s="143"/>
      <c r="CSO344" s="143"/>
      <c r="CSP344" s="143"/>
      <c r="CSQ344" s="143"/>
      <c r="CSR344" s="143"/>
      <c r="CSS344" s="143"/>
      <c r="CST344" s="143"/>
      <c r="CSU344" s="143"/>
      <c r="CSV344" s="143"/>
      <c r="CSW344" s="143"/>
      <c r="CSX344" s="143"/>
      <c r="CSY344" s="143"/>
      <c r="CSZ344" s="143"/>
      <c r="CTA344" s="143"/>
      <c r="CTB344" s="143"/>
      <c r="CTC344" s="143"/>
      <c r="CTD344" s="143"/>
      <c r="CTE344" s="143"/>
      <c r="CTF344" s="143"/>
      <c r="CTG344" s="143"/>
      <c r="CTH344" s="143"/>
      <c r="CTI344" s="143"/>
      <c r="CTJ344" s="143"/>
      <c r="CTK344" s="143"/>
      <c r="CTL344" s="143"/>
      <c r="CTM344" s="143"/>
      <c r="CTN344" s="143"/>
      <c r="CTO344" s="143"/>
      <c r="CTP344" s="143"/>
      <c r="CTQ344" s="143"/>
      <c r="CTR344" s="143"/>
      <c r="CTS344" s="143"/>
      <c r="CTT344" s="143"/>
      <c r="CTU344" s="143"/>
      <c r="CTV344" s="143"/>
      <c r="CTW344" s="143"/>
      <c r="CTX344" s="143"/>
      <c r="CTY344" s="143"/>
      <c r="CTZ344" s="143"/>
      <c r="CUA344" s="143"/>
      <c r="CUB344" s="143"/>
      <c r="CUC344" s="143"/>
      <c r="CUD344" s="143"/>
      <c r="CUE344" s="143"/>
      <c r="CUF344" s="143"/>
      <c r="CUG344" s="143"/>
      <c r="CUH344" s="143"/>
      <c r="CUI344" s="143"/>
      <c r="CUJ344" s="143"/>
      <c r="CUK344" s="143"/>
      <c r="CUL344" s="143"/>
      <c r="CUM344" s="143"/>
      <c r="CUN344" s="143"/>
      <c r="CUO344" s="143"/>
      <c r="CUP344" s="143"/>
      <c r="CUQ344" s="143"/>
      <c r="CUR344" s="143"/>
      <c r="CUS344" s="143"/>
      <c r="CUT344" s="143"/>
      <c r="CUU344" s="143"/>
      <c r="CUV344" s="143"/>
      <c r="CUW344" s="143"/>
      <c r="CUX344" s="143"/>
      <c r="CUY344" s="143"/>
      <c r="CUZ344" s="143"/>
      <c r="CVA344" s="143"/>
      <c r="CVB344" s="143"/>
      <c r="CVC344" s="143"/>
      <c r="CVD344" s="143"/>
      <c r="CVE344" s="143"/>
      <c r="CVF344" s="143"/>
      <c r="CVG344" s="143"/>
      <c r="CVH344" s="143"/>
      <c r="CVI344" s="143"/>
      <c r="CVJ344" s="143"/>
      <c r="CVK344" s="143"/>
      <c r="CVL344" s="143"/>
      <c r="CVM344" s="143"/>
      <c r="CVN344" s="143"/>
      <c r="CVO344" s="143"/>
      <c r="CVP344" s="143"/>
      <c r="CVQ344" s="143"/>
      <c r="CVR344" s="143"/>
      <c r="CVS344" s="143"/>
      <c r="CVT344" s="143"/>
      <c r="CVU344" s="143"/>
      <c r="CVV344" s="143"/>
      <c r="CVW344" s="143"/>
      <c r="CVX344" s="143"/>
      <c r="CVY344" s="143"/>
      <c r="CVZ344" s="143"/>
      <c r="CWA344" s="143"/>
      <c r="CWB344" s="143"/>
      <c r="CWC344" s="143"/>
      <c r="CWD344" s="143"/>
      <c r="CWE344" s="143"/>
      <c r="CWF344" s="143"/>
      <c r="CWG344" s="143"/>
      <c r="CWH344" s="143"/>
      <c r="CWI344" s="143"/>
      <c r="CWJ344" s="143"/>
      <c r="CWK344" s="143"/>
      <c r="CWL344" s="143"/>
      <c r="CWM344" s="143"/>
      <c r="CWN344" s="143"/>
      <c r="CWO344" s="143"/>
      <c r="CWP344" s="143"/>
      <c r="CWQ344" s="143"/>
      <c r="CWR344" s="143"/>
      <c r="CWS344" s="143"/>
      <c r="CWT344" s="143"/>
      <c r="CWU344" s="143"/>
      <c r="CWV344" s="143"/>
      <c r="CWW344" s="143"/>
      <c r="CWX344" s="143"/>
      <c r="CWY344" s="143"/>
      <c r="CWZ344" s="143"/>
      <c r="CXA344" s="143"/>
      <c r="CXB344" s="143"/>
      <c r="CXC344" s="143"/>
      <c r="CXD344" s="143"/>
      <c r="CXE344" s="143"/>
      <c r="CXF344" s="143"/>
      <c r="CXG344" s="143"/>
      <c r="CXH344" s="143"/>
      <c r="CXI344" s="143"/>
      <c r="CXJ344" s="143"/>
      <c r="CXK344" s="143"/>
      <c r="CXL344" s="143"/>
      <c r="CXM344" s="143"/>
      <c r="CXN344" s="143"/>
      <c r="CXO344" s="143"/>
      <c r="CXP344" s="143"/>
      <c r="CXQ344" s="143"/>
      <c r="CXR344" s="143"/>
      <c r="CXS344" s="143"/>
      <c r="CXT344" s="143"/>
      <c r="CXU344" s="143"/>
      <c r="CXV344" s="143"/>
      <c r="CXW344" s="143"/>
      <c r="CXX344" s="143"/>
      <c r="CXY344" s="143"/>
      <c r="CXZ344" s="143"/>
      <c r="CYA344" s="143"/>
      <c r="CYB344" s="143"/>
      <c r="CYC344" s="143"/>
      <c r="CYD344" s="143"/>
      <c r="CYE344" s="143"/>
      <c r="CYF344" s="143"/>
      <c r="CYG344" s="143"/>
      <c r="CYH344" s="143"/>
      <c r="CYI344" s="143"/>
      <c r="CYJ344" s="143"/>
      <c r="CYK344" s="143"/>
      <c r="CYL344" s="143"/>
      <c r="CYM344" s="143"/>
      <c r="CYN344" s="143"/>
      <c r="CYO344" s="143"/>
      <c r="CYP344" s="143"/>
      <c r="CYQ344" s="143"/>
      <c r="CYR344" s="143"/>
      <c r="CYS344" s="143"/>
      <c r="CYT344" s="143"/>
      <c r="CYU344" s="143"/>
      <c r="CYV344" s="143"/>
      <c r="CYW344" s="143"/>
      <c r="CYX344" s="143"/>
      <c r="CYY344" s="143"/>
      <c r="CYZ344" s="143"/>
      <c r="CZA344" s="143"/>
      <c r="CZB344" s="143"/>
      <c r="CZC344" s="143"/>
      <c r="CZD344" s="143"/>
      <c r="CZE344" s="143"/>
      <c r="CZF344" s="143"/>
      <c r="CZG344" s="143"/>
      <c r="CZH344" s="143"/>
      <c r="CZI344" s="143"/>
      <c r="CZJ344" s="143"/>
      <c r="CZK344" s="143"/>
      <c r="CZL344" s="143"/>
      <c r="CZM344" s="143"/>
      <c r="CZN344" s="143"/>
      <c r="CZO344" s="143"/>
      <c r="CZP344" s="143"/>
      <c r="CZQ344" s="143"/>
      <c r="CZR344" s="143"/>
      <c r="CZS344" s="143"/>
      <c r="CZT344" s="143"/>
      <c r="CZU344" s="143"/>
      <c r="CZV344" s="143"/>
      <c r="CZW344" s="143"/>
      <c r="CZX344" s="143"/>
      <c r="CZY344" s="143"/>
      <c r="CZZ344" s="143"/>
      <c r="DAA344" s="143"/>
      <c r="DAB344" s="143"/>
      <c r="DAC344" s="143"/>
      <c r="DAD344" s="143"/>
      <c r="DAE344" s="143"/>
      <c r="DAF344" s="143"/>
      <c r="DAG344" s="143"/>
      <c r="DAH344" s="143"/>
      <c r="DAI344" s="143"/>
      <c r="DAJ344" s="143"/>
      <c r="DAK344" s="143"/>
      <c r="DAL344" s="143"/>
      <c r="DAM344" s="143"/>
      <c r="DAN344" s="143"/>
      <c r="DAO344" s="143"/>
      <c r="DAP344" s="143"/>
      <c r="DAQ344" s="143"/>
      <c r="DAR344" s="143"/>
      <c r="DAS344" s="143"/>
      <c r="DAT344" s="143"/>
      <c r="DAU344" s="143"/>
      <c r="DAV344" s="143"/>
      <c r="DAW344" s="143"/>
      <c r="DAX344" s="143"/>
      <c r="DAY344" s="143"/>
      <c r="DAZ344" s="143"/>
      <c r="DBA344" s="143"/>
      <c r="DBB344" s="143"/>
      <c r="DBC344" s="143"/>
      <c r="DBD344" s="143"/>
      <c r="DBE344" s="143"/>
      <c r="DBF344" s="143"/>
      <c r="DBG344" s="143"/>
      <c r="DBH344" s="143"/>
      <c r="DBI344" s="143"/>
      <c r="DBJ344" s="143"/>
      <c r="DBK344" s="143"/>
      <c r="DBL344" s="143"/>
      <c r="DBM344" s="143"/>
      <c r="DBN344" s="143"/>
      <c r="DBO344" s="143"/>
      <c r="DBP344" s="143"/>
      <c r="DBQ344" s="143"/>
      <c r="DBR344" s="143"/>
      <c r="DBS344" s="143"/>
      <c r="DBT344" s="143"/>
      <c r="DBU344" s="143"/>
      <c r="DBV344" s="143"/>
      <c r="DBW344" s="143"/>
      <c r="DBX344" s="143"/>
      <c r="DBY344" s="143"/>
      <c r="DBZ344" s="143"/>
      <c r="DCA344" s="143"/>
      <c r="DCB344" s="143"/>
      <c r="DCC344" s="143"/>
      <c r="DCD344" s="143"/>
      <c r="DCE344" s="143"/>
      <c r="DCF344" s="143"/>
      <c r="DCG344" s="143"/>
      <c r="DCH344" s="143"/>
      <c r="DCI344" s="143"/>
      <c r="DCJ344" s="143"/>
      <c r="DCK344" s="143"/>
      <c r="DCL344" s="143"/>
      <c r="DCM344" s="143"/>
      <c r="DCN344" s="143"/>
      <c r="DCO344" s="143"/>
      <c r="DCP344" s="143"/>
      <c r="DCQ344" s="143"/>
      <c r="DCR344" s="143"/>
      <c r="DCS344" s="143"/>
      <c r="DCT344" s="143"/>
      <c r="DCU344" s="143"/>
      <c r="DCV344" s="143"/>
      <c r="DCW344" s="143"/>
      <c r="DCX344" s="143"/>
      <c r="DCY344" s="143"/>
      <c r="DCZ344" s="143"/>
      <c r="DDA344" s="143"/>
      <c r="DDB344" s="143"/>
      <c r="DDC344" s="143"/>
      <c r="DDD344" s="143"/>
      <c r="DDE344" s="143"/>
      <c r="DDF344" s="143"/>
      <c r="DDG344" s="143"/>
      <c r="DDH344" s="143"/>
      <c r="DDI344" s="143"/>
      <c r="DDJ344" s="143"/>
      <c r="DDK344" s="143"/>
      <c r="DDL344" s="143"/>
      <c r="DDM344" s="143"/>
      <c r="DDN344" s="143"/>
      <c r="DDO344" s="143"/>
      <c r="DDP344" s="143"/>
      <c r="DDQ344" s="143"/>
      <c r="DDR344" s="143"/>
      <c r="DDS344" s="143"/>
      <c r="DDT344" s="143"/>
      <c r="DDU344" s="143"/>
      <c r="DDV344" s="143"/>
      <c r="DDW344" s="143"/>
      <c r="DDX344" s="143"/>
      <c r="DDY344" s="143"/>
      <c r="DDZ344" s="143"/>
      <c r="DEA344" s="143"/>
      <c r="DEB344" s="143"/>
      <c r="DEC344" s="143"/>
      <c r="DED344" s="143"/>
      <c r="DEE344" s="143"/>
      <c r="DEF344" s="143"/>
      <c r="DEG344" s="143"/>
      <c r="DEH344" s="143"/>
      <c r="DEI344" s="143"/>
      <c r="DEJ344" s="143"/>
      <c r="DEK344" s="143"/>
      <c r="DEL344" s="143"/>
      <c r="DEM344" s="143"/>
      <c r="DEN344" s="143"/>
      <c r="DEO344" s="143"/>
      <c r="DEP344" s="143"/>
      <c r="DEQ344" s="143"/>
      <c r="DER344" s="143"/>
      <c r="DES344" s="143"/>
      <c r="DET344" s="143"/>
      <c r="DEU344" s="143"/>
      <c r="DEV344" s="143"/>
      <c r="DEW344" s="143"/>
      <c r="DEX344" s="143"/>
      <c r="DEY344" s="143"/>
      <c r="DEZ344" s="143"/>
      <c r="DFA344" s="143"/>
      <c r="DFB344" s="143"/>
      <c r="DFC344" s="143"/>
      <c r="DFD344" s="143"/>
      <c r="DFE344" s="143"/>
      <c r="DFF344" s="143"/>
      <c r="DFG344" s="143"/>
      <c r="DFH344" s="143"/>
      <c r="DFI344" s="143"/>
      <c r="DFJ344" s="143"/>
      <c r="DFK344" s="143"/>
      <c r="DFL344" s="143"/>
      <c r="DFM344" s="143"/>
      <c r="DFN344" s="143"/>
      <c r="DFO344" s="143"/>
      <c r="DFP344" s="143"/>
      <c r="DFQ344" s="143"/>
      <c r="DFR344" s="143"/>
      <c r="DFS344" s="143"/>
      <c r="DFT344" s="143"/>
      <c r="DFU344" s="143"/>
      <c r="DFV344" s="143"/>
      <c r="DFW344" s="143"/>
      <c r="DFX344" s="143"/>
      <c r="DFY344" s="143"/>
      <c r="DFZ344" s="143"/>
      <c r="DGA344" s="143"/>
      <c r="DGB344" s="143"/>
      <c r="DGC344" s="143"/>
      <c r="DGD344" s="143"/>
      <c r="DGE344" s="143"/>
      <c r="DGF344" s="143"/>
      <c r="DGG344" s="143"/>
      <c r="DGH344" s="143"/>
      <c r="DGI344" s="143"/>
      <c r="DGJ344" s="143"/>
      <c r="DGK344" s="143"/>
      <c r="DGL344" s="143"/>
      <c r="DGM344" s="143"/>
      <c r="DGN344" s="143"/>
      <c r="DGO344" s="143"/>
      <c r="DGP344" s="143"/>
      <c r="DGQ344" s="143"/>
      <c r="DGR344" s="143"/>
      <c r="DGS344" s="143"/>
      <c r="DGT344" s="143"/>
      <c r="DGU344" s="143"/>
      <c r="DGV344" s="143"/>
      <c r="DGW344" s="143"/>
      <c r="DGX344" s="143"/>
      <c r="DGY344" s="143"/>
      <c r="DGZ344" s="143"/>
      <c r="DHA344" s="143"/>
      <c r="DHB344" s="143"/>
      <c r="DHC344" s="143"/>
      <c r="DHD344" s="143"/>
      <c r="DHE344" s="143"/>
      <c r="DHF344" s="143"/>
      <c r="DHG344" s="143"/>
      <c r="DHH344" s="143"/>
      <c r="DHI344" s="143"/>
      <c r="DHJ344" s="143"/>
      <c r="DHK344" s="143"/>
      <c r="DHL344" s="143"/>
      <c r="DHM344" s="143"/>
      <c r="DHN344" s="143"/>
      <c r="DHO344" s="143"/>
      <c r="DHP344" s="143"/>
      <c r="DHQ344" s="143"/>
      <c r="DHR344" s="143"/>
      <c r="DHS344" s="143"/>
      <c r="DHT344" s="143"/>
      <c r="DHU344" s="143"/>
      <c r="DHV344" s="143"/>
      <c r="DHW344" s="143"/>
      <c r="DHX344" s="143"/>
      <c r="DHY344" s="143"/>
      <c r="DHZ344" s="143"/>
      <c r="DIA344" s="143"/>
      <c r="DIB344" s="143"/>
      <c r="DIC344" s="143"/>
      <c r="DID344" s="143"/>
      <c r="DIE344" s="143"/>
      <c r="DIF344" s="143"/>
      <c r="DIG344" s="143"/>
      <c r="DIH344" s="143"/>
      <c r="DII344" s="143"/>
      <c r="DIJ344" s="143"/>
      <c r="DIK344" s="143"/>
      <c r="DIL344" s="143"/>
      <c r="DIM344" s="143"/>
      <c r="DIN344" s="143"/>
      <c r="DIO344" s="143"/>
      <c r="DIP344" s="143"/>
      <c r="DIQ344" s="143"/>
      <c r="DIR344" s="143"/>
      <c r="DIS344" s="143"/>
      <c r="DIT344" s="143"/>
      <c r="DIU344" s="143"/>
      <c r="DIV344" s="143"/>
      <c r="DIW344" s="143"/>
      <c r="DIX344" s="143"/>
      <c r="DIY344" s="143"/>
      <c r="DIZ344" s="143"/>
      <c r="DJA344" s="143"/>
      <c r="DJB344" s="143"/>
      <c r="DJC344" s="143"/>
      <c r="DJD344" s="143"/>
      <c r="DJE344" s="143"/>
      <c r="DJF344" s="143"/>
      <c r="DJG344" s="143"/>
      <c r="DJH344" s="143"/>
      <c r="DJI344" s="143"/>
      <c r="DJJ344" s="143"/>
      <c r="DJK344" s="143"/>
      <c r="DJL344" s="143"/>
      <c r="DJM344" s="143"/>
      <c r="DJN344" s="143"/>
      <c r="DJO344" s="143"/>
      <c r="DJP344" s="143"/>
      <c r="DJQ344" s="143"/>
      <c r="DJR344" s="143"/>
      <c r="DJS344" s="143"/>
      <c r="DJT344" s="143"/>
      <c r="DJU344" s="143"/>
      <c r="DJV344" s="143"/>
      <c r="DJW344" s="143"/>
      <c r="DJX344" s="143"/>
      <c r="DJY344" s="143"/>
      <c r="DJZ344" s="143"/>
      <c r="DKA344" s="143"/>
      <c r="DKB344" s="143"/>
      <c r="DKC344" s="143"/>
      <c r="DKD344" s="143"/>
      <c r="DKE344" s="143"/>
      <c r="DKF344" s="143"/>
      <c r="DKG344" s="143"/>
      <c r="DKH344" s="143"/>
      <c r="DKI344" s="143"/>
      <c r="DKJ344" s="143"/>
      <c r="DKK344" s="143"/>
      <c r="DKL344" s="143"/>
      <c r="DKM344" s="143"/>
      <c r="DKN344" s="143"/>
      <c r="DKO344" s="143"/>
      <c r="DKP344" s="143"/>
      <c r="DKQ344" s="143"/>
      <c r="DKR344" s="143"/>
      <c r="DKS344" s="143"/>
      <c r="DKT344" s="143"/>
      <c r="DKU344" s="143"/>
      <c r="DKV344" s="143"/>
      <c r="DKW344" s="143"/>
      <c r="DKX344" s="143"/>
      <c r="DKY344" s="143"/>
      <c r="DKZ344" s="143"/>
      <c r="DLA344" s="143"/>
      <c r="DLB344" s="143"/>
      <c r="DLC344" s="143"/>
      <c r="DLD344" s="143"/>
      <c r="DLE344" s="143"/>
      <c r="DLF344" s="143"/>
      <c r="DLG344" s="143"/>
      <c r="DLH344" s="143"/>
      <c r="DLI344" s="143"/>
      <c r="DLJ344" s="143"/>
      <c r="DLK344" s="143"/>
      <c r="DLL344" s="143"/>
      <c r="DLM344" s="143"/>
      <c r="DLN344" s="143"/>
      <c r="DLO344" s="143"/>
      <c r="DLP344" s="143"/>
      <c r="DLQ344" s="143"/>
      <c r="DLR344" s="143"/>
      <c r="DLS344" s="143"/>
      <c r="DLT344" s="143"/>
      <c r="DLU344" s="143"/>
      <c r="DLV344" s="143"/>
      <c r="DLW344" s="143"/>
      <c r="DLX344" s="143"/>
      <c r="DLY344" s="143"/>
      <c r="DLZ344" s="143"/>
      <c r="DMA344" s="143"/>
      <c r="DMB344" s="143"/>
      <c r="DMC344" s="143"/>
      <c r="DMD344" s="143"/>
      <c r="DME344" s="143"/>
      <c r="DMF344" s="143"/>
      <c r="DMG344" s="143"/>
      <c r="DMH344" s="143"/>
      <c r="DMI344" s="143"/>
      <c r="DMJ344" s="143"/>
      <c r="DMK344" s="143"/>
      <c r="DML344" s="143"/>
      <c r="DMM344" s="143"/>
      <c r="DMN344" s="143"/>
      <c r="DMO344" s="143"/>
      <c r="DMP344" s="143"/>
      <c r="DMQ344" s="143"/>
      <c r="DMR344" s="143"/>
      <c r="DMS344" s="143"/>
      <c r="DMT344" s="143"/>
      <c r="DMU344" s="143"/>
      <c r="DMV344" s="143"/>
      <c r="DMW344" s="143"/>
      <c r="DMX344" s="143"/>
      <c r="DMY344" s="143"/>
      <c r="DMZ344" s="143"/>
      <c r="DNA344" s="143"/>
      <c r="DNB344" s="143"/>
      <c r="DNC344" s="143"/>
      <c r="DND344" s="143"/>
      <c r="DNE344" s="143"/>
      <c r="DNF344" s="143"/>
      <c r="DNG344" s="143"/>
      <c r="DNH344" s="143"/>
      <c r="DNI344" s="143"/>
      <c r="DNJ344" s="143"/>
      <c r="DNK344" s="143"/>
      <c r="DNL344" s="143"/>
      <c r="DNM344" s="143"/>
      <c r="DNN344" s="143"/>
      <c r="DNO344" s="143"/>
      <c r="DNP344" s="143"/>
      <c r="DNQ344" s="143"/>
      <c r="DNR344" s="143"/>
      <c r="DNS344" s="143"/>
      <c r="DNT344" s="143"/>
      <c r="DNU344" s="143"/>
      <c r="DNV344" s="143"/>
      <c r="DNW344" s="143"/>
      <c r="DNX344" s="143"/>
      <c r="DNY344" s="143"/>
      <c r="DNZ344" s="143"/>
      <c r="DOA344" s="143"/>
      <c r="DOB344" s="143"/>
      <c r="DOC344" s="143"/>
      <c r="DOD344" s="143"/>
      <c r="DOE344" s="143"/>
      <c r="DOF344" s="143"/>
      <c r="DOG344" s="143"/>
      <c r="DOH344" s="143"/>
      <c r="DOI344" s="143"/>
      <c r="DOJ344" s="143"/>
      <c r="DOK344" s="143"/>
      <c r="DOL344" s="143"/>
      <c r="DOM344" s="143"/>
      <c r="DON344" s="143"/>
      <c r="DOO344" s="143"/>
      <c r="DOP344" s="143"/>
      <c r="DOQ344" s="143"/>
      <c r="DOR344" s="143"/>
      <c r="DOS344" s="143"/>
      <c r="DOT344" s="143"/>
      <c r="DOU344" s="143"/>
      <c r="DOV344" s="143"/>
      <c r="DOW344" s="143"/>
      <c r="DOX344" s="143"/>
      <c r="DOY344" s="143"/>
      <c r="DOZ344" s="143"/>
      <c r="DPA344" s="143"/>
      <c r="DPB344" s="143"/>
      <c r="DPC344" s="143"/>
      <c r="DPD344" s="143"/>
      <c r="DPE344" s="143"/>
      <c r="DPF344" s="143"/>
      <c r="DPG344" s="143"/>
      <c r="DPH344" s="143"/>
      <c r="DPI344" s="143"/>
      <c r="DPJ344" s="143"/>
      <c r="DPK344" s="143"/>
      <c r="DPL344" s="143"/>
      <c r="DPM344" s="143"/>
      <c r="DPN344" s="143"/>
      <c r="DPO344" s="143"/>
      <c r="DPP344" s="143"/>
      <c r="DPQ344" s="143"/>
      <c r="DPR344" s="143"/>
      <c r="DPS344" s="143"/>
      <c r="DPT344" s="143"/>
      <c r="DPU344" s="143"/>
      <c r="DPV344" s="143"/>
      <c r="DPW344" s="143"/>
      <c r="DPX344" s="143"/>
      <c r="DPY344" s="143"/>
      <c r="DPZ344" s="143"/>
      <c r="DQA344" s="143"/>
      <c r="DQB344" s="143"/>
      <c r="DQC344" s="143"/>
      <c r="DQD344" s="143"/>
      <c r="DQE344" s="143"/>
      <c r="DQF344" s="143"/>
      <c r="DQG344" s="143"/>
      <c r="DQH344" s="143"/>
      <c r="DQI344" s="143"/>
      <c r="DQJ344" s="143"/>
      <c r="DQK344" s="143"/>
      <c r="DQL344" s="143"/>
      <c r="DQM344" s="143"/>
      <c r="DQN344" s="143"/>
      <c r="DQO344" s="143"/>
      <c r="DQP344" s="143"/>
      <c r="DQQ344" s="143"/>
      <c r="DQR344" s="143"/>
      <c r="DQS344" s="143"/>
      <c r="DQT344" s="143"/>
      <c r="DQU344" s="143"/>
      <c r="DQV344" s="143"/>
      <c r="DQW344" s="143"/>
      <c r="DQX344" s="143"/>
      <c r="DQY344" s="143"/>
      <c r="DQZ344" s="143"/>
      <c r="DRA344" s="143"/>
      <c r="DRB344" s="143"/>
      <c r="DRC344" s="143"/>
      <c r="DRD344" s="143"/>
      <c r="DRE344" s="143"/>
      <c r="DRF344" s="143"/>
      <c r="DRG344" s="143"/>
      <c r="DRH344" s="143"/>
      <c r="DRI344" s="143"/>
      <c r="DRJ344" s="143"/>
      <c r="DRK344" s="143"/>
      <c r="DRL344" s="143"/>
      <c r="DRM344" s="143"/>
      <c r="DRN344" s="143"/>
      <c r="DRO344" s="143"/>
      <c r="DRP344" s="143"/>
      <c r="DRQ344" s="143"/>
      <c r="DRR344" s="143"/>
      <c r="DRS344" s="143"/>
      <c r="DRT344" s="143"/>
      <c r="DRU344" s="143"/>
      <c r="DRV344" s="143"/>
      <c r="DRW344" s="143"/>
      <c r="DRX344" s="143"/>
      <c r="DRY344" s="143"/>
      <c r="DRZ344" s="143"/>
      <c r="DSA344" s="143"/>
      <c r="DSB344" s="143"/>
      <c r="DSC344" s="143"/>
      <c r="DSD344" s="143"/>
      <c r="DSE344" s="143"/>
      <c r="DSF344" s="143"/>
      <c r="DSG344" s="143"/>
      <c r="DSH344" s="143"/>
      <c r="DSI344" s="143"/>
      <c r="DSJ344" s="143"/>
      <c r="DSK344" s="143"/>
      <c r="DSL344" s="143"/>
      <c r="DSM344" s="143"/>
      <c r="DSN344" s="143"/>
      <c r="DSO344" s="143"/>
      <c r="DSP344" s="143"/>
      <c r="DSQ344" s="143"/>
      <c r="DSR344" s="143"/>
      <c r="DSS344" s="143"/>
      <c r="DST344" s="143"/>
      <c r="DSU344" s="143"/>
      <c r="DSV344" s="143"/>
      <c r="DSW344" s="143"/>
      <c r="DSX344" s="143"/>
      <c r="DSY344" s="143"/>
      <c r="DSZ344" s="143"/>
      <c r="DTA344" s="143"/>
      <c r="DTB344" s="143"/>
      <c r="DTC344" s="143"/>
      <c r="DTD344" s="143"/>
      <c r="DTE344" s="143"/>
      <c r="DTF344" s="143"/>
      <c r="DTG344" s="143"/>
      <c r="DTH344" s="143"/>
      <c r="DTI344" s="143"/>
      <c r="DTJ344" s="143"/>
      <c r="DTK344" s="143"/>
      <c r="DTL344" s="143"/>
      <c r="DTM344" s="143"/>
      <c r="DTN344" s="143"/>
      <c r="DTO344" s="143"/>
      <c r="DTP344" s="143"/>
      <c r="DTQ344" s="143"/>
      <c r="DTR344" s="143"/>
      <c r="DTS344" s="143"/>
      <c r="DTT344" s="143"/>
      <c r="DTU344" s="143"/>
      <c r="DTV344" s="143"/>
      <c r="DTW344" s="143"/>
      <c r="DTX344" s="143"/>
      <c r="DTY344" s="143"/>
      <c r="DTZ344" s="143"/>
      <c r="DUA344" s="143"/>
      <c r="DUB344" s="143"/>
      <c r="DUC344" s="143"/>
      <c r="DUD344" s="143"/>
      <c r="DUE344" s="143"/>
      <c r="DUF344" s="143"/>
      <c r="DUG344" s="143"/>
      <c r="DUH344" s="143"/>
      <c r="DUI344" s="143"/>
      <c r="DUJ344" s="143"/>
      <c r="DUK344" s="143"/>
      <c r="DUL344" s="143"/>
      <c r="DUM344" s="143"/>
      <c r="DUN344" s="143"/>
      <c r="DUO344" s="143"/>
      <c r="DUP344" s="143"/>
      <c r="DUQ344" s="143"/>
      <c r="DUR344" s="143"/>
      <c r="DUS344" s="143"/>
      <c r="DUT344" s="143"/>
      <c r="DUU344" s="143"/>
      <c r="DUV344" s="143"/>
      <c r="DUW344" s="143"/>
      <c r="DUX344" s="143"/>
      <c r="DUY344" s="143"/>
      <c r="DUZ344" s="143"/>
      <c r="DVA344" s="143"/>
      <c r="DVB344" s="143"/>
      <c r="DVC344" s="143"/>
      <c r="DVD344" s="143"/>
      <c r="DVE344" s="143"/>
      <c r="DVF344" s="143"/>
      <c r="DVG344" s="143"/>
      <c r="DVH344" s="143"/>
      <c r="DVI344" s="143"/>
      <c r="DVJ344" s="143"/>
      <c r="DVK344" s="143"/>
      <c r="DVL344" s="143"/>
      <c r="DVM344" s="143"/>
      <c r="DVN344" s="143"/>
      <c r="DVO344" s="143"/>
      <c r="DVP344" s="143"/>
      <c r="DVQ344" s="143"/>
      <c r="DVR344" s="143"/>
      <c r="DVS344" s="143"/>
      <c r="DVT344" s="143"/>
      <c r="DVU344" s="143"/>
      <c r="DVV344" s="143"/>
      <c r="DVW344" s="143"/>
      <c r="DVX344" s="143"/>
      <c r="DVY344" s="143"/>
      <c r="DVZ344" s="143"/>
      <c r="DWA344" s="143"/>
      <c r="DWB344" s="143"/>
      <c r="DWC344" s="143"/>
      <c r="DWD344" s="143"/>
      <c r="DWE344" s="143"/>
      <c r="DWF344" s="143"/>
      <c r="DWG344" s="143"/>
      <c r="DWH344" s="143"/>
      <c r="DWI344" s="143"/>
      <c r="DWJ344" s="143"/>
      <c r="DWK344" s="143"/>
      <c r="DWL344" s="143"/>
      <c r="DWM344" s="143"/>
      <c r="DWN344" s="143"/>
      <c r="DWO344" s="143"/>
      <c r="DWP344" s="143"/>
      <c r="DWQ344" s="143"/>
      <c r="DWR344" s="143"/>
      <c r="DWS344" s="143"/>
      <c r="DWT344" s="143"/>
      <c r="DWU344" s="143"/>
      <c r="DWV344" s="143"/>
      <c r="DWW344" s="143"/>
      <c r="DWX344" s="143"/>
      <c r="DWY344" s="143"/>
      <c r="DWZ344" s="143"/>
      <c r="DXA344" s="143"/>
      <c r="DXB344" s="143"/>
      <c r="DXC344" s="143"/>
      <c r="DXD344" s="143"/>
      <c r="DXE344" s="143"/>
      <c r="DXF344" s="143"/>
      <c r="DXG344" s="143"/>
      <c r="DXH344" s="143"/>
      <c r="DXI344" s="143"/>
      <c r="DXJ344" s="143"/>
      <c r="DXK344" s="143"/>
      <c r="DXL344" s="143"/>
      <c r="DXM344" s="143"/>
      <c r="DXN344" s="143"/>
      <c r="DXO344" s="143"/>
      <c r="DXP344" s="143"/>
      <c r="DXQ344" s="143"/>
      <c r="DXR344" s="143"/>
      <c r="DXS344" s="143"/>
      <c r="DXT344" s="143"/>
      <c r="DXU344" s="143"/>
      <c r="DXV344" s="143"/>
      <c r="DXW344" s="143"/>
      <c r="DXX344" s="143"/>
      <c r="DXY344" s="143"/>
      <c r="DXZ344" s="143"/>
      <c r="DYA344" s="143"/>
      <c r="DYB344" s="143"/>
      <c r="DYC344" s="143"/>
      <c r="DYD344" s="143"/>
      <c r="DYE344" s="143"/>
      <c r="DYF344" s="143"/>
      <c r="DYG344" s="143"/>
      <c r="DYH344" s="143"/>
      <c r="DYI344" s="143"/>
      <c r="DYJ344" s="143"/>
      <c r="DYK344" s="143"/>
      <c r="DYL344" s="143"/>
      <c r="DYM344" s="143"/>
      <c r="DYN344" s="143"/>
      <c r="DYO344" s="143"/>
      <c r="DYP344" s="143"/>
      <c r="DYQ344" s="143"/>
      <c r="DYR344" s="143"/>
      <c r="DYS344" s="143"/>
      <c r="DYT344" s="143"/>
      <c r="DYU344" s="143"/>
      <c r="DYV344" s="143"/>
      <c r="DYW344" s="143"/>
      <c r="DYX344" s="143"/>
      <c r="DYY344" s="143"/>
      <c r="DYZ344" s="143"/>
      <c r="DZA344" s="143"/>
      <c r="DZB344" s="143"/>
      <c r="DZC344" s="143"/>
      <c r="DZD344" s="143"/>
      <c r="DZE344" s="143"/>
      <c r="DZF344" s="143"/>
      <c r="DZG344" s="143"/>
      <c r="DZH344" s="143"/>
      <c r="DZI344" s="143"/>
      <c r="DZJ344" s="143"/>
      <c r="DZK344" s="143"/>
      <c r="DZL344" s="143"/>
      <c r="DZM344" s="143"/>
      <c r="DZN344" s="143"/>
      <c r="DZO344" s="143"/>
      <c r="DZP344" s="143"/>
      <c r="DZQ344" s="143"/>
      <c r="DZR344" s="143"/>
      <c r="DZS344" s="143"/>
      <c r="DZT344" s="143"/>
      <c r="DZU344" s="143"/>
      <c r="DZV344" s="143"/>
      <c r="DZW344" s="143"/>
      <c r="DZX344" s="143"/>
      <c r="DZY344" s="143"/>
      <c r="DZZ344" s="143"/>
      <c r="EAA344" s="143"/>
      <c r="EAB344" s="143"/>
      <c r="EAC344" s="143"/>
      <c r="EAD344" s="143"/>
      <c r="EAE344" s="143"/>
      <c r="EAF344" s="143"/>
      <c r="EAG344" s="143"/>
      <c r="EAH344" s="143"/>
      <c r="EAI344" s="143"/>
      <c r="EAJ344" s="143"/>
      <c r="EAK344" s="143"/>
      <c r="EAL344" s="143"/>
      <c r="EAM344" s="143"/>
      <c r="EAN344" s="143"/>
      <c r="EAO344" s="143"/>
      <c r="EAP344" s="143"/>
      <c r="EAQ344" s="143"/>
      <c r="EAR344" s="143"/>
      <c r="EAS344" s="143"/>
      <c r="EAT344" s="143"/>
      <c r="EAU344" s="143"/>
      <c r="EAV344" s="143"/>
      <c r="EAW344" s="143"/>
      <c r="EAX344" s="143"/>
      <c r="EAY344" s="143"/>
      <c r="EAZ344" s="143"/>
      <c r="EBA344" s="143"/>
      <c r="EBB344" s="143"/>
      <c r="EBC344" s="143"/>
      <c r="EBD344" s="143"/>
      <c r="EBE344" s="143"/>
      <c r="EBF344" s="143"/>
      <c r="EBG344" s="143"/>
      <c r="EBH344" s="143"/>
      <c r="EBI344" s="143"/>
      <c r="EBJ344" s="143"/>
      <c r="EBK344" s="143"/>
      <c r="EBL344" s="143"/>
      <c r="EBM344" s="143"/>
      <c r="EBN344" s="143"/>
      <c r="EBO344" s="143"/>
      <c r="EBP344" s="143"/>
      <c r="EBQ344" s="143"/>
      <c r="EBR344" s="143"/>
      <c r="EBS344" s="143"/>
      <c r="EBT344" s="143"/>
      <c r="EBU344" s="143"/>
      <c r="EBV344" s="143"/>
      <c r="EBW344" s="143"/>
      <c r="EBX344" s="143"/>
      <c r="EBY344" s="143"/>
      <c r="EBZ344" s="143"/>
      <c r="ECA344" s="143"/>
      <c r="ECB344" s="143"/>
      <c r="ECC344" s="143"/>
      <c r="ECD344" s="143"/>
      <c r="ECE344" s="143"/>
      <c r="ECF344" s="143"/>
      <c r="ECG344" s="143"/>
      <c r="ECH344" s="143"/>
      <c r="ECI344" s="143"/>
      <c r="ECJ344" s="143"/>
      <c r="ECK344" s="143"/>
      <c r="ECL344" s="143"/>
      <c r="ECM344" s="143"/>
      <c r="ECN344" s="143"/>
      <c r="ECO344" s="143"/>
      <c r="ECP344" s="143"/>
      <c r="ECQ344" s="143"/>
      <c r="ECR344" s="143"/>
      <c r="ECS344" s="143"/>
      <c r="ECT344" s="143"/>
      <c r="ECU344" s="143"/>
      <c r="ECV344" s="143"/>
      <c r="ECW344" s="143"/>
      <c r="ECX344" s="143"/>
      <c r="ECY344" s="143"/>
      <c r="ECZ344" s="143"/>
      <c r="EDA344" s="143"/>
      <c r="EDB344" s="143"/>
      <c r="EDC344" s="143"/>
      <c r="EDD344" s="143"/>
      <c r="EDE344" s="143"/>
      <c r="EDF344" s="143"/>
      <c r="EDG344" s="143"/>
      <c r="EDH344" s="143"/>
      <c r="EDI344" s="143"/>
      <c r="EDJ344" s="143"/>
      <c r="EDK344" s="143"/>
      <c r="EDL344" s="143"/>
      <c r="EDM344" s="143"/>
      <c r="EDN344" s="143"/>
      <c r="EDO344" s="143"/>
      <c r="EDP344" s="143"/>
      <c r="EDQ344" s="143"/>
      <c r="EDR344" s="143"/>
      <c r="EDS344" s="143"/>
      <c r="EDT344" s="143"/>
      <c r="EDU344" s="143"/>
      <c r="EDV344" s="143"/>
      <c r="EDW344" s="143"/>
      <c r="EDX344" s="143"/>
      <c r="EDY344" s="143"/>
      <c r="EDZ344" s="143"/>
      <c r="EEA344" s="143"/>
      <c r="EEB344" s="143"/>
      <c r="EEC344" s="143"/>
      <c r="EED344" s="143"/>
      <c r="EEE344" s="143"/>
      <c r="EEF344" s="143"/>
      <c r="EEG344" s="143"/>
      <c r="EEH344" s="143"/>
      <c r="EEI344" s="143"/>
      <c r="EEJ344" s="143"/>
      <c r="EEK344" s="143"/>
      <c r="EEL344" s="143"/>
      <c r="EEM344" s="143"/>
      <c r="EEN344" s="143"/>
      <c r="EEO344" s="143"/>
      <c r="EEP344" s="143"/>
      <c r="EEQ344" s="143"/>
      <c r="EER344" s="143"/>
      <c r="EES344" s="143"/>
      <c r="EET344" s="143"/>
      <c r="EEU344" s="143"/>
      <c r="EEV344" s="143"/>
      <c r="EEW344" s="143"/>
      <c r="EEX344" s="143"/>
      <c r="EEY344" s="143"/>
      <c r="EEZ344" s="143"/>
      <c r="EFA344" s="143"/>
      <c r="EFB344" s="143"/>
      <c r="EFC344" s="143"/>
      <c r="EFD344" s="143"/>
      <c r="EFE344" s="143"/>
      <c r="EFF344" s="143"/>
      <c r="EFG344" s="143"/>
      <c r="EFH344" s="143"/>
      <c r="EFI344" s="143"/>
      <c r="EFJ344" s="143"/>
      <c r="EFK344" s="143"/>
      <c r="EFL344" s="143"/>
      <c r="EFM344" s="143"/>
      <c r="EFN344" s="143"/>
      <c r="EFO344" s="143"/>
      <c r="EFP344" s="143"/>
      <c r="EFQ344" s="143"/>
      <c r="EFR344" s="143"/>
      <c r="EFS344" s="143"/>
      <c r="EFT344" s="143"/>
      <c r="EFU344" s="143"/>
      <c r="EFV344" s="143"/>
      <c r="EFW344" s="143"/>
      <c r="EFX344" s="143"/>
      <c r="EFY344" s="143"/>
      <c r="EFZ344" s="143"/>
      <c r="EGA344" s="143"/>
      <c r="EGB344" s="143"/>
      <c r="EGC344" s="143"/>
      <c r="EGD344" s="143"/>
      <c r="EGE344" s="143"/>
      <c r="EGF344" s="143"/>
      <c r="EGG344" s="143"/>
      <c r="EGH344" s="143"/>
      <c r="EGI344" s="143"/>
      <c r="EGJ344" s="143"/>
      <c r="EGK344" s="143"/>
      <c r="EGL344" s="143"/>
      <c r="EGM344" s="143"/>
      <c r="EGN344" s="143"/>
      <c r="EGO344" s="143"/>
      <c r="EGP344" s="143"/>
      <c r="EGQ344" s="143"/>
      <c r="EGR344" s="143"/>
      <c r="EGS344" s="143"/>
      <c r="EGT344" s="143"/>
      <c r="EGU344" s="143"/>
      <c r="EGV344" s="143"/>
      <c r="EGW344" s="143"/>
      <c r="EGX344" s="143"/>
      <c r="EGY344" s="143"/>
      <c r="EGZ344" s="143"/>
      <c r="EHA344" s="143"/>
      <c r="EHB344" s="143"/>
      <c r="EHC344" s="143"/>
      <c r="EHD344" s="143"/>
      <c r="EHE344" s="143"/>
      <c r="EHF344" s="143"/>
      <c r="EHG344" s="143"/>
      <c r="EHH344" s="143"/>
      <c r="EHI344" s="143"/>
      <c r="EHJ344" s="143"/>
      <c r="EHK344" s="143"/>
      <c r="EHL344" s="143"/>
      <c r="EHM344" s="143"/>
      <c r="EHN344" s="143"/>
      <c r="EHO344" s="143"/>
      <c r="EHP344" s="143"/>
      <c r="EHQ344" s="143"/>
      <c r="EHR344" s="143"/>
      <c r="EHS344" s="143"/>
      <c r="EHT344" s="143"/>
      <c r="EHU344" s="143"/>
      <c r="EHV344" s="143"/>
      <c r="EHW344" s="143"/>
      <c r="EHX344" s="143"/>
      <c r="EHY344" s="143"/>
      <c r="EHZ344" s="143"/>
      <c r="EIA344" s="143"/>
      <c r="EIB344" s="143"/>
      <c r="EIC344" s="143"/>
      <c r="EID344" s="143"/>
      <c r="EIE344" s="143"/>
      <c r="EIF344" s="143"/>
      <c r="EIG344" s="143"/>
      <c r="EIH344" s="143"/>
      <c r="EII344" s="143"/>
      <c r="EIJ344" s="143"/>
      <c r="EIK344" s="143"/>
      <c r="EIL344" s="143"/>
      <c r="EIM344" s="143"/>
      <c r="EIN344" s="143"/>
      <c r="EIO344" s="143"/>
      <c r="EIP344" s="143"/>
      <c r="EIQ344" s="143"/>
      <c r="EIR344" s="143"/>
      <c r="EIS344" s="143"/>
      <c r="EIT344" s="143"/>
      <c r="EIU344" s="143"/>
      <c r="EIV344" s="143"/>
      <c r="EIW344" s="143"/>
      <c r="EIX344" s="143"/>
      <c r="EIY344" s="143"/>
      <c r="EIZ344" s="143"/>
      <c r="EJA344" s="143"/>
      <c r="EJB344" s="143"/>
      <c r="EJC344" s="143"/>
      <c r="EJD344" s="143"/>
      <c r="EJE344" s="143"/>
      <c r="EJF344" s="143"/>
      <c r="EJG344" s="143"/>
      <c r="EJH344" s="143"/>
      <c r="EJI344" s="143"/>
      <c r="EJJ344" s="143"/>
      <c r="EJK344" s="143"/>
      <c r="EJL344" s="143"/>
      <c r="EJM344" s="143"/>
      <c r="EJN344" s="143"/>
      <c r="EJO344" s="143"/>
      <c r="EJP344" s="143"/>
      <c r="EJQ344" s="143"/>
      <c r="EJR344" s="143"/>
      <c r="EJS344" s="143"/>
      <c r="EJT344" s="143"/>
      <c r="EJU344" s="143"/>
      <c r="EJV344" s="143"/>
      <c r="EJW344" s="143"/>
      <c r="EJX344" s="143"/>
      <c r="EJY344" s="143"/>
      <c r="EJZ344" s="143"/>
      <c r="EKA344" s="143"/>
      <c r="EKB344" s="143"/>
      <c r="EKC344" s="143"/>
      <c r="EKD344" s="143"/>
      <c r="EKE344" s="143"/>
      <c r="EKF344" s="143"/>
      <c r="EKG344" s="143"/>
      <c r="EKH344" s="143"/>
      <c r="EKI344" s="143"/>
      <c r="EKJ344" s="143"/>
      <c r="EKK344" s="143"/>
      <c r="EKL344" s="143"/>
      <c r="EKM344" s="143"/>
      <c r="EKN344" s="143"/>
      <c r="EKO344" s="143"/>
      <c r="EKP344" s="143"/>
      <c r="EKQ344" s="143"/>
      <c r="EKR344" s="143"/>
      <c r="EKS344" s="143"/>
      <c r="EKT344" s="143"/>
      <c r="EKU344" s="143"/>
      <c r="EKV344" s="143"/>
      <c r="EKW344" s="143"/>
      <c r="EKX344" s="143"/>
      <c r="EKY344" s="143"/>
      <c r="EKZ344" s="143"/>
      <c r="ELA344" s="143"/>
      <c r="ELB344" s="143"/>
      <c r="ELC344" s="143"/>
      <c r="ELD344" s="143"/>
      <c r="ELE344" s="143"/>
      <c r="ELF344" s="143"/>
      <c r="ELG344" s="143"/>
      <c r="ELH344" s="143"/>
      <c r="ELI344" s="143"/>
      <c r="ELJ344" s="143"/>
      <c r="ELK344" s="143"/>
      <c r="ELL344" s="143"/>
      <c r="ELM344" s="143"/>
      <c r="ELN344" s="143"/>
      <c r="ELO344" s="143"/>
      <c r="ELP344" s="143"/>
      <c r="ELQ344" s="143"/>
      <c r="ELR344" s="143"/>
      <c r="ELS344" s="143"/>
      <c r="ELT344" s="143"/>
      <c r="ELU344" s="143"/>
      <c r="ELV344" s="143"/>
      <c r="ELW344" s="143"/>
      <c r="ELX344" s="143"/>
      <c r="ELY344" s="143"/>
      <c r="ELZ344" s="143"/>
      <c r="EMA344" s="143"/>
      <c r="EMB344" s="143"/>
      <c r="EMC344" s="143"/>
      <c r="EMD344" s="143"/>
      <c r="EME344" s="143"/>
      <c r="EMF344" s="143"/>
      <c r="EMG344" s="143"/>
      <c r="EMH344" s="143"/>
      <c r="EMI344" s="143"/>
      <c r="EMJ344" s="143"/>
      <c r="EMK344" s="143"/>
      <c r="EML344" s="143"/>
      <c r="EMM344" s="143"/>
      <c r="EMN344" s="143"/>
      <c r="EMO344" s="143"/>
      <c r="EMP344" s="143"/>
      <c r="EMQ344" s="143"/>
      <c r="EMR344" s="143"/>
      <c r="EMS344" s="143"/>
      <c r="EMT344" s="143"/>
      <c r="EMU344" s="143"/>
      <c r="EMV344" s="143"/>
      <c r="EMW344" s="143"/>
      <c r="EMX344" s="143"/>
      <c r="EMY344" s="143"/>
      <c r="EMZ344" s="143"/>
      <c r="ENA344" s="143"/>
      <c r="ENB344" s="143"/>
      <c r="ENC344" s="143"/>
      <c r="END344" s="143"/>
      <c r="ENE344" s="143"/>
      <c r="ENF344" s="143"/>
      <c r="ENG344" s="143"/>
      <c r="ENH344" s="143"/>
      <c r="ENI344" s="143"/>
      <c r="ENJ344" s="143"/>
      <c r="ENK344" s="143"/>
      <c r="ENL344" s="143"/>
      <c r="ENM344" s="143"/>
      <c r="ENN344" s="143"/>
      <c r="ENO344" s="143"/>
      <c r="ENP344" s="143"/>
      <c r="ENQ344" s="143"/>
      <c r="ENR344" s="143"/>
      <c r="ENS344" s="143"/>
      <c r="ENT344" s="143"/>
      <c r="ENU344" s="143"/>
      <c r="ENV344" s="143"/>
      <c r="ENW344" s="143"/>
      <c r="ENX344" s="143"/>
      <c r="ENY344" s="143"/>
      <c r="ENZ344" s="143"/>
      <c r="EOA344" s="143"/>
      <c r="EOB344" s="143"/>
      <c r="EOC344" s="143"/>
      <c r="EOD344" s="143"/>
      <c r="EOE344" s="143"/>
      <c r="EOF344" s="143"/>
      <c r="EOG344" s="143"/>
      <c r="EOH344" s="143"/>
      <c r="EOI344" s="143"/>
      <c r="EOJ344" s="143"/>
      <c r="EOK344" s="143"/>
      <c r="EOL344" s="143"/>
      <c r="EOM344" s="143"/>
      <c r="EON344" s="143"/>
      <c r="EOO344" s="143"/>
      <c r="EOP344" s="143"/>
      <c r="EOQ344" s="143"/>
      <c r="EOR344" s="143"/>
      <c r="EOS344" s="143"/>
      <c r="EOT344" s="143"/>
      <c r="EOU344" s="143"/>
      <c r="EOV344" s="143"/>
      <c r="EOW344" s="143"/>
      <c r="EOX344" s="143"/>
      <c r="EOY344" s="143"/>
      <c r="EOZ344" s="143"/>
      <c r="EPA344" s="143"/>
      <c r="EPB344" s="143"/>
      <c r="EPC344" s="143"/>
      <c r="EPD344" s="143"/>
      <c r="EPE344" s="143"/>
      <c r="EPF344" s="143"/>
      <c r="EPG344" s="143"/>
      <c r="EPH344" s="143"/>
      <c r="EPI344" s="143"/>
      <c r="EPJ344" s="143"/>
      <c r="EPK344" s="143"/>
      <c r="EPL344" s="143"/>
      <c r="EPM344" s="143"/>
      <c r="EPN344" s="143"/>
      <c r="EPO344" s="143"/>
      <c r="EPP344" s="143"/>
      <c r="EPQ344" s="143"/>
      <c r="EPR344" s="143"/>
      <c r="EPS344" s="143"/>
      <c r="EPT344" s="143"/>
      <c r="EPU344" s="143"/>
      <c r="EPV344" s="143"/>
      <c r="EPW344" s="143"/>
      <c r="EPX344" s="143"/>
      <c r="EPY344" s="143"/>
      <c r="EPZ344" s="143"/>
      <c r="EQA344" s="143"/>
      <c r="EQB344" s="143"/>
      <c r="EQC344" s="143"/>
      <c r="EQD344" s="143"/>
      <c r="EQE344" s="143"/>
      <c r="EQF344" s="143"/>
      <c r="EQG344" s="143"/>
      <c r="EQH344" s="143"/>
      <c r="EQI344" s="143"/>
      <c r="EQJ344" s="143"/>
      <c r="EQK344" s="143"/>
      <c r="EQL344" s="143"/>
      <c r="EQM344" s="143"/>
      <c r="EQN344" s="143"/>
      <c r="EQO344" s="143"/>
      <c r="EQP344" s="143"/>
      <c r="EQQ344" s="143"/>
      <c r="EQR344" s="143"/>
      <c r="EQS344" s="143"/>
      <c r="EQT344" s="143"/>
      <c r="EQU344" s="143"/>
      <c r="EQV344" s="143"/>
      <c r="EQW344" s="143"/>
      <c r="EQX344" s="143"/>
      <c r="EQY344" s="143"/>
      <c r="EQZ344" s="143"/>
      <c r="ERA344" s="143"/>
      <c r="ERB344" s="143"/>
      <c r="ERC344" s="143"/>
      <c r="ERD344" s="143"/>
      <c r="ERE344" s="143"/>
      <c r="ERF344" s="143"/>
      <c r="ERG344" s="143"/>
      <c r="ERH344" s="143"/>
      <c r="ERI344" s="143"/>
      <c r="ERJ344" s="143"/>
      <c r="ERK344" s="143"/>
      <c r="ERL344" s="143"/>
      <c r="ERM344" s="143"/>
      <c r="ERN344" s="143"/>
      <c r="ERO344" s="143"/>
      <c r="ERP344" s="143"/>
      <c r="ERQ344" s="143"/>
      <c r="ERR344" s="143"/>
      <c r="ERS344" s="143"/>
      <c r="ERT344" s="143"/>
      <c r="ERU344" s="143"/>
      <c r="ERV344" s="143"/>
      <c r="ERW344" s="143"/>
      <c r="ERX344" s="143"/>
      <c r="ERY344" s="143"/>
      <c r="ERZ344" s="143"/>
      <c r="ESA344" s="143"/>
      <c r="ESB344" s="143"/>
      <c r="ESC344" s="143"/>
      <c r="ESD344" s="143"/>
      <c r="ESE344" s="143"/>
      <c r="ESF344" s="143"/>
      <c r="ESG344" s="143"/>
      <c r="ESH344" s="143"/>
      <c r="ESI344" s="143"/>
      <c r="ESJ344" s="143"/>
      <c r="ESK344" s="143"/>
      <c r="ESL344" s="143"/>
      <c r="ESM344" s="143"/>
      <c r="ESN344" s="143"/>
      <c r="ESO344" s="143"/>
      <c r="ESP344" s="143"/>
      <c r="ESQ344" s="143"/>
      <c r="ESR344" s="143"/>
      <c r="ESS344" s="143"/>
      <c r="EST344" s="143"/>
      <c r="ESU344" s="143"/>
      <c r="ESV344" s="143"/>
      <c r="ESW344" s="143"/>
      <c r="ESX344" s="143"/>
      <c r="ESY344" s="143"/>
      <c r="ESZ344" s="143"/>
      <c r="ETA344" s="143"/>
      <c r="ETB344" s="143"/>
      <c r="ETC344" s="143"/>
      <c r="ETD344" s="143"/>
      <c r="ETE344" s="143"/>
      <c r="ETF344" s="143"/>
      <c r="ETG344" s="143"/>
      <c r="ETH344" s="143"/>
      <c r="ETI344" s="143"/>
      <c r="ETJ344" s="143"/>
      <c r="ETK344" s="143"/>
      <c r="ETL344" s="143"/>
      <c r="ETM344" s="143"/>
      <c r="ETN344" s="143"/>
      <c r="ETO344" s="143"/>
      <c r="ETP344" s="143"/>
      <c r="ETQ344" s="143"/>
      <c r="ETR344" s="143"/>
      <c r="ETS344" s="143"/>
      <c r="ETT344" s="143"/>
      <c r="ETU344" s="143"/>
      <c r="ETV344" s="143"/>
      <c r="ETW344" s="143"/>
      <c r="ETX344" s="143"/>
      <c r="ETY344" s="143"/>
      <c r="ETZ344" s="143"/>
      <c r="EUA344" s="143"/>
      <c r="EUB344" s="143"/>
      <c r="EUC344" s="143"/>
      <c r="EUD344" s="143"/>
      <c r="EUE344" s="143"/>
      <c r="EUF344" s="143"/>
      <c r="EUG344" s="143"/>
      <c r="EUH344" s="143"/>
      <c r="EUI344" s="143"/>
      <c r="EUJ344" s="143"/>
      <c r="EUK344" s="143"/>
      <c r="EUL344" s="143"/>
      <c r="EUM344" s="143"/>
      <c r="EUN344" s="143"/>
      <c r="EUO344" s="143"/>
      <c r="EUP344" s="143"/>
      <c r="EUQ344" s="143"/>
      <c r="EUR344" s="143"/>
      <c r="EUS344" s="143"/>
      <c r="EUT344" s="143"/>
      <c r="EUU344" s="143"/>
      <c r="EUV344" s="143"/>
      <c r="EUW344" s="143"/>
      <c r="EUX344" s="143"/>
      <c r="EUY344" s="143"/>
      <c r="EUZ344" s="143"/>
      <c r="EVA344" s="143"/>
      <c r="EVB344" s="143"/>
      <c r="EVC344" s="143"/>
      <c r="EVD344" s="143"/>
      <c r="EVE344" s="143"/>
      <c r="EVF344" s="143"/>
      <c r="EVG344" s="143"/>
      <c r="EVH344" s="143"/>
      <c r="EVI344" s="143"/>
      <c r="EVJ344" s="143"/>
      <c r="EVK344" s="143"/>
      <c r="EVL344" s="143"/>
      <c r="EVM344" s="143"/>
      <c r="EVN344" s="143"/>
      <c r="EVO344" s="143"/>
      <c r="EVP344" s="143"/>
      <c r="EVQ344" s="143"/>
      <c r="EVR344" s="143"/>
      <c r="EVS344" s="143"/>
      <c r="EVT344" s="143"/>
      <c r="EVU344" s="143"/>
      <c r="EVV344" s="143"/>
      <c r="EVW344" s="143"/>
      <c r="EVX344" s="143"/>
      <c r="EVY344" s="143"/>
      <c r="EVZ344" s="143"/>
      <c r="EWA344" s="143"/>
      <c r="EWB344" s="143"/>
      <c r="EWC344" s="143"/>
      <c r="EWD344" s="143"/>
      <c r="EWE344" s="143"/>
      <c r="EWF344" s="143"/>
      <c r="EWG344" s="143"/>
      <c r="EWH344" s="143"/>
      <c r="EWI344" s="143"/>
      <c r="EWJ344" s="143"/>
      <c r="EWK344" s="143"/>
      <c r="EWL344" s="143"/>
      <c r="EWM344" s="143"/>
      <c r="EWN344" s="143"/>
      <c r="EWO344" s="143"/>
      <c r="EWP344" s="143"/>
      <c r="EWQ344" s="143"/>
      <c r="EWR344" s="143"/>
      <c r="EWS344" s="143"/>
      <c r="EWT344" s="143"/>
      <c r="EWU344" s="143"/>
      <c r="EWV344" s="143"/>
      <c r="EWW344" s="143"/>
      <c r="EWX344" s="143"/>
      <c r="EWY344" s="143"/>
      <c r="EWZ344" s="143"/>
      <c r="EXA344" s="143"/>
      <c r="EXB344" s="143"/>
      <c r="EXC344" s="143"/>
      <c r="EXD344" s="143"/>
      <c r="EXE344" s="143"/>
      <c r="EXF344" s="143"/>
      <c r="EXG344" s="143"/>
      <c r="EXH344" s="143"/>
      <c r="EXI344" s="143"/>
      <c r="EXJ344" s="143"/>
      <c r="EXK344" s="143"/>
      <c r="EXL344" s="143"/>
      <c r="EXM344" s="143"/>
      <c r="EXN344" s="143"/>
      <c r="EXO344" s="143"/>
      <c r="EXP344" s="143"/>
      <c r="EXQ344" s="143"/>
      <c r="EXR344" s="143"/>
      <c r="EXS344" s="143"/>
      <c r="EXT344" s="143"/>
      <c r="EXU344" s="143"/>
      <c r="EXV344" s="143"/>
      <c r="EXW344" s="143"/>
      <c r="EXX344" s="143"/>
      <c r="EXY344" s="143"/>
      <c r="EXZ344" s="143"/>
      <c r="EYA344" s="143"/>
      <c r="EYB344" s="143"/>
      <c r="EYC344" s="143"/>
      <c r="EYD344" s="143"/>
      <c r="EYE344" s="143"/>
      <c r="EYF344" s="143"/>
      <c r="EYG344" s="143"/>
      <c r="EYH344" s="143"/>
      <c r="EYI344" s="143"/>
      <c r="EYJ344" s="143"/>
      <c r="EYK344" s="143"/>
      <c r="EYL344" s="143"/>
      <c r="EYM344" s="143"/>
      <c r="EYN344" s="143"/>
      <c r="EYO344" s="143"/>
      <c r="EYP344" s="143"/>
      <c r="EYQ344" s="143"/>
      <c r="EYR344" s="143"/>
      <c r="EYS344" s="143"/>
      <c r="EYT344" s="143"/>
      <c r="EYU344" s="143"/>
      <c r="EYV344" s="143"/>
      <c r="EYW344" s="143"/>
      <c r="EYX344" s="143"/>
      <c r="EYY344" s="143"/>
      <c r="EYZ344" s="143"/>
      <c r="EZA344" s="143"/>
      <c r="EZB344" s="143"/>
      <c r="EZC344" s="143"/>
      <c r="EZD344" s="143"/>
      <c r="EZE344" s="143"/>
      <c r="EZF344" s="143"/>
      <c r="EZG344" s="143"/>
      <c r="EZH344" s="143"/>
      <c r="EZI344" s="143"/>
      <c r="EZJ344" s="143"/>
      <c r="EZK344" s="143"/>
      <c r="EZL344" s="143"/>
      <c r="EZM344" s="143"/>
      <c r="EZN344" s="143"/>
      <c r="EZO344" s="143"/>
      <c r="EZP344" s="143"/>
      <c r="EZQ344" s="143"/>
      <c r="EZR344" s="143"/>
      <c r="EZS344" s="143"/>
      <c r="EZT344" s="143"/>
      <c r="EZU344" s="143"/>
      <c r="EZV344" s="143"/>
      <c r="EZW344" s="143"/>
      <c r="EZX344" s="143"/>
      <c r="EZY344" s="143"/>
      <c r="EZZ344" s="143"/>
      <c r="FAA344" s="143"/>
      <c r="FAB344" s="143"/>
      <c r="FAC344" s="143"/>
      <c r="FAD344" s="143"/>
      <c r="FAE344" s="143"/>
      <c r="FAF344" s="143"/>
      <c r="FAG344" s="143"/>
      <c r="FAH344" s="143"/>
      <c r="FAI344" s="143"/>
      <c r="FAJ344" s="143"/>
      <c r="FAK344" s="143"/>
      <c r="FAL344" s="143"/>
      <c r="FAM344" s="143"/>
      <c r="FAN344" s="143"/>
      <c r="FAO344" s="143"/>
      <c r="FAP344" s="143"/>
      <c r="FAQ344" s="143"/>
      <c r="FAR344" s="143"/>
      <c r="FAS344" s="143"/>
      <c r="FAT344" s="143"/>
      <c r="FAU344" s="143"/>
      <c r="FAV344" s="143"/>
      <c r="FAW344" s="143"/>
      <c r="FAX344" s="143"/>
      <c r="FAY344" s="143"/>
      <c r="FAZ344" s="143"/>
      <c r="FBA344" s="143"/>
      <c r="FBB344" s="143"/>
      <c r="FBC344" s="143"/>
      <c r="FBD344" s="143"/>
      <c r="FBE344" s="143"/>
      <c r="FBF344" s="143"/>
      <c r="FBG344" s="143"/>
      <c r="FBH344" s="143"/>
      <c r="FBI344" s="143"/>
      <c r="FBJ344" s="143"/>
      <c r="FBK344" s="143"/>
      <c r="FBL344" s="143"/>
      <c r="FBM344" s="143"/>
      <c r="FBN344" s="143"/>
      <c r="FBO344" s="143"/>
      <c r="FBP344" s="143"/>
      <c r="FBQ344" s="143"/>
      <c r="FBR344" s="143"/>
      <c r="FBS344" s="143"/>
      <c r="FBT344" s="143"/>
      <c r="FBU344" s="143"/>
      <c r="FBV344" s="143"/>
      <c r="FBW344" s="143"/>
      <c r="FBX344" s="143"/>
      <c r="FBY344" s="143"/>
      <c r="FBZ344" s="143"/>
      <c r="FCA344" s="143"/>
      <c r="FCB344" s="143"/>
      <c r="FCC344" s="143"/>
      <c r="FCD344" s="143"/>
      <c r="FCE344" s="143"/>
      <c r="FCF344" s="143"/>
      <c r="FCG344" s="143"/>
      <c r="FCH344" s="143"/>
      <c r="FCI344" s="143"/>
      <c r="FCJ344" s="143"/>
      <c r="FCK344" s="143"/>
      <c r="FCL344" s="143"/>
      <c r="FCM344" s="143"/>
      <c r="FCN344" s="143"/>
      <c r="FCO344" s="143"/>
      <c r="FCP344" s="143"/>
      <c r="FCQ344" s="143"/>
      <c r="FCR344" s="143"/>
      <c r="FCS344" s="143"/>
      <c r="FCT344" s="143"/>
      <c r="FCU344" s="143"/>
      <c r="FCV344" s="143"/>
      <c r="FCW344" s="143"/>
      <c r="FCX344" s="143"/>
      <c r="FCY344" s="143"/>
      <c r="FCZ344" s="143"/>
      <c r="FDA344" s="143"/>
      <c r="FDB344" s="143"/>
      <c r="FDC344" s="143"/>
      <c r="FDD344" s="143"/>
      <c r="FDE344" s="143"/>
      <c r="FDF344" s="143"/>
      <c r="FDG344" s="143"/>
      <c r="FDH344" s="143"/>
      <c r="FDI344" s="143"/>
      <c r="FDJ344" s="143"/>
      <c r="FDK344" s="143"/>
      <c r="FDL344" s="143"/>
      <c r="FDM344" s="143"/>
      <c r="FDN344" s="143"/>
      <c r="FDO344" s="143"/>
      <c r="FDP344" s="143"/>
      <c r="FDQ344" s="143"/>
      <c r="FDR344" s="143"/>
      <c r="FDS344" s="143"/>
      <c r="FDT344" s="143"/>
      <c r="FDU344" s="143"/>
      <c r="FDV344" s="143"/>
      <c r="FDW344" s="143"/>
      <c r="FDX344" s="143"/>
      <c r="FDY344" s="143"/>
      <c r="FDZ344" s="143"/>
      <c r="FEA344" s="143"/>
      <c r="FEB344" s="143"/>
      <c r="FEC344" s="143"/>
      <c r="FED344" s="143"/>
      <c r="FEE344" s="143"/>
      <c r="FEF344" s="143"/>
      <c r="FEG344" s="143"/>
      <c r="FEH344" s="143"/>
      <c r="FEI344" s="143"/>
      <c r="FEJ344" s="143"/>
      <c r="FEK344" s="143"/>
      <c r="FEL344" s="143"/>
      <c r="FEM344" s="143"/>
      <c r="FEN344" s="143"/>
      <c r="FEO344" s="143"/>
      <c r="FEP344" s="143"/>
      <c r="FEQ344" s="143"/>
      <c r="FER344" s="143"/>
      <c r="FES344" s="143"/>
      <c r="FET344" s="143"/>
      <c r="FEU344" s="143"/>
      <c r="FEV344" s="143"/>
      <c r="FEW344" s="143"/>
      <c r="FEX344" s="143"/>
      <c r="FEY344" s="143"/>
      <c r="FEZ344" s="143"/>
      <c r="FFA344" s="143"/>
      <c r="FFB344" s="143"/>
      <c r="FFC344" s="143"/>
      <c r="FFD344" s="143"/>
      <c r="FFE344" s="143"/>
      <c r="FFF344" s="143"/>
      <c r="FFG344" s="143"/>
      <c r="FFH344" s="143"/>
      <c r="FFI344" s="143"/>
      <c r="FFJ344" s="143"/>
      <c r="FFK344" s="143"/>
      <c r="FFL344" s="143"/>
      <c r="FFM344" s="143"/>
      <c r="FFN344" s="143"/>
      <c r="FFO344" s="143"/>
      <c r="FFP344" s="143"/>
      <c r="FFQ344" s="143"/>
      <c r="FFR344" s="143"/>
      <c r="FFS344" s="143"/>
      <c r="FFT344" s="143"/>
      <c r="FFU344" s="143"/>
      <c r="FFV344" s="143"/>
      <c r="FFW344" s="143"/>
      <c r="FFX344" s="143"/>
      <c r="FFY344" s="143"/>
      <c r="FFZ344" s="143"/>
      <c r="FGA344" s="143"/>
      <c r="FGB344" s="143"/>
      <c r="FGC344" s="143"/>
      <c r="FGD344" s="143"/>
      <c r="FGE344" s="143"/>
      <c r="FGF344" s="143"/>
      <c r="FGG344" s="143"/>
      <c r="FGH344" s="143"/>
      <c r="FGI344" s="143"/>
      <c r="FGJ344" s="143"/>
      <c r="FGK344" s="143"/>
      <c r="FGL344" s="143"/>
      <c r="FGM344" s="143"/>
      <c r="FGN344" s="143"/>
      <c r="FGO344" s="143"/>
      <c r="FGP344" s="143"/>
      <c r="FGQ344" s="143"/>
      <c r="FGR344" s="143"/>
      <c r="FGS344" s="143"/>
      <c r="FGT344" s="143"/>
      <c r="FGU344" s="143"/>
      <c r="FGV344" s="143"/>
      <c r="FGW344" s="143"/>
      <c r="FGX344" s="143"/>
      <c r="FGY344" s="143"/>
      <c r="FGZ344" s="143"/>
      <c r="FHA344" s="143"/>
      <c r="FHB344" s="143"/>
      <c r="FHC344" s="143"/>
      <c r="FHD344" s="143"/>
      <c r="FHE344" s="143"/>
      <c r="FHF344" s="143"/>
      <c r="FHG344" s="143"/>
      <c r="FHH344" s="143"/>
      <c r="FHI344" s="143"/>
      <c r="FHJ344" s="143"/>
      <c r="FHK344" s="143"/>
      <c r="FHL344" s="143"/>
      <c r="FHM344" s="143"/>
      <c r="FHN344" s="143"/>
      <c r="FHO344" s="143"/>
      <c r="FHP344" s="143"/>
      <c r="FHQ344" s="143"/>
      <c r="FHR344" s="143"/>
      <c r="FHS344" s="143"/>
      <c r="FHT344" s="143"/>
      <c r="FHU344" s="143"/>
      <c r="FHV344" s="143"/>
      <c r="FHW344" s="143"/>
      <c r="FHX344" s="143"/>
      <c r="FHY344" s="143"/>
      <c r="FHZ344" s="143"/>
      <c r="FIA344" s="143"/>
      <c r="FIB344" s="143"/>
      <c r="FIC344" s="143"/>
      <c r="FID344" s="143"/>
      <c r="FIE344" s="143"/>
      <c r="FIF344" s="143"/>
      <c r="FIG344" s="143"/>
      <c r="FIH344" s="143"/>
      <c r="FII344" s="143"/>
      <c r="FIJ344" s="143"/>
      <c r="FIK344" s="143"/>
      <c r="FIL344" s="143"/>
      <c r="FIM344" s="143"/>
      <c r="FIN344" s="143"/>
      <c r="FIO344" s="143"/>
      <c r="FIP344" s="143"/>
      <c r="FIQ344" s="143"/>
      <c r="FIR344" s="143"/>
      <c r="FIS344" s="143"/>
      <c r="FIT344" s="143"/>
      <c r="FIU344" s="143"/>
      <c r="FIV344" s="143"/>
      <c r="FIW344" s="143"/>
      <c r="FIX344" s="143"/>
      <c r="FIY344" s="143"/>
      <c r="FIZ344" s="143"/>
      <c r="FJA344" s="143"/>
      <c r="FJB344" s="143"/>
      <c r="FJC344" s="143"/>
      <c r="FJD344" s="143"/>
      <c r="FJE344" s="143"/>
      <c r="FJF344" s="143"/>
      <c r="FJG344" s="143"/>
      <c r="FJH344" s="143"/>
      <c r="FJI344" s="143"/>
      <c r="FJJ344" s="143"/>
      <c r="FJK344" s="143"/>
      <c r="FJL344" s="143"/>
      <c r="FJM344" s="143"/>
      <c r="FJN344" s="143"/>
      <c r="FJO344" s="143"/>
      <c r="FJP344" s="143"/>
      <c r="FJQ344" s="143"/>
      <c r="FJR344" s="143"/>
      <c r="FJS344" s="143"/>
      <c r="FJT344" s="143"/>
      <c r="FJU344" s="143"/>
      <c r="FJV344" s="143"/>
      <c r="FJW344" s="143"/>
      <c r="FJX344" s="143"/>
      <c r="FJY344" s="143"/>
      <c r="FJZ344" s="143"/>
      <c r="FKA344" s="143"/>
      <c r="FKB344" s="143"/>
      <c r="FKC344" s="143"/>
      <c r="FKD344" s="143"/>
      <c r="FKE344" s="143"/>
      <c r="FKF344" s="143"/>
      <c r="FKG344" s="143"/>
      <c r="FKH344" s="143"/>
      <c r="FKI344" s="143"/>
      <c r="FKJ344" s="143"/>
      <c r="FKK344" s="143"/>
      <c r="FKL344" s="143"/>
      <c r="FKM344" s="143"/>
      <c r="FKN344" s="143"/>
      <c r="FKO344" s="143"/>
      <c r="FKP344" s="143"/>
      <c r="FKQ344" s="143"/>
      <c r="FKR344" s="143"/>
      <c r="FKS344" s="143"/>
      <c r="FKT344" s="143"/>
      <c r="FKU344" s="143"/>
      <c r="FKV344" s="143"/>
      <c r="FKW344" s="143"/>
      <c r="FKX344" s="143"/>
      <c r="FKY344" s="143"/>
      <c r="FKZ344" s="143"/>
      <c r="FLA344" s="143"/>
      <c r="FLB344" s="143"/>
      <c r="FLC344" s="143"/>
      <c r="FLD344" s="143"/>
      <c r="FLE344" s="143"/>
      <c r="FLF344" s="143"/>
      <c r="FLG344" s="143"/>
      <c r="FLH344" s="143"/>
      <c r="FLI344" s="143"/>
      <c r="FLJ344" s="143"/>
      <c r="FLK344" s="143"/>
      <c r="FLL344" s="143"/>
      <c r="FLM344" s="143"/>
      <c r="FLN344" s="143"/>
      <c r="FLO344" s="143"/>
      <c r="FLP344" s="143"/>
      <c r="FLQ344" s="143"/>
      <c r="FLR344" s="143"/>
      <c r="FLS344" s="143"/>
      <c r="FLT344" s="143"/>
      <c r="FLU344" s="143"/>
      <c r="FLV344" s="143"/>
      <c r="FLW344" s="143"/>
      <c r="FLX344" s="143"/>
      <c r="FLY344" s="143"/>
      <c r="FLZ344" s="143"/>
      <c r="FMA344" s="143"/>
      <c r="FMB344" s="143"/>
      <c r="FMC344" s="143"/>
      <c r="FMD344" s="143"/>
      <c r="FME344" s="143"/>
      <c r="FMF344" s="143"/>
      <c r="FMG344" s="143"/>
      <c r="FMH344" s="143"/>
      <c r="FMI344" s="143"/>
      <c r="FMJ344" s="143"/>
      <c r="FMK344" s="143"/>
      <c r="FML344" s="143"/>
      <c r="FMM344" s="143"/>
      <c r="FMN344" s="143"/>
      <c r="FMO344" s="143"/>
      <c r="FMP344" s="143"/>
      <c r="FMQ344" s="143"/>
      <c r="FMR344" s="143"/>
      <c r="FMS344" s="143"/>
      <c r="FMT344" s="143"/>
      <c r="FMU344" s="143"/>
      <c r="FMV344" s="143"/>
      <c r="FMW344" s="143"/>
      <c r="FMX344" s="143"/>
      <c r="FMY344" s="143"/>
      <c r="FMZ344" s="143"/>
      <c r="FNA344" s="143"/>
      <c r="FNB344" s="143"/>
      <c r="FNC344" s="143"/>
      <c r="FND344" s="143"/>
      <c r="FNE344" s="143"/>
      <c r="FNF344" s="143"/>
      <c r="FNG344" s="143"/>
      <c r="FNH344" s="143"/>
      <c r="FNI344" s="143"/>
      <c r="FNJ344" s="143"/>
      <c r="FNK344" s="143"/>
      <c r="FNL344" s="143"/>
      <c r="FNM344" s="143"/>
      <c r="FNN344" s="143"/>
      <c r="FNO344" s="143"/>
      <c r="FNP344" s="143"/>
      <c r="FNQ344" s="143"/>
      <c r="FNR344" s="143"/>
      <c r="FNS344" s="143"/>
      <c r="FNT344" s="143"/>
      <c r="FNU344" s="143"/>
      <c r="FNV344" s="143"/>
      <c r="FNW344" s="143"/>
      <c r="FNX344" s="143"/>
      <c r="FNY344" s="143"/>
      <c r="FNZ344" s="143"/>
      <c r="FOA344" s="143"/>
      <c r="FOB344" s="143"/>
      <c r="FOC344" s="143"/>
      <c r="FOD344" s="143"/>
      <c r="FOE344" s="143"/>
      <c r="FOF344" s="143"/>
      <c r="FOG344" s="143"/>
      <c r="FOH344" s="143"/>
      <c r="FOI344" s="143"/>
      <c r="FOJ344" s="143"/>
      <c r="FOK344" s="143"/>
      <c r="FOL344" s="143"/>
      <c r="FOM344" s="143"/>
      <c r="FON344" s="143"/>
      <c r="FOO344" s="143"/>
      <c r="FOP344" s="143"/>
      <c r="FOQ344" s="143"/>
      <c r="FOR344" s="143"/>
      <c r="FOS344" s="143"/>
      <c r="FOT344" s="143"/>
      <c r="FOU344" s="143"/>
      <c r="FOV344" s="143"/>
      <c r="FOW344" s="143"/>
      <c r="FOX344" s="143"/>
      <c r="FOY344" s="143"/>
      <c r="FOZ344" s="143"/>
      <c r="FPA344" s="143"/>
      <c r="FPB344" s="143"/>
      <c r="FPC344" s="143"/>
      <c r="FPD344" s="143"/>
      <c r="FPE344" s="143"/>
      <c r="FPF344" s="143"/>
      <c r="FPG344" s="143"/>
      <c r="FPH344" s="143"/>
      <c r="FPI344" s="143"/>
      <c r="FPJ344" s="143"/>
      <c r="FPK344" s="143"/>
      <c r="FPL344" s="143"/>
      <c r="FPM344" s="143"/>
      <c r="FPN344" s="143"/>
      <c r="FPO344" s="143"/>
      <c r="FPP344" s="143"/>
      <c r="FPQ344" s="143"/>
      <c r="FPR344" s="143"/>
      <c r="FPS344" s="143"/>
      <c r="FPT344" s="143"/>
      <c r="FPU344" s="143"/>
      <c r="FPV344" s="143"/>
      <c r="FPW344" s="143"/>
      <c r="FPX344" s="143"/>
      <c r="FPY344" s="143"/>
      <c r="FPZ344" s="143"/>
      <c r="FQA344" s="143"/>
      <c r="FQB344" s="143"/>
      <c r="FQC344" s="143"/>
      <c r="FQD344" s="143"/>
      <c r="FQE344" s="143"/>
      <c r="FQF344" s="143"/>
      <c r="FQG344" s="143"/>
      <c r="FQH344" s="143"/>
      <c r="FQI344" s="143"/>
      <c r="FQJ344" s="143"/>
      <c r="FQK344" s="143"/>
      <c r="FQL344" s="143"/>
      <c r="FQM344" s="143"/>
      <c r="FQN344" s="143"/>
      <c r="FQO344" s="143"/>
      <c r="FQP344" s="143"/>
      <c r="FQQ344" s="143"/>
      <c r="FQR344" s="143"/>
      <c r="FQS344" s="143"/>
      <c r="FQT344" s="143"/>
      <c r="FQU344" s="143"/>
      <c r="FQV344" s="143"/>
      <c r="FQW344" s="143"/>
      <c r="FQX344" s="143"/>
      <c r="FQY344" s="143"/>
      <c r="FQZ344" s="143"/>
      <c r="FRA344" s="143"/>
      <c r="FRB344" s="143"/>
      <c r="FRC344" s="143"/>
      <c r="FRD344" s="143"/>
      <c r="FRE344" s="143"/>
      <c r="FRF344" s="143"/>
      <c r="FRG344" s="143"/>
      <c r="FRH344" s="143"/>
      <c r="FRI344" s="143"/>
      <c r="FRJ344" s="143"/>
      <c r="FRK344" s="143"/>
      <c r="FRL344" s="143"/>
      <c r="FRM344" s="143"/>
      <c r="FRN344" s="143"/>
      <c r="FRO344" s="143"/>
      <c r="FRP344" s="143"/>
      <c r="FRQ344" s="143"/>
      <c r="FRR344" s="143"/>
      <c r="FRS344" s="143"/>
      <c r="FRT344" s="143"/>
      <c r="FRU344" s="143"/>
      <c r="FRV344" s="143"/>
      <c r="FRW344" s="143"/>
      <c r="FRX344" s="143"/>
      <c r="FRY344" s="143"/>
      <c r="FRZ344" s="143"/>
      <c r="FSA344" s="143"/>
      <c r="FSB344" s="143"/>
      <c r="FSC344" s="143"/>
      <c r="FSD344" s="143"/>
      <c r="FSE344" s="143"/>
      <c r="FSF344" s="143"/>
      <c r="FSG344" s="143"/>
      <c r="FSH344" s="143"/>
      <c r="FSI344" s="143"/>
      <c r="FSJ344" s="143"/>
      <c r="FSK344" s="143"/>
      <c r="FSL344" s="143"/>
      <c r="FSM344" s="143"/>
      <c r="FSN344" s="143"/>
      <c r="FSO344" s="143"/>
      <c r="FSP344" s="143"/>
      <c r="FSQ344" s="143"/>
      <c r="FSR344" s="143"/>
      <c r="FSS344" s="143"/>
      <c r="FST344" s="143"/>
      <c r="FSU344" s="143"/>
      <c r="FSV344" s="143"/>
      <c r="FSW344" s="143"/>
      <c r="FSX344" s="143"/>
      <c r="FSY344" s="143"/>
      <c r="FSZ344" s="143"/>
      <c r="FTA344" s="143"/>
      <c r="FTB344" s="143"/>
      <c r="FTC344" s="143"/>
      <c r="FTD344" s="143"/>
      <c r="FTE344" s="143"/>
      <c r="FTF344" s="143"/>
      <c r="FTG344" s="143"/>
      <c r="FTH344" s="143"/>
      <c r="FTI344" s="143"/>
      <c r="FTJ344" s="143"/>
      <c r="FTK344" s="143"/>
      <c r="FTL344" s="143"/>
      <c r="FTM344" s="143"/>
      <c r="FTN344" s="143"/>
      <c r="FTO344" s="143"/>
      <c r="FTP344" s="143"/>
      <c r="FTQ344" s="143"/>
      <c r="FTR344" s="143"/>
      <c r="FTS344" s="143"/>
      <c r="FTT344" s="143"/>
      <c r="FTU344" s="143"/>
      <c r="FTV344" s="143"/>
      <c r="FTW344" s="143"/>
      <c r="FTX344" s="143"/>
      <c r="FTY344" s="143"/>
      <c r="FTZ344" s="143"/>
      <c r="FUA344" s="143"/>
      <c r="FUB344" s="143"/>
      <c r="FUC344" s="143"/>
      <c r="FUD344" s="143"/>
      <c r="FUE344" s="143"/>
      <c r="FUF344" s="143"/>
      <c r="FUG344" s="143"/>
      <c r="FUH344" s="143"/>
      <c r="FUI344" s="143"/>
      <c r="FUJ344" s="143"/>
      <c r="FUK344" s="143"/>
      <c r="FUL344" s="143"/>
      <c r="FUM344" s="143"/>
      <c r="FUN344" s="143"/>
      <c r="FUO344" s="143"/>
      <c r="FUP344" s="143"/>
      <c r="FUQ344" s="143"/>
      <c r="FUR344" s="143"/>
      <c r="FUS344" s="143"/>
      <c r="FUT344" s="143"/>
      <c r="FUU344" s="143"/>
      <c r="FUV344" s="143"/>
      <c r="FUW344" s="143"/>
      <c r="FUX344" s="143"/>
      <c r="FUY344" s="143"/>
      <c r="FUZ344" s="143"/>
      <c r="FVA344" s="143"/>
      <c r="FVB344" s="143"/>
      <c r="FVC344" s="143"/>
      <c r="FVD344" s="143"/>
      <c r="FVE344" s="143"/>
      <c r="FVF344" s="143"/>
      <c r="FVG344" s="143"/>
      <c r="FVH344" s="143"/>
      <c r="FVI344" s="143"/>
      <c r="FVJ344" s="143"/>
      <c r="FVK344" s="143"/>
      <c r="FVL344" s="143"/>
      <c r="FVM344" s="143"/>
      <c r="FVN344" s="143"/>
      <c r="FVO344" s="143"/>
      <c r="FVP344" s="143"/>
      <c r="FVQ344" s="143"/>
      <c r="FVR344" s="143"/>
      <c r="FVS344" s="143"/>
      <c r="FVT344" s="143"/>
      <c r="FVU344" s="143"/>
      <c r="FVV344" s="143"/>
      <c r="FVW344" s="143"/>
      <c r="FVX344" s="143"/>
      <c r="FVY344" s="143"/>
      <c r="FVZ344" s="143"/>
      <c r="FWA344" s="143"/>
      <c r="FWB344" s="143"/>
      <c r="FWC344" s="143"/>
      <c r="FWD344" s="143"/>
      <c r="FWE344" s="143"/>
      <c r="FWF344" s="143"/>
      <c r="FWG344" s="143"/>
      <c r="FWH344" s="143"/>
      <c r="FWI344" s="143"/>
      <c r="FWJ344" s="143"/>
      <c r="FWK344" s="143"/>
      <c r="FWL344" s="143"/>
      <c r="FWM344" s="143"/>
      <c r="FWN344" s="143"/>
      <c r="FWO344" s="143"/>
      <c r="FWP344" s="143"/>
      <c r="FWQ344" s="143"/>
      <c r="FWR344" s="143"/>
      <c r="FWS344" s="143"/>
      <c r="FWT344" s="143"/>
      <c r="FWU344" s="143"/>
      <c r="FWV344" s="143"/>
      <c r="FWW344" s="143"/>
      <c r="FWX344" s="143"/>
      <c r="FWY344" s="143"/>
      <c r="FWZ344" s="143"/>
      <c r="FXA344" s="143"/>
      <c r="FXB344" s="143"/>
      <c r="FXC344" s="143"/>
      <c r="FXD344" s="143"/>
      <c r="FXE344" s="143"/>
      <c r="FXF344" s="143"/>
      <c r="FXG344" s="143"/>
      <c r="FXH344" s="143"/>
      <c r="FXI344" s="143"/>
      <c r="FXJ344" s="143"/>
      <c r="FXK344" s="143"/>
      <c r="FXL344" s="143"/>
      <c r="FXM344" s="143"/>
      <c r="FXN344" s="143"/>
      <c r="FXO344" s="143"/>
      <c r="FXP344" s="143"/>
      <c r="FXQ344" s="143"/>
      <c r="FXR344" s="143"/>
      <c r="FXS344" s="143"/>
      <c r="FXT344" s="143"/>
      <c r="FXU344" s="143"/>
      <c r="FXV344" s="143"/>
      <c r="FXW344" s="143"/>
      <c r="FXX344" s="143"/>
      <c r="FXY344" s="143"/>
      <c r="FXZ344" s="143"/>
      <c r="FYA344" s="143"/>
      <c r="FYB344" s="143"/>
      <c r="FYC344" s="143"/>
      <c r="FYD344" s="143"/>
      <c r="FYE344" s="143"/>
      <c r="FYF344" s="143"/>
      <c r="FYG344" s="143"/>
      <c r="FYH344" s="143"/>
      <c r="FYI344" s="143"/>
      <c r="FYJ344" s="143"/>
      <c r="FYK344" s="143"/>
      <c r="FYL344" s="143"/>
      <c r="FYM344" s="143"/>
      <c r="FYN344" s="143"/>
      <c r="FYO344" s="143"/>
      <c r="FYP344" s="143"/>
      <c r="FYQ344" s="143"/>
      <c r="FYR344" s="143"/>
      <c r="FYS344" s="143"/>
      <c r="FYT344" s="143"/>
      <c r="FYU344" s="143"/>
      <c r="FYV344" s="143"/>
      <c r="FYW344" s="143"/>
      <c r="FYX344" s="143"/>
      <c r="FYY344" s="143"/>
      <c r="FYZ344" s="143"/>
      <c r="FZA344" s="143"/>
      <c r="FZB344" s="143"/>
      <c r="FZC344" s="143"/>
      <c r="FZD344" s="143"/>
      <c r="FZE344" s="143"/>
      <c r="FZF344" s="143"/>
      <c r="FZG344" s="143"/>
      <c r="FZH344" s="143"/>
      <c r="FZI344" s="143"/>
      <c r="FZJ344" s="143"/>
      <c r="FZK344" s="143"/>
      <c r="FZL344" s="143"/>
      <c r="FZM344" s="143"/>
      <c r="FZN344" s="143"/>
      <c r="FZO344" s="143"/>
      <c r="FZP344" s="143"/>
      <c r="FZQ344" s="143"/>
      <c r="FZR344" s="143"/>
      <c r="FZS344" s="143"/>
      <c r="FZT344" s="143"/>
      <c r="FZU344" s="143"/>
      <c r="FZV344" s="143"/>
      <c r="FZW344" s="143"/>
      <c r="FZX344" s="143"/>
      <c r="FZY344" s="143"/>
      <c r="FZZ344" s="143"/>
      <c r="GAA344" s="143"/>
      <c r="GAB344" s="143"/>
      <c r="GAC344" s="143"/>
      <c r="GAD344" s="143"/>
      <c r="GAE344" s="143"/>
      <c r="GAF344" s="143"/>
      <c r="GAG344" s="143"/>
      <c r="GAH344" s="143"/>
      <c r="GAI344" s="143"/>
      <c r="GAJ344" s="143"/>
      <c r="GAK344" s="143"/>
      <c r="GAL344" s="143"/>
      <c r="GAM344" s="143"/>
      <c r="GAN344" s="143"/>
      <c r="GAO344" s="143"/>
      <c r="GAP344" s="143"/>
      <c r="GAQ344" s="143"/>
      <c r="GAR344" s="143"/>
      <c r="GAS344" s="143"/>
      <c r="GAT344" s="143"/>
      <c r="GAU344" s="143"/>
      <c r="GAV344" s="143"/>
      <c r="GAW344" s="143"/>
      <c r="GAX344" s="143"/>
      <c r="GAY344" s="143"/>
      <c r="GAZ344" s="143"/>
      <c r="GBA344" s="143"/>
      <c r="GBB344" s="143"/>
      <c r="GBC344" s="143"/>
      <c r="GBD344" s="143"/>
      <c r="GBE344" s="143"/>
      <c r="GBF344" s="143"/>
      <c r="GBG344" s="143"/>
      <c r="GBH344" s="143"/>
      <c r="GBI344" s="143"/>
      <c r="GBJ344" s="143"/>
      <c r="GBK344" s="143"/>
      <c r="GBL344" s="143"/>
      <c r="GBM344" s="143"/>
      <c r="GBN344" s="143"/>
      <c r="GBO344" s="143"/>
      <c r="GBP344" s="143"/>
      <c r="GBQ344" s="143"/>
      <c r="GBR344" s="143"/>
      <c r="GBS344" s="143"/>
      <c r="GBT344" s="143"/>
      <c r="GBU344" s="143"/>
      <c r="GBV344" s="143"/>
      <c r="GBW344" s="143"/>
      <c r="GBX344" s="143"/>
      <c r="GBY344" s="143"/>
      <c r="GBZ344" s="143"/>
      <c r="GCA344" s="143"/>
      <c r="GCB344" s="143"/>
      <c r="GCC344" s="143"/>
      <c r="GCD344" s="143"/>
      <c r="GCE344" s="143"/>
      <c r="GCF344" s="143"/>
      <c r="GCG344" s="143"/>
      <c r="GCH344" s="143"/>
      <c r="GCI344" s="143"/>
      <c r="GCJ344" s="143"/>
      <c r="GCK344" s="143"/>
      <c r="GCL344" s="143"/>
      <c r="GCM344" s="143"/>
      <c r="GCN344" s="143"/>
      <c r="GCO344" s="143"/>
      <c r="GCP344" s="143"/>
      <c r="GCQ344" s="143"/>
      <c r="GCR344" s="143"/>
      <c r="GCS344" s="143"/>
      <c r="GCT344" s="143"/>
      <c r="GCU344" s="143"/>
      <c r="GCV344" s="143"/>
      <c r="GCW344" s="143"/>
      <c r="GCX344" s="143"/>
      <c r="GCY344" s="143"/>
      <c r="GCZ344" s="143"/>
      <c r="GDA344" s="143"/>
      <c r="GDB344" s="143"/>
      <c r="GDC344" s="143"/>
      <c r="GDD344" s="143"/>
      <c r="GDE344" s="143"/>
      <c r="GDF344" s="143"/>
      <c r="GDG344" s="143"/>
      <c r="GDH344" s="143"/>
      <c r="GDI344" s="143"/>
      <c r="GDJ344" s="143"/>
      <c r="GDK344" s="143"/>
      <c r="GDL344" s="143"/>
      <c r="GDM344" s="143"/>
      <c r="GDN344" s="143"/>
      <c r="GDO344" s="143"/>
      <c r="GDP344" s="143"/>
      <c r="GDQ344" s="143"/>
      <c r="GDR344" s="143"/>
      <c r="GDS344" s="143"/>
      <c r="GDT344" s="143"/>
      <c r="GDU344" s="143"/>
      <c r="GDV344" s="143"/>
      <c r="GDW344" s="143"/>
      <c r="GDX344" s="143"/>
      <c r="GDY344" s="143"/>
      <c r="GDZ344" s="143"/>
      <c r="GEA344" s="143"/>
      <c r="GEB344" s="143"/>
      <c r="GEC344" s="143"/>
      <c r="GED344" s="143"/>
      <c r="GEE344" s="143"/>
      <c r="GEF344" s="143"/>
      <c r="GEG344" s="143"/>
      <c r="GEH344" s="143"/>
      <c r="GEI344" s="143"/>
      <c r="GEJ344" s="143"/>
      <c r="GEK344" s="143"/>
      <c r="GEL344" s="143"/>
      <c r="GEM344" s="143"/>
      <c r="GEN344" s="143"/>
      <c r="GEO344" s="143"/>
      <c r="GEP344" s="143"/>
      <c r="GEQ344" s="143"/>
      <c r="GER344" s="143"/>
      <c r="GES344" s="143"/>
      <c r="GET344" s="143"/>
      <c r="GEU344" s="143"/>
      <c r="GEV344" s="143"/>
      <c r="GEW344" s="143"/>
      <c r="GEX344" s="143"/>
      <c r="GEY344" s="143"/>
      <c r="GEZ344" s="143"/>
      <c r="GFA344" s="143"/>
      <c r="GFB344" s="143"/>
      <c r="GFC344" s="143"/>
      <c r="GFD344" s="143"/>
      <c r="GFE344" s="143"/>
      <c r="GFF344" s="143"/>
      <c r="GFG344" s="143"/>
      <c r="GFH344" s="143"/>
      <c r="GFI344" s="143"/>
      <c r="GFJ344" s="143"/>
      <c r="GFK344" s="143"/>
      <c r="GFL344" s="143"/>
      <c r="GFM344" s="143"/>
      <c r="GFN344" s="143"/>
      <c r="GFO344" s="143"/>
      <c r="GFP344" s="143"/>
      <c r="GFQ344" s="143"/>
      <c r="GFR344" s="143"/>
      <c r="GFS344" s="143"/>
      <c r="GFT344" s="143"/>
      <c r="GFU344" s="143"/>
      <c r="GFV344" s="143"/>
      <c r="GFW344" s="143"/>
      <c r="GFX344" s="143"/>
      <c r="GFY344" s="143"/>
      <c r="GFZ344" s="143"/>
      <c r="GGA344" s="143"/>
      <c r="GGB344" s="143"/>
      <c r="GGC344" s="143"/>
      <c r="GGD344" s="143"/>
      <c r="GGE344" s="143"/>
      <c r="GGF344" s="143"/>
      <c r="GGG344" s="143"/>
      <c r="GGH344" s="143"/>
      <c r="GGI344" s="143"/>
      <c r="GGJ344" s="143"/>
      <c r="GGK344" s="143"/>
      <c r="GGL344" s="143"/>
      <c r="GGM344" s="143"/>
      <c r="GGN344" s="143"/>
      <c r="GGO344" s="143"/>
      <c r="GGP344" s="143"/>
      <c r="GGQ344" s="143"/>
      <c r="GGR344" s="143"/>
      <c r="GGS344" s="143"/>
      <c r="GGT344" s="143"/>
      <c r="GGU344" s="143"/>
      <c r="GGV344" s="143"/>
      <c r="GGW344" s="143"/>
      <c r="GGX344" s="143"/>
      <c r="GGY344" s="143"/>
      <c r="GGZ344" s="143"/>
      <c r="GHA344" s="143"/>
      <c r="GHB344" s="143"/>
      <c r="GHC344" s="143"/>
      <c r="GHD344" s="143"/>
      <c r="GHE344" s="143"/>
      <c r="GHF344" s="143"/>
      <c r="GHG344" s="143"/>
      <c r="GHH344" s="143"/>
      <c r="GHI344" s="143"/>
      <c r="GHJ344" s="143"/>
      <c r="GHK344" s="143"/>
      <c r="GHL344" s="143"/>
      <c r="GHM344" s="143"/>
      <c r="GHN344" s="143"/>
      <c r="GHO344" s="143"/>
      <c r="GHP344" s="143"/>
      <c r="GHQ344" s="143"/>
      <c r="GHR344" s="143"/>
      <c r="GHS344" s="143"/>
      <c r="GHT344" s="143"/>
      <c r="GHU344" s="143"/>
      <c r="GHV344" s="143"/>
      <c r="GHW344" s="143"/>
      <c r="GHX344" s="143"/>
      <c r="GHY344" s="143"/>
      <c r="GHZ344" s="143"/>
      <c r="GIA344" s="143"/>
      <c r="GIB344" s="143"/>
      <c r="GIC344" s="143"/>
      <c r="GID344" s="143"/>
      <c r="GIE344" s="143"/>
      <c r="GIF344" s="143"/>
      <c r="GIG344" s="143"/>
      <c r="GIH344" s="143"/>
      <c r="GII344" s="143"/>
      <c r="GIJ344" s="143"/>
      <c r="GIK344" s="143"/>
      <c r="GIL344" s="143"/>
      <c r="GIM344" s="143"/>
      <c r="GIN344" s="143"/>
      <c r="GIO344" s="143"/>
      <c r="GIP344" s="143"/>
      <c r="GIQ344" s="143"/>
      <c r="GIR344" s="143"/>
      <c r="GIS344" s="143"/>
      <c r="GIT344" s="143"/>
      <c r="GIU344" s="143"/>
      <c r="GIV344" s="143"/>
      <c r="GIW344" s="143"/>
      <c r="GIX344" s="143"/>
      <c r="GIY344" s="143"/>
      <c r="GIZ344" s="143"/>
      <c r="GJA344" s="143"/>
      <c r="GJB344" s="143"/>
      <c r="GJC344" s="143"/>
      <c r="GJD344" s="143"/>
      <c r="GJE344" s="143"/>
      <c r="GJF344" s="143"/>
      <c r="GJG344" s="143"/>
      <c r="GJH344" s="143"/>
      <c r="GJI344" s="143"/>
      <c r="GJJ344" s="143"/>
      <c r="GJK344" s="143"/>
      <c r="GJL344" s="143"/>
      <c r="GJM344" s="143"/>
      <c r="GJN344" s="143"/>
      <c r="GJO344" s="143"/>
      <c r="GJP344" s="143"/>
      <c r="GJQ344" s="143"/>
      <c r="GJR344" s="143"/>
      <c r="GJS344" s="143"/>
      <c r="GJT344" s="143"/>
      <c r="GJU344" s="143"/>
      <c r="GJV344" s="143"/>
      <c r="GJW344" s="143"/>
      <c r="GJX344" s="143"/>
      <c r="GJY344" s="143"/>
      <c r="GJZ344" s="143"/>
      <c r="GKA344" s="143"/>
      <c r="GKB344" s="143"/>
      <c r="GKC344" s="143"/>
      <c r="GKD344" s="143"/>
      <c r="GKE344" s="143"/>
      <c r="GKF344" s="143"/>
      <c r="GKG344" s="143"/>
      <c r="GKH344" s="143"/>
      <c r="GKI344" s="143"/>
      <c r="GKJ344" s="143"/>
      <c r="GKK344" s="143"/>
      <c r="GKL344" s="143"/>
      <c r="GKM344" s="143"/>
      <c r="GKN344" s="143"/>
      <c r="GKO344" s="143"/>
      <c r="GKP344" s="143"/>
      <c r="GKQ344" s="143"/>
      <c r="GKR344" s="143"/>
      <c r="GKS344" s="143"/>
      <c r="GKT344" s="143"/>
      <c r="GKU344" s="143"/>
      <c r="GKV344" s="143"/>
      <c r="GKW344" s="143"/>
      <c r="GKX344" s="143"/>
      <c r="GKY344" s="143"/>
      <c r="GKZ344" s="143"/>
      <c r="GLA344" s="143"/>
      <c r="GLB344" s="143"/>
      <c r="GLC344" s="143"/>
      <c r="GLD344" s="143"/>
      <c r="GLE344" s="143"/>
      <c r="GLF344" s="143"/>
      <c r="GLG344" s="143"/>
      <c r="GLH344" s="143"/>
      <c r="GLI344" s="143"/>
      <c r="GLJ344" s="143"/>
      <c r="GLK344" s="143"/>
      <c r="GLL344" s="143"/>
      <c r="GLM344" s="143"/>
      <c r="GLN344" s="143"/>
      <c r="GLO344" s="143"/>
      <c r="GLP344" s="143"/>
      <c r="GLQ344" s="143"/>
      <c r="GLR344" s="143"/>
      <c r="GLS344" s="143"/>
      <c r="GLT344" s="143"/>
      <c r="GLU344" s="143"/>
      <c r="GLV344" s="143"/>
      <c r="GLW344" s="143"/>
      <c r="GLX344" s="143"/>
      <c r="GLY344" s="143"/>
      <c r="GLZ344" s="143"/>
      <c r="GMA344" s="143"/>
      <c r="GMB344" s="143"/>
      <c r="GMC344" s="143"/>
      <c r="GMD344" s="143"/>
      <c r="GME344" s="143"/>
      <c r="GMF344" s="143"/>
      <c r="GMG344" s="143"/>
      <c r="GMH344" s="143"/>
      <c r="GMI344" s="143"/>
      <c r="GMJ344" s="143"/>
      <c r="GMK344" s="143"/>
      <c r="GML344" s="143"/>
      <c r="GMM344" s="143"/>
      <c r="GMN344" s="143"/>
      <c r="GMO344" s="143"/>
      <c r="GMP344" s="143"/>
      <c r="GMQ344" s="143"/>
      <c r="GMR344" s="143"/>
      <c r="GMS344" s="143"/>
      <c r="GMT344" s="143"/>
      <c r="GMU344" s="143"/>
      <c r="GMV344" s="143"/>
      <c r="GMW344" s="143"/>
      <c r="GMX344" s="143"/>
      <c r="GMY344" s="143"/>
      <c r="GMZ344" s="143"/>
      <c r="GNA344" s="143"/>
      <c r="GNB344" s="143"/>
      <c r="GNC344" s="143"/>
      <c r="GND344" s="143"/>
      <c r="GNE344" s="143"/>
      <c r="GNF344" s="143"/>
      <c r="GNG344" s="143"/>
      <c r="GNH344" s="143"/>
      <c r="GNI344" s="143"/>
      <c r="GNJ344" s="143"/>
      <c r="GNK344" s="143"/>
      <c r="GNL344" s="143"/>
      <c r="GNM344" s="143"/>
      <c r="GNN344" s="143"/>
      <c r="GNO344" s="143"/>
      <c r="GNP344" s="143"/>
      <c r="GNQ344" s="143"/>
      <c r="GNR344" s="143"/>
      <c r="GNS344" s="143"/>
      <c r="GNT344" s="143"/>
      <c r="GNU344" s="143"/>
      <c r="GNV344" s="143"/>
      <c r="GNW344" s="143"/>
      <c r="GNX344" s="143"/>
      <c r="GNY344" s="143"/>
      <c r="GNZ344" s="143"/>
      <c r="GOA344" s="143"/>
      <c r="GOB344" s="143"/>
      <c r="GOC344" s="143"/>
      <c r="GOD344" s="143"/>
      <c r="GOE344" s="143"/>
      <c r="GOF344" s="143"/>
      <c r="GOG344" s="143"/>
      <c r="GOH344" s="143"/>
      <c r="GOI344" s="143"/>
      <c r="GOJ344" s="143"/>
      <c r="GOK344" s="143"/>
      <c r="GOL344" s="143"/>
      <c r="GOM344" s="143"/>
      <c r="GON344" s="143"/>
      <c r="GOO344" s="143"/>
      <c r="GOP344" s="143"/>
      <c r="GOQ344" s="143"/>
      <c r="GOR344" s="143"/>
      <c r="GOS344" s="143"/>
      <c r="GOT344" s="143"/>
      <c r="GOU344" s="143"/>
      <c r="GOV344" s="143"/>
      <c r="GOW344" s="143"/>
      <c r="GOX344" s="143"/>
      <c r="GOY344" s="143"/>
      <c r="GOZ344" s="143"/>
      <c r="GPA344" s="143"/>
      <c r="GPB344" s="143"/>
      <c r="GPC344" s="143"/>
      <c r="GPD344" s="143"/>
      <c r="GPE344" s="143"/>
      <c r="GPF344" s="143"/>
      <c r="GPG344" s="143"/>
      <c r="GPH344" s="143"/>
      <c r="GPI344" s="143"/>
      <c r="GPJ344" s="143"/>
      <c r="GPK344" s="143"/>
      <c r="GPL344" s="143"/>
      <c r="GPM344" s="143"/>
      <c r="GPN344" s="143"/>
      <c r="GPO344" s="143"/>
      <c r="GPP344" s="143"/>
      <c r="GPQ344" s="143"/>
      <c r="GPR344" s="143"/>
      <c r="GPS344" s="143"/>
      <c r="GPT344" s="143"/>
      <c r="GPU344" s="143"/>
      <c r="GPV344" s="143"/>
      <c r="GPW344" s="143"/>
      <c r="GPX344" s="143"/>
      <c r="GPY344" s="143"/>
      <c r="GPZ344" s="143"/>
      <c r="GQA344" s="143"/>
      <c r="GQB344" s="143"/>
      <c r="GQC344" s="143"/>
      <c r="GQD344" s="143"/>
      <c r="GQE344" s="143"/>
      <c r="GQF344" s="143"/>
      <c r="GQG344" s="143"/>
      <c r="GQH344" s="143"/>
      <c r="GQI344" s="143"/>
      <c r="GQJ344" s="143"/>
      <c r="GQK344" s="143"/>
      <c r="GQL344" s="143"/>
      <c r="GQM344" s="143"/>
      <c r="GQN344" s="143"/>
      <c r="GQO344" s="143"/>
      <c r="GQP344" s="143"/>
      <c r="GQQ344" s="143"/>
      <c r="GQR344" s="143"/>
      <c r="GQS344" s="143"/>
      <c r="GQT344" s="143"/>
      <c r="GQU344" s="143"/>
      <c r="GQV344" s="143"/>
      <c r="GQW344" s="143"/>
      <c r="GQX344" s="143"/>
      <c r="GQY344" s="143"/>
      <c r="GQZ344" s="143"/>
      <c r="GRA344" s="143"/>
      <c r="GRB344" s="143"/>
      <c r="GRC344" s="143"/>
      <c r="GRD344" s="143"/>
      <c r="GRE344" s="143"/>
      <c r="GRF344" s="143"/>
      <c r="GRG344" s="143"/>
      <c r="GRH344" s="143"/>
      <c r="GRI344" s="143"/>
      <c r="GRJ344" s="143"/>
      <c r="GRK344" s="143"/>
      <c r="GRL344" s="143"/>
      <c r="GRM344" s="143"/>
      <c r="GRN344" s="143"/>
      <c r="GRO344" s="143"/>
      <c r="GRP344" s="143"/>
      <c r="GRQ344" s="143"/>
      <c r="GRR344" s="143"/>
      <c r="GRS344" s="143"/>
      <c r="GRT344" s="143"/>
      <c r="GRU344" s="143"/>
      <c r="GRV344" s="143"/>
      <c r="GRW344" s="143"/>
      <c r="GRX344" s="143"/>
      <c r="GRY344" s="143"/>
      <c r="GRZ344" s="143"/>
      <c r="GSA344" s="143"/>
      <c r="GSB344" s="143"/>
      <c r="GSC344" s="143"/>
      <c r="GSD344" s="143"/>
      <c r="GSE344" s="143"/>
      <c r="GSF344" s="143"/>
      <c r="GSG344" s="143"/>
      <c r="GSH344" s="143"/>
      <c r="GSI344" s="143"/>
      <c r="GSJ344" s="143"/>
      <c r="GSK344" s="143"/>
      <c r="GSL344" s="143"/>
      <c r="GSM344" s="143"/>
      <c r="GSN344" s="143"/>
      <c r="GSO344" s="143"/>
      <c r="GSP344" s="143"/>
      <c r="GSQ344" s="143"/>
      <c r="GSR344" s="143"/>
      <c r="GSS344" s="143"/>
      <c r="GST344" s="143"/>
      <c r="GSU344" s="143"/>
      <c r="GSV344" s="143"/>
      <c r="GSW344" s="143"/>
      <c r="GSX344" s="143"/>
      <c r="GSY344" s="143"/>
      <c r="GSZ344" s="143"/>
      <c r="GTA344" s="143"/>
      <c r="GTB344" s="143"/>
      <c r="GTC344" s="143"/>
      <c r="GTD344" s="143"/>
      <c r="GTE344" s="143"/>
      <c r="GTF344" s="143"/>
      <c r="GTG344" s="143"/>
      <c r="GTH344" s="143"/>
      <c r="GTI344" s="143"/>
      <c r="GTJ344" s="143"/>
      <c r="GTK344" s="143"/>
      <c r="GTL344" s="143"/>
      <c r="GTM344" s="143"/>
      <c r="GTN344" s="143"/>
      <c r="GTO344" s="143"/>
      <c r="GTP344" s="143"/>
      <c r="GTQ344" s="143"/>
      <c r="GTR344" s="143"/>
      <c r="GTS344" s="143"/>
      <c r="GTT344" s="143"/>
      <c r="GTU344" s="143"/>
      <c r="GTV344" s="143"/>
      <c r="GTW344" s="143"/>
      <c r="GTX344" s="143"/>
      <c r="GTY344" s="143"/>
      <c r="GTZ344" s="143"/>
      <c r="GUA344" s="143"/>
      <c r="GUB344" s="143"/>
      <c r="GUC344" s="143"/>
      <c r="GUD344" s="143"/>
      <c r="GUE344" s="143"/>
      <c r="GUF344" s="143"/>
      <c r="GUG344" s="143"/>
      <c r="GUH344" s="143"/>
      <c r="GUI344" s="143"/>
      <c r="GUJ344" s="143"/>
      <c r="GUK344" s="143"/>
      <c r="GUL344" s="143"/>
      <c r="GUM344" s="143"/>
      <c r="GUN344" s="143"/>
      <c r="GUO344" s="143"/>
      <c r="GUP344" s="143"/>
      <c r="GUQ344" s="143"/>
      <c r="GUR344" s="143"/>
      <c r="GUS344" s="143"/>
      <c r="GUT344" s="143"/>
      <c r="GUU344" s="143"/>
      <c r="GUV344" s="143"/>
      <c r="GUW344" s="143"/>
      <c r="GUX344" s="143"/>
      <c r="GUY344" s="143"/>
      <c r="GUZ344" s="143"/>
      <c r="GVA344" s="143"/>
      <c r="GVB344" s="143"/>
      <c r="GVC344" s="143"/>
      <c r="GVD344" s="143"/>
      <c r="GVE344" s="143"/>
      <c r="GVF344" s="143"/>
      <c r="GVG344" s="143"/>
      <c r="GVH344" s="143"/>
      <c r="GVI344" s="143"/>
      <c r="GVJ344" s="143"/>
      <c r="GVK344" s="143"/>
      <c r="GVL344" s="143"/>
      <c r="GVM344" s="143"/>
      <c r="GVN344" s="143"/>
      <c r="GVO344" s="143"/>
      <c r="GVP344" s="143"/>
      <c r="GVQ344" s="143"/>
      <c r="GVR344" s="143"/>
      <c r="GVS344" s="143"/>
      <c r="GVT344" s="143"/>
      <c r="GVU344" s="143"/>
      <c r="GVV344" s="143"/>
      <c r="GVW344" s="143"/>
      <c r="GVX344" s="143"/>
      <c r="GVY344" s="143"/>
      <c r="GVZ344" s="143"/>
      <c r="GWA344" s="143"/>
      <c r="GWB344" s="143"/>
      <c r="GWC344" s="143"/>
      <c r="GWD344" s="143"/>
      <c r="GWE344" s="143"/>
      <c r="GWF344" s="143"/>
      <c r="GWG344" s="143"/>
      <c r="GWH344" s="143"/>
      <c r="GWI344" s="143"/>
      <c r="GWJ344" s="143"/>
      <c r="GWK344" s="143"/>
      <c r="GWL344" s="143"/>
      <c r="GWM344" s="143"/>
      <c r="GWN344" s="143"/>
      <c r="GWO344" s="143"/>
      <c r="GWP344" s="143"/>
      <c r="GWQ344" s="143"/>
      <c r="GWR344" s="143"/>
      <c r="GWS344" s="143"/>
      <c r="GWT344" s="143"/>
      <c r="GWU344" s="143"/>
      <c r="GWV344" s="143"/>
      <c r="GWW344" s="143"/>
      <c r="GWX344" s="143"/>
      <c r="GWY344" s="143"/>
      <c r="GWZ344" s="143"/>
      <c r="GXA344" s="143"/>
      <c r="GXB344" s="143"/>
      <c r="GXC344" s="143"/>
      <c r="GXD344" s="143"/>
      <c r="GXE344" s="143"/>
      <c r="GXF344" s="143"/>
      <c r="GXG344" s="143"/>
      <c r="GXH344" s="143"/>
      <c r="GXI344" s="143"/>
      <c r="GXJ344" s="143"/>
      <c r="GXK344" s="143"/>
      <c r="GXL344" s="143"/>
      <c r="GXM344" s="143"/>
      <c r="GXN344" s="143"/>
      <c r="GXO344" s="143"/>
      <c r="GXP344" s="143"/>
      <c r="GXQ344" s="143"/>
      <c r="GXR344" s="143"/>
      <c r="GXS344" s="143"/>
      <c r="GXT344" s="143"/>
      <c r="GXU344" s="143"/>
      <c r="GXV344" s="143"/>
      <c r="GXW344" s="143"/>
      <c r="GXX344" s="143"/>
      <c r="GXY344" s="143"/>
      <c r="GXZ344" s="143"/>
      <c r="GYA344" s="143"/>
      <c r="GYB344" s="143"/>
      <c r="GYC344" s="143"/>
      <c r="GYD344" s="143"/>
      <c r="GYE344" s="143"/>
      <c r="GYF344" s="143"/>
      <c r="GYG344" s="143"/>
      <c r="GYH344" s="143"/>
      <c r="GYI344" s="143"/>
      <c r="GYJ344" s="143"/>
      <c r="GYK344" s="143"/>
      <c r="GYL344" s="143"/>
      <c r="GYM344" s="143"/>
      <c r="GYN344" s="143"/>
      <c r="GYO344" s="143"/>
      <c r="GYP344" s="143"/>
      <c r="GYQ344" s="143"/>
      <c r="GYR344" s="143"/>
      <c r="GYS344" s="143"/>
      <c r="GYT344" s="143"/>
      <c r="GYU344" s="143"/>
      <c r="GYV344" s="143"/>
      <c r="GYW344" s="143"/>
      <c r="GYX344" s="143"/>
      <c r="GYY344" s="143"/>
      <c r="GYZ344" s="143"/>
      <c r="GZA344" s="143"/>
      <c r="GZB344" s="143"/>
      <c r="GZC344" s="143"/>
      <c r="GZD344" s="143"/>
      <c r="GZE344" s="143"/>
      <c r="GZF344" s="143"/>
      <c r="GZG344" s="143"/>
      <c r="GZH344" s="143"/>
      <c r="GZI344" s="143"/>
      <c r="GZJ344" s="143"/>
      <c r="GZK344" s="143"/>
      <c r="GZL344" s="143"/>
      <c r="GZM344" s="143"/>
      <c r="GZN344" s="143"/>
      <c r="GZO344" s="143"/>
      <c r="GZP344" s="143"/>
      <c r="GZQ344" s="143"/>
      <c r="GZR344" s="143"/>
      <c r="GZS344" s="143"/>
      <c r="GZT344" s="143"/>
      <c r="GZU344" s="143"/>
      <c r="GZV344" s="143"/>
      <c r="GZW344" s="143"/>
      <c r="GZX344" s="143"/>
      <c r="GZY344" s="143"/>
      <c r="GZZ344" s="143"/>
      <c r="HAA344" s="143"/>
      <c r="HAB344" s="143"/>
      <c r="HAC344" s="143"/>
      <c r="HAD344" s="143"/>
      <c r="HAE344" s="143"/>
      <c r="HAF344" s="143"/>
      <c r="HAG344" s="143"/>
      <c r="HAH344" s="143"/>
      <c r="HAI344" s="143"/>
      <c r="HAJ344" s="143"/>
      <c r="HAK344" s="143"/>
      <c r="HAL344" s="143"/>
      <c r="HAM344" s="143"/>
      <c r="HAN344" s="143"/>
      <c r="HAO344" s="143"/>
      <c r="HAP344" s="143"/>
      <c r="HAQ344" s="143"/>
      <c r="HAR344" s="143"/>
      <c r="HAS344" s="143"/>
      <c r="HAT344" s="143"/>
      <c r="HAU344" s="143"/>
      <c r="HAV344" s="143"/>
      <c r="HAW344" s="143"/>
      <c r="HAX344" s="143"/>
      <c r="HAY344" s="143"/>
      <c r="HAZ344" s="143"/>
      <c r="HBA344" s="143"/>
      <c r="HBB344" s="143"/>
      <c r="HBC344" s="143"/>
      <c r="HBD344" s="143"/>
      <c r="HBE344" s="143"/>
      <c r="HBF344" s="143"/>
      <c r="HBG344" s="143"/>
      <c r="HBH344" s="143"/>
      <c r="HBI344" s="143"/>
      <c r="HBJ344" s="143"/>
      <c r="HBK344" s="143"/>
      <c r="HBL344" s="143"/>
      <c r="HBM344" s="143"/>
      <c r="HBN344" s="143"/>
      <c r="HBO344" s="143"/>
      <c r="HBP344" s="143"/>
      <c r="HBQ344" s="143"/>
      <c r="HBR344" s="143"/>
      <c r="HBS344" s="143"/>
      <c r="HBT344" s="143"/>
      <c r="HBU344" s="143"/>
      <c r="HBV344" s="143"/>
      <c r="HBW344" s="143"/>
      <c r="HBX344" s="143"/>
      <c r="HBY344" s="143"/>
      <c r="HBZ344" s="143"/>
      <c r="HCA344" s="143"/>
      <c r="HCB344" s="143"/>
      <c r="HCC344" s="143"/>
      <c r="HCD344" s="143"/>
      <c r="HCE344" s="143"/>
      <c r="HCF344" s="143"/>
      <c r="HCG344" s="143"/>
      <c r="HCH344" s="143"/>
      <c r="HCI344" s="143"/>
      <c r="HCJ344" s="143"/>
      <c r="HCK344" s="143"/>
      <c r="HCL344" s="143"/>
      <c r="HCM344" s="143"/>
      <c r="HCN344" s="143"/>
      <c r="HCO344" s="143"/>
      <c r="HCP344" s="143"/>
      <c r="HCQ344" s="143"/>
      <c r="HCR344" s="143"/>
      <c r="HCS344" s="143"/>
      <c r="HCT344" s="143"/>
      <c r="HCU344" s="143"/>
      <c r="HCV344" s="143"/>
      <c r="HCW344" s="143"/>
      <c r="HCX344" s="143"/>
      <c r="HCY344" s="143"/>
      <c r="HCZ344" s="143"/>
      <c r="HDA344" s="143"/>
      <c r="HDB344" s="143"/>
      <c r="HDC344" s="143"/>
      <c r="HDD344" s="143"/>
      <c r="HDE344" s="143"/>
      <c r="HDF344" s="143"/>
      <c r="HDG344" s="143"/>
      <c r="HDH344" s="143"/>
      <c r="HDI344" s="143"/>
      <c r="HDJ344" s="143"/>
      <c r="HDK344" s="143"/>
      <c r="HDL344" s="143"/>
      <c r="HDM344" s="143"/>
      <c r="HDN344" s="143"/>
      <c r="HDO344" s="143"/>
      <c r="HDP344" s="143"/>
      <c r="HDQ344" s="143"/>
      <c r="HDR344" s="143"/>
      <c r="HDS344" s="143"/>
      <c r="HDT344" s="143"/>
      <c r="HDU344" s="143"/>
      <c r="HDV344" s="143"/>
      <c r="HDW344" s="143"/>
      <c r="HDX344" s="143"/>
      <c r="HDY344" s="143"/>
      <c r="HDZ344" s="143"/>
      <c r="HEA344" s="143"/>
      <c r="HEB344" s="143"/>
      <c r="HEC344" s="143"/>
      <c r="HED344" s="143"/>
      <c r="HEE344" s="143"/>
      <c r="HEF344" s="143"/>
      <c r="HEG344" s="143"/>
      <c r="HEH344" s="143"/>
      <c r="HEI344" s="143"/>
      <c r="HEJ344" s="143"/>
      <c r="HEK344" s="143"/>
      <c r="HEL344" s="143"/>
      <c r="HEM344" s="143"/>
      <c r="HEN344" s="143"/>
      <c r="HEO344" s="143"/>
      <c r="HEP344" s="143"/>
      <c r="HEQ344" s="143"/>
      <c r="HER344" s="143"/>
      <c r="HES344" s="143"/>
      <c r="HET344" s="143"/>
      <c r="HEU344" s="143"/>
      <c r="HEV344" s="143"/>
      <c r="HEW344" s="143"/>
      <c r="HEX344" s="143"/>
      <c r="HEY344" s="143"/>
      <c r="HEZ344" s="143"/>
      <c r="HFA344" s="143"/>
      <c r="HFB344" s="143"/>
      <c r="HFC344" s="143"/>
      <c r="HFD344" s="143"/>
      <c r="HFE344" s="143"/>
      <c r="HFF344" s="143"/>
      <c r="HFG344" s="143"/>
      <c r="HFH344" s="143"/>
      <c r="HFI344" s="143"/>
      <c r="HFJ344" s="143"/>
      <c r="HFK344" s="143"/>
      <c r="HFL344" s="143"/>
      <c r="HFM344" s="143"/>
      <c r="HFN344" s="143"/>
      <c r="HFO344" s="143"/>
      <c r="HFP344" s="143"/>
      <c r="HFQ344" s="143"/>
      <c r="HFR344" s="143"/>
      <c r="HFS344" s="143"/>
      <c r="HFT344" s="143"/>
      <c r="HFU344" s="143"/>
      <c r="HFV344" s="143"/>
      <c r="HFW344" s="143"/>
      <c r="HFX344" s="143"/>
      <c r="HFY344" s="143"/>
      <c r="HFZ344" s="143"/>
      <c r="HGA344" s="143"/>
      <c r="HGB344" s="143"/>
      <c r="HGC344" s="143"/>
      <c r="HGD344" s="143"/>
      <c r="HGE344" s="143"/>
      <c r="HGF344" s="143"/>
      <c r="HGG344" s="143"/>
      <c r="HGH344" s="143"/>
      <c r="HGI344" s="143"/>
      <c r="HGJ344" s="143"/>
      <c r="HGK344" s="143"/>
      <c r="HGL344" s="143"/>
      <c r="HGM344" s="143"/>
      <c r="HGN344" s="143"/>
      <c r="HGO344" s="143"/>
      <c r="HGP344" s="143"/>
      <c r="HGQ344" s="143"/>
      <c r="HGR344" s="143"/>
      <c r="HGS344" s="143"/>
      <c r="HGT344" s="143"/>
      <c r="HGU344" s="143"/>
      <c r="HGV344" s="143"/>
      <c r="HGW344" s="143"/>
      <c r="HGX344" s="143"/>
      <c r="HGY344" s="143"/>
      <c r="HGZ344" s="143"/>
      <c r="HHA344" s="143"/>
      <c r="HHB344" s="143"/>
      <c r="HHC344" s="143"/>
      <c r="HHD344" s="143"/>
      <c r="HHE344" s="143"/>
      <c r="HHF344" s="143"/>
      <c r="HHG344" s="143"/>
      <c r="HHH344" s="143"/>
      <c r="HHI344" s="143"/>
      <c r="HHJ344" s="143"/>
      <c r="HHK344" s="143"/>
      <c r="HHL344" s="143"/>
      <c r="HHM344" s="143"/>
      <c r="HHN344" s="143"/>
      <c r="HHO344" s="143"/>
      <c r="HHP344" s="143"/>
      <c r="HHQ344" s="143"/>
      <c r="HHR344" s="143"/>
      <c r="HHS344" s="143"/>
      <c r="HHT344" s="143"/>
      <c r="HHU344" s="143"/>
      <c r="HHV344" s="143"/>
      <c r="HHW344" s="143"/>
      <c r="HHX344" s="143"/>
      <c r="HHY344" s="143"/>
      <c r="HHZ344" s="143"/>
      <c r="HIA344" s="143"/>
      <c r="HIB344" s="143"/>
      <c r="HIC344" s="143"/>
      <c r="HID344" s="143"/>
      <c r="HIE344" s="143"/>
      <c r="HIF344" s="143"/>
      <c r="HIG344" s="143"/>
      <c r="HIH344" s="143"/>
      <c r="HII344" s="143"/>
      <c r="HIJ344" s="143"/>
      <c r="HIK344" s="143"/>
      <c r="HIL344" s="143"/>
      <c r="HIM344" s="143"/>
      <c r="HIN344" s="143"/>
      <c r="HIO344" s="143"/>
      <c r="HIP344" s="143"/>
      <c r="HIQ344" s="143"/>
      <c r="HIR344" s="143"/>
      <c r="HIS344" s="143"/>
      <c r="HIT344" s="143"/>
      <c r="HIU344" s="143"/>
      <c r="HIV344" s="143"/>
      <c r="HIW344" s="143"/>
      <c r="HIX344" s="143"/>
      <c r="HIY344" s="143"/>
      <c r="HIZ344" s="143"/>
      <c r="HJA344" s="143"/>
      <c r="HJB344" s="143"/>
      <c r="HJC344" s="143"/>
      <c r="HJD344" s="143"/>
      <c r="HJE344" s="143"/>
      <c r="HJF344" s="143"/>
      <c r="HJG344" s="143"/>
      <c r="HJH344" s="143"/>
      <c r="HJI344" s="143"/>
      <c r="HJJ344" s="143"/>
      <c r="HJK344" s="143"/>
      <c r="HJL344" s="143"/>
      <c r="HJM344" s="143"/>
      <c r="HJN344" s="143"/>
      <c r="HJO344" s="143"/>
      <c r="HJP344" s="143"/>
      <c r="HJQ344" s="143"/>
      <c r="HJR344" s="143"/>
      <c r="HJS344" s="143"/>
      <c r="HJT344" s="143"/>
      <c r="HJU344" s="143"/>
      <c r="HJV344" s="143"/>
      <c r="HJW344" s="143"/>
      <c r="HJX344" s="143"/>
      <c r="HJY344" s="143"/>
      <c r="HJZ344" s="143"/>
      <c r="HKA344" s="143"/>
      <c r="HKB344" s="143"/>
      <c r="HKC344" s="143"/>
      <c r="HKD344" s="143"/>
      <c r="HKE344" s="143"/>
      <c r="HKF344" s="143"/>
      <c r="HKG344" s="143"/>
      <c r="HKH344" s="143"/>
      <c r="HKI344" s="143"/>
      <c r="HKJ344" s="143"/>
      <c r="HKK344" s="143"/>
      <c r="HKL344" s="143"/>
      <c r="HKM344" s="143"/>
      <c r="HKN344" s="143"/>
      <c r="HKO344" s="143"/>
      <c r="HKP344" s="143"/>
      <c r="HKQ344" s="143"/>
      <c r="HKR344" s="143"/>
      <c r="HKS344" s="143"/>
      <c r="HKT344" s="143"/>
      <c r="HKU344" s="143"/>
      <c r="HKV344" s="143"/>
      <c r="HKW344" s="143"/>
      <c r="HKX344" s="143"/>
      <c r="HKY344" s="143"/>
      <c r="HKZ344" s="143"/>
      <c r="HLA344" s="143"/>
      <c r="HLB344" s="143"/>
      <c r="HLC344" s="143"/>
      <c r="HLD344" s="143"/>
      <c r="HLE344" s="143"/>
      <c r="HLF344" s="143"/>
      <c r="HLG344" s="143"/>
      <c r="HLH344" s="143"/>
      <c r="HLI344" s="143"/>
      <c r="HLJ344" s="143"/>
      <c r="HLK344" s="143"/>
      <c r="HLL344" s="143"/>
      <c r="HLM344" s="143"/>
      <c r="HLN344" s="143"/>
      <c r="HLO344" s="143"/>
      <c r="HLP344" s="143"/>
      <c r="HLQ344" s="143"/>
      <c r="HLR344" s="143"/>
      <c r="HLS344" s="143"/>
      <c r="HLT344" s="143"/>
      <c r="HLU344" s="143"/>
      <c r="HLV344" s="143"/>
      <c r="HLW344" s="143"/>
      <c r="HLX344" s="143"/>
      <c r="HLY344" s="143"/>
      <c r="HLZ344" s="143"/>
      <c r="HMA344" s="143"/>
      <c r="HMB344" s="143"/>
      <c r="HMC344" s="143"/>
      <c r="HMD344" s="143"/>
      <c r="HME344" s="143"/>
      <c r="HMF344" s="143"/>
      <c r="HMG344" s="143"/>
      <c r="HMH344" s="143"/>
      <c r="HMI344" s="143"/>
      <c r="HMJ344" s="143"/>
      <c r="HMK344" s="143"/>
      <c r="HML344" s="143"/>
      <c r="HMM344" s="143"/>
      <c r="HMN344" s="143"/>
      <c r="HMO344" s="143"/>
      <c r="HMP344" s="143"/>
      <c r="HMQ344" s="143"/>
      <c r="HMR344" s="143"/>
      <c r="HMS344" s="143"/>
      <c r="HMT344" s="143"/>
      <c r="HMU344" s="143"/>
      <c r="HMV344" s="143"/>
      <c r="HMW344" s="143"/>
      <c r="HMX344" s="143"/>
      <c r="HMY344" s="143"/>
      <c r="HMZ344" s="143"/>
      <c r="HNA344" s="143"/>
      <c r="HNB344" s="143"/>
      <c r="HNC344" s="143"/>
      <c r="HND344" s="143"/>
      <c r="HNE344" s="143"/>
      <c r="HNF344" s="143"/>
      <c r="HNG344" s="143"/>
      <c r="HNH344" s="143"/>
      <c r="HNI344" s="143"/>
      <c r="HNJ344" s="143"/>
      <c r="HNK344" s="143"/>
      <c r="HNL344" s="143"/>
      <c r="HNM344" s="143"/>
      <c r="HNN344" s="143"/>
      <c r="HNO344" s="143"/>
      <c r="HNP344" s="143"/>
      <c r="HNQ344" s="143"/>
      <c r="HNR344" s="143"/>
      <c r="HNS344" s="143"/>
      <c r="HNT344" s="143"/>
      <c r="HNU344" s="143"/>
      <c r="HNV344" s="143"/>
      <c r="HNW344" s="143"/>
      <c r="HNX344" s="143"/>
      <c r="HNY344" s="143"/>
      <c r="HNZ344" s="143"/>
      <c r="HOA344" s="143"/>
      <c r="HOB344" s="143"/>
      <c r="HOC344" s="143"/>
      <c r="HOD344" s="143"/>
      <c r="HOE344" s="143"/>
      <c r="HOF344" s="143"/>
      <c r="HOG344" s="143"/>
      <c r="HOH344" s="143"/>
      <c r="HOI344" s="143"/>
      <c r="HOJ344" s="143"/>
      <c r="HOK344" s="143"/>
      <c r="HOL344" s="143"/>
      <c r="HOM344" s="143"/>
      <c r="HON344" s="143"/>
      <c r="HOO344" s="143"/>
      <c r="HOP344" s="143"/>
      <c r="HOQ344" s="143"/>
      <c r="HOR344" s="143"/>
      <c r="HOS344" s="143"/>
      <c r="HOT344" s="143"/>
      <c r="HOU344" s="143"/>
      <c r="HOV344" s="143"/>
      <c r="HOW344" s="143"/>
      <c r="HOX344" s="143"/>
      <c r="HOY344" s="143"/>
      <c r="HOZ344" s="143"/>
      <c r="HPA344" s="143"/>
      <c r="HPB344" s="143"/>
      <c r="HPC344" s="143"/>
      <c r="HPD344" s="143"/>
      <c r="HPE344" s="143"/>
      <c r="HPF344" s="143"/>
      <c r="HPG344" s="143"/>
      <c r="HPH344" s="143"/>
      <c r="HPI344" s="143"/>
      <c r="HPJ344" s="143"/>
      <c r="HPK344" s="143"/>
      <c r="HPL344" s="143"/>
      <c r="HPM344" s="143"/>
      <c r="HPN344" s="143"/>
      <c r="HPO344" s="143"/>
      <c r="HPP344" s="143"/>
      <c r="HPQ344" s="143"/>
      <c r="HPR344" s="143"/>
      <c r="HPS344" s="143"/>
      <c r="HPT344" s="143"/>
      <c r="HPU344" s="143"/>
      <c r="HPV344" s="143"/>
      <c r="HPW344" s="143"/>
      <c r="HPX344" s="143"/>
      <c r="HPY344" s="143"/>
      <c r="HPZ344" s="143"/>
      <c r="HQA344" s="143"/>
      <c r="HQB344" s="143"/>
      <c r="HQC344" s="143"/>
      <c r="HQD344" s="143"/>
      <c r="HQE344" s="143"/>
      <c r="HQF344" s="143"/>
      <c r="HQG344" s="143"/>
      <c r="HQH344" s="143"/>
      <c r="HQI344" s="143"/>
      <c r="HQJ344" s="143"/>
      <c r="HQK344" s="143"/>
      <c r="HQL344" s="143"/>
      <c r="HQM344" s="143"/>
      <c r="HQN344" s="143"/>
      <c r="HQO344" s="143"/>
      <c r="HQP344" s="143"/>
      <c r="HQQ344" s="143"/>
      <c r="HQR344" s="143"/>
      <c r="HQS344" s="143"/>
      <c r="HQT344" s="143"/>
      <c r="HQU344" s="143"/>
      <c r="HQV344" s="143"/>
      <c r="HQW344" s="143"/>
      <c r="HQX344" s="143"/>
      <c r="HQY344" s="143"/>
      <c r="HQZ344" s="143"/>
      <c r="HRA344" s="143"/>
      <c r="HRB344" s="143"/>
      <c r="HRC344" s="143"/>
      <c r="HRD344" s="143"/>
      <c r="HRE344" s="143"/>
      <c r="HRF344" s="143"/>
      <c r="HRG344" s="143"/>
      <c r="HRH344" s="143"/>
      <c r="HRI344" s="143"/>
      <c r="HRJ344" s="143"/>
      <c r="HRK344" s="143"/>
      <c r="HRL344" s="143"/>
      <c r="HRM344" s="143"/>
      <c r="HRN344" s="143"/>
      <c r="HRO344" s="143"/>
      <c r="HRP344" s="143"/>
      <c r="HRQ344" s="143"/>
      <c r="HRR344" s="143"/>
      <c r="HRS344" s="143"/>
      <c r="HRT344" s="143"/>
      <c r="HRU344" s="143"/>
      <c r="HRV344" s="143"/>
      <c r="HRW344" s="143"/>
      <c r="HRX344" s="143"/>
      <c r="HRY344" s="143"/>
      <c r="HRZ344" s="143"/>
      <c r="HSA344" s="143"/>
      <c r="HSB344" s="143"/>
      <c r="HSC344" s="143"/>
      <c r="HSD344" s="143"/>
      <c r="HSE344" s="143"/>
      <c r="HSF344" s="143"/>
      <c r="HSG344" s="143"/>
      <c r="HSH344" s="143"/>
      <c r="HSI344" s="143"/>
      <c r="HSJ344" s="143"/>
      <c r="HSK344" s="143"/>
      <c r="HSL344" s="143"/>
      <c r="HSM344" s="143"/>
      <c r="HSN344" s="143"/>
      <c r="HSO344" s="143"/>
      <c r="HSP344" s="143"/>
      <c r="HSQ344" s="143"/>
      <c r="HSR344" s="143"/>
      <c r="HSS344" s="143"/>
      <c r="HST344" s="143"/>
      <c r="HSU344" s="143"/>
      <c r="HSV344" s="143"/>
      <c r="HSW344" s="143"/>
      <c r="HSX344" s="143"/>
      <c r="HSY344" s="143"/>
      <c r="HSZ344" s="143"/>
      <c r="HTA344" s="143"/>
      <c r="HTB344" s="143"/>
      <c r="HTC344" s="143"/>
      <c r="HTD344" s="143"/>
      <c r="HTE344" s="143"/>
      <c r="HTF344" s="143"/>
      <c r="HTG344" s="143"/>
      <c r="HTH344" s="143"/>
      <c r="HTI344" s="143"/>
      <c r="HTJ344" s="143"/>
      <c r="HTK344" s="143"/>
      <c r="HTL344" s="143"/>
      <c r="HTM344" s="143"/>
      <c r="HTN344" s="143"/>
      <c r="HTO344" s="143"/>
      <c r="HTP344" s="143"/>
      <c r="HTQ344" s="143"/>
      <c r="HTR344" s="143"/>
      <c r="HTS344" s="143"/>
      <c r="HTT344" s="143"/>
      <c r="HTU344" s="143"/>
      <c r="HTV344" s="143"/>
      <c r="HTW344" s="143"/>
      <c r="HTX344" s="143"/>
      <c r="HTY344" s="143"/>
      <c r="HTZ344" s="143"/>
      <c r="HUA344" s="143"/>
      <c r="HUB344" s="143"/>
      <c r="HUC344" s="143"/>
      <c r="HUD344" s="143"/>
      <c r="HUE344" s="143"/>
      <c r="HUF344" s="143"/>
      <c r="HUG344" s="143"/>
      <c r="HUH344" s="143"/>
      <c r="HUI344" s="143"/>
      <c r="HUJ344" s="143"/>
      <c r="HUK344" s="143"/>
      <c r="HUL344" s="143"/>
      <c r="HUM344" s="143"/>
      <c r="HUN344" s="143"/>
      <c r="HUO344" s="143"/>
      <c r="HUP344" s="143"/>
      <c r="HUQ344" s="143"/>
      <c r="HUR344" s="143"/>
      <c r="HUS344" s="143"/>
      <c r="HUT344" s="143"/>
      <c r="HUU344" s="143"/>
      <c r="HUV344" s="143"/>
      <c r="HUW344" s="143"/>
      <c r="HUX344" s="143"/>
      <c r="HUY344" s="143"/>
      <c r="HUZ344" s="143"/>
      <c r="HVA344" s="143"/>
      <c r="HVB344" s="143"/>
      <c r="HVC344" s="143"/>
      <c r="HVD344" s="143"/>
      <c r="HVE344" s="143"/>
      <c r="HVF344" s="143"/>
      <c r="HVG344" s="143"/>
      <c r="HVH344" s="143"/>
      <c r="HVI344" s="143"/>
      <c r="HVJ344" s="143"/>
      <c r="HVK344" s="143"/>
      <c r="HVL344" s="143"/>
      <c r="HVM344" s="143"/>
      <c r="HVN344" s="143"/>
      <c r="HVO344" s="143"/>
      <c r="HVP344" s="143"/>
      <c r="HVQ344" s="143"/>
      <c r="HVR344" s="143"/>
      <c r="HVS344" s="143"/>
      <c r="HVT344" s="143"/>
      <c r="HVU344" s="143"/>
      <c r="HVV344" s="143"/>
      <c r="HVW344" s="143"/>
      <c r="HVX344" s="143"/>
      <c r="HVY344" s="143"/>
      <c r="HVZ344" s="143"/>
      <c r="HWA344" s="143"/>
      <c r="HWB344" s="143"/>
      <c r="HWC344" s="143"/>
      <c r="HWD344" s="143"/>
      <c r="HWE344" s="143"/>
      <c r="HWF344" s="143"/>
      <c r="HWG344" s="143"/>
      <c r="HWH344" s="143"/>
      <c r="HWI344" s="143"/>
      <c r="HWJ344" s="143"/>
      <c r="HWK344" s="143"/>
      <c r="HWL344" s="143"/>
      <c r="HWM344" s="143"/>
      <c r="HWN344" s="143"/>
      <c r="HWO344" s="143"/>
      <c r="HWP344" s="143"/>
      <c r="HWQ344" s="143"/>
      <c r="HWR344" s="143"/>
      <c r="HWS344" s="143"/>
      <c r="HWT344" s="143"/>
      <c r="HWU344" s="143"/>
      <c r="HWV344" s="143"/>
      <c r="HWW344" s="143"/>
      <c r="HWX344" s="143"/>
      <c r="HWY344" s="143"/>
      <c r="HWZ344" s="143"/>
      <c r="HXA344" s="143"/>
      <c r="HXB344" s="143"/>
      <c r="HXC344" s="143"/>
      <c r="HXD344" s="143"/>
      <c r="HXE344" s="143"/>
      <c r="HXF344" s="143"/>
      <c r="HXG344" s="143"/>
      <c r="HXH344" s="143"/>
      <c r="HXI344" s="143"/>
      <c r="HXJ344" s="143"/>
      <c r="HXK344" s="143"/>
      <c r="HXL344" s="143"/>
      <c r="HXM344" s="143"/>
      <c r="HXN344" s="143"/>
      <c r="HXO344" s="143"/>
      <c r="HXP344" s="143"/>
      <c r="HXQ344" s="143"/>
      <c r="HXR344" s="143"/>
      <c r="HXS344" s="143"/>
      <c r="HXT344" s="143"/>
      <c r="HXU344" s="143"/>
      <c r="HXV344" s="143"/>
      <c r="HXW344" s="143"/>
      <c r="HXX344" s="143"/>
      <c r="HXY344" s="143"/>
      <c r="HXZ344" s="143"/>
      <c r="HYA344" s="143"/>
      <c r="HYB344" s="143"/>
      <c r="HYC344" s="143"/>
      <c r="HYD344" s="143"/>
      <c r="HYE344" s="143"/>
      <c r="HYF344" s="143"/>
      <c r="HYG344" s="143"/>
      <c r="HYH344" s="143"/>
      <c r="HYI344" s="143"/>
      <c r="HYJ344" s="143"/>
      <c r="HYK344" s="143"/>
      <c r="HYL344" s="143"/>
      <c r="HYM344" s="143"/>
      <c r="HYN344" s="143"/>
      <c r="HYO344" s="143"/>
      <c r="HYP344" s="143"/>
      <c r="HYQ344" s="143"/>
      <c r="HYR344" s="143"/>
      <c r="HYS344" s="143"/>
      <c r="HYT344" s="143"/>
      <c r="HYU344" s="143"/>
      <c r="HYV344" s="143"/>
      <c r="HYW344" s="143"/>
      <c r="HYX344" s="143"/>
      <c r="HYY344" s="143"/>
      <c r="HYZ344" s="143"/>
      <c r="HZA344" s="143"/>
      <c r="HZB344" s="143"/>
      <c r="HZC344" s="143"/>
      <c r="HZD344" s="143"/>
      <c r="HZE344" s="143"/>
      <c r="HZF344" s="143"/>
      <c r="HZG344" s="143"/>
      <c r="HZH344" s="143"/>
      <c r="HZI344" s="143"/>
      <c r="HZJ344" s="143"/>
      <c r="HZK344" s="143"/>
      <c r="HZL344" s="143"/>
      <c r="HZM344" s="143"/>
      <c r="HZN344" s="143"/>
      <c r="HZO344" s="143"/>
      <c r="HZP344" s="143"/>
      <c r="HZQ344" s="143"/>
      <c r="HZR344" s="143"/>
      <c r="HZS344" s="143"/>
      <c r="HZT344" s="143"/>
      <c r="HZU344" s="143"/>
      <c r="HZV344" s="143"/>
      <c r="HZW344" s="143"/>
      <c r="HZX344" s="143"/>
      <c r="HZY344" s="143"/>
      <c r="HZZ344" s="143"/>
      <c r="IAA344" s="143"/>
      <c r="IAB344" s="143"/>
      <c r="IAC344" s="143"/>
      <c r="IAD344" s="143"/>
      <c r="IAE344" s="143"/>
      <c r="IAF344" s="143"/>
      <c r="IAG344" s="143"/>
      <c r="IAH344" s="143"/>
      <c r="IAI344" s="143"/>
      <c r="IAJ344" s="143"/>
      <c r="IAK344" s="143"/>
      <c r="IAL344" s="143"/>
      <c r="IAM344" s="143"/>
      <c r="IAN344" s="143"/>
      <c r="IAO344" s="143"/>
      <c r="IAP344" s="143"/>
      <c r="IAQ344" s="143"/>
      <c r="IAR344" s="143"/>
      <c r="IAS344" s="143"/>
      <c r="IAT344" s="143"/>
      <c r="IAU344" s="143"/>
      <c r="IAV344" s="143"/>
      <c r="IAW344" s="143"/>
      <c r="IAX344" s="143"/>
      <c r="IAY344" s="143"/>
      <c r="IAZ344" s="143"/>
      <c r="IBA344" s="143"/>
      <c r="IBB344" s="143"/>
      <c r="IBC344" s="143"/>
      <c r="IBD344" s="143"/>
      <c r="IBE344" s="143"/>
      <c r="IBF344" s="143"/>
      <c r="IBG344" s="143"/>
      <c r="IBH344" s="143"/>
      <c r="IBI344" s="143"/>
      <c r="IBJ344" s="143"/>
      <c r="IBK344" s="143"/>
      <c r="IBL344" s="143"/>
      <c r="IBM344" s="143"/>
      <c r="IBN344" s="143"/>
      <c r="IBO344" s="143"/>
      <c r="IBP344" s="143"/>
      <c r="IBQ344" s="143"/>
      <c r="IBR344" s="143"/>
      <c r="IBS344" s="143"/>
      <c r="IBT344" s="143"/>
      <c r="IBU344" s="143"/>
      <c r="IBV344" s="143"/>
      <c r="IBW344" s="143"/>
      <c r="IBX344" s="143"/>
      <c r="IBY344" s="143"/>
      <c r="IBZ344" s="143"/>
      <c r="ICA344" s="143"/>
      <c r="ICB344" s="143"/>
      <c r="ICC344" s="143"/>
      <c r="ICD344" s="143"/>
      <c r="ICE344" s="143"/>
      <c r="ICF344" s="143"/>
      <c r="ICG344" s="143"/>
      <c r="ICH344" s="143"/>
      <c r="ICI344" s="143"/>
      <c r="ICJ344" s="143"/>
      <c r="ICK344" s="143"/>
      <c r="ICL344" s="143"/>
      <c r="ICM344" s="143"/>
      <c r="ICN344" s="143"/>
      <c r="ICO344" s="143"/>
      <c r="ICP344" s="143"/>
      <c r="ICQ344" s="143"/>
      <c r="ICR344" s="143"/>
      <c r="ICS344" s="143"/>
      <c r="ICT344" s="143"/>
      <c r="ICU344" s="143"/>
      <c r="ICV344" s="143"/>
      <c r="ICW344" s="143"/>
      <c r="ICX344" s="143"/>
      <c r="ICY344" s="143"/>
      <c r="ICZ344" s="143"/>
      <c r="IDA344" s="143"/>
      <c r="IDB344" s="143"/>
      <c r="IDC344" s="143"/>
      <c r="IDD344" s="143"/>
      <c r="IDE344" s="143"/>
      <c r="IDF344" s="143"/>
      <c r="IDG344" s="143"/>
      <c r="IDH344" s="143"/>
      <c r="IDI344" s="143"/>
      <c r="IDJ344" s="143"/>
      <c r="IDK344" s="143"/>
      <c r="IDL344" s="143"/>
      <c r="IDM344" s="143"/>
      <c r="IDN344" s="143"/>
      <c r="IDO344" s="143"/>
      <c r="IDP344" s="143"/>
      <c r="IDQ344" s="143"/>
      <c r="IDR344" s="143"/>
      <c r="IDS344" s="143"/>
      <c r="IDT344" s="143"/>
      <c r="IDU344" s="143"/>
      <c r="IDV344" s="143"/>
      <c r="IDW344" s="143"/>
      <c r="IDX344" s="143"/>
      <c r="IDY344" s="143"/>
      <c r="IDZ344" s="143"/>
      <c r="IEA344" s="143"/>
      <c r="IEB344" s="143"/>
      <c r="IEC344" s="143"/>
      <c r="IED344" s="143"/>
      <c r="IEE344" s="143"/>
      <c r="IEF344" s="143"/>
      <c r="IEG344" s="143"/>
      <c r="IEH344" s="143"/>
      <c r="IEI344" s="143"/>
      <c r="IEJ344" s="143"/>
      <c r="IEK344" s="143"/>
      <c r="IEL344" s="143"/>
      <c r="IEM344" s="143"/>
      <c r="IEN344" s="143"/>
      <c r="IEO344" s="143"/>
      <c r="IEP344" s="143"/>
      <c r="IEQ344" s="143"/>
      <c r="IER344" s="143"/>
      <c r="IES344" s="143"/>
      <c r="IET344" s="143"/>
      <c r="IEU344" s="143"/>
      <c r="IEV344" s="143"/>
      <c r="IEW344" s="143"/>
      <c r="IEX344" s="143"/>
      <c r="IEY344" s="143"/>
      <c r="IEZ344" s="143"/>
      <c r="IFA344" s="143"/>
      <c r="IFB344" s="143"/>
      <c r="IFC344" s="143"/>
      <c r="IFD344" s="143"/>
      <c r="IFE344" s="143"/>
      <c r="IFF344" s="143"/>
      <c r="IFG344" s="143"/>
      <c r="IFH344" s="143"/>
      <c r="IFI344" s="143"/>
      <c r="IFJ344" s="143"/>
      <c r="IFK344" s="143"/>
      <c r="IFL344" s="143"/>
      <c r="IFM344" s="143"/>
      <c r="IFN344" s="143"/>
      <c r="IFO344" s="143"/>
      <c r="IFP344" s="143"/>
      <c r="IFQ344" s="143"/>
      <c r="IFR344" s="143"/>
      <c r="IFS344" s="143"/>
      <c r="IFT344" s="143"/>
      <c r="IFU344" s="143"/>
      <c r="IFV344" s="143"/>
      <c r="IFW344" s="143"/>
      <c r="IFX344" s="143"/>
      <c r="IFY344" s="143"/>
      <c r="IFZ344" s="143"/>
      <c r="IGA344" s="143"/>
      <c r="IGB344" s="143"/>
      <c r="IGC344" s="143"/>
      <c r="IGD344" s="143"/>
      <c r="IGE344" s="143"/>
      <c r="IGF344" s="143"/>
      <c r="IGG344" s="143"/>
      <c r="IGH344" s="143"/>
      <c r="IGI344" s="143"/>
      <c r="IGJ344" s="143"/>
      <c r="IGK344" s="143"/>
      <c r="IGL344" s="143"/>
      <c r="IGM344" s="143"/>
      <c r="IGN344" s="143"/>
      <c r="IGO344" s="143"/>
      <c r="IGP344" s="143"/>
      <c r="IGQ344" s="143"/>
      <c r="IGR344" s="143"/>
      <c r="IGS344" s="143"/>
      <c r="IGT344" s="143"/>
      <c r="IGU344" s="143"/>
      <c r="IGV344" s="143"/>
      <c r="IGW344" s="143"/>
      <c r="IGX344" s="143"/>
      <c r="IGY344" s="143"/>
      <c r="IGZ344" s="143"/>
      <c r="IHA344" s="143"/>
      <c r="IHB344" s="143"/>
      <c r="IHC344" s="143"/>
      <c r="IHD344" s="143"/>
      <c r="IHE344" s="143"/>
      <c r="IHF344" s="143"/>
      <c r="IHG344" s="143"/>
      <c r="IHH344" s="143"/>
      <c r="IHI344" s="143"/>
      <c r="IHJ344" s="143"/>
      <c r="IHK344" s="143"/>
      <c r="IHL344" s="143"/>
      <c r="IHM344" s="143"/>
      <c r="IHN344" s="143"/>
      <c r="IHO344" s="143"/>
      <c r="IHP344" s="143"/>
      <c r="IHQ344" s="143"/>
      <c r="IHR344" s="143"/>
      <c r="IHS344" s="143"/>
      <c r="IHT344" s="143"/>
      <c r="IHU344" s="143"/>
      <c r="IHV344" s="143"/>
      <c r="IHW344" s="143"/>
      <c r="IHX344" s="143"/>
      <c r="IHY344" s="143"/>
      <c r="IHZ344" s="143"/>
      <c r="IIA344" s="143"/>
      <c r="IIB344" s="143"/>
      <c r="IIC344" s="143"/>
      <c r="IID344" s="143"/>
      <c r="IIE344" s="143"/>
      <c r="IIF344" s="143"/>
      <c r="IIG344" s="143"/>
      <c r="IIH344" s="143"/>
      <c r="III344" s="143"/>
      <c r="IIJ344" s="143"/>
      <c r="IIK344" s="143"/>
      <c r="IIL344" s="143"/>
      <c r="IIM344" s="143"/>
      <c r="IIN344" s="143"/>
      <c r="IIO344" s="143"/>
      <c r="IIP344" s="143"/>
      <c r="IIQ344" s="143"/>
      <c r="IIR344" s="143"/>
      <c r="IIS344" s="143"/>
      <c r="IIT344" s="143"/>
      <c r="IIU344" s="143"/>
      <c r="IIV344" s="143"/>
      <c r="IIW344" s="143"/>
      <c r="IIX344" s="143"/>
      <c r="IIY344" s="143"/>
      <c r="IIZ344" s="143"/>
      <c r="IJA344" s="143"/>
      <c r="IJB344" s="143"/>
      <c r="IJC344" s="143"/>
      <c r="IJD344" s="143"/>
      <c r="IJE344" s="143"/>
      <c r="IJF344" s="143"/>
      <c r="IJG344" s="143"/>
      <c r="IJH344" s="143"/>
      <c r="IJI344" s="143"/>
      <c r="IJJ344" s="143"/>
      <c r="IJK344" s="143"/>
      <c r="IJL344" s="143"/>
      <c r="IJM344" s="143"/>
      <c r="IJN344" s="143"/>
      <c r="IJO344" s="143"/>
      <c r="IJP344" s="143"/>
      <c r="IJQ344" s="143"/>
      <c r="IJR344" s="143"/>
      <c r="IJS344" s="143"/>
      <c r="IJT344" s="143"/>
      <c r="IJU344" s="143"/>
      <c r="IJV344" s="143"/>
      <c r="IJW344" s="143"/>
      <c r="IJX344" s="143"/>
      <c r="IJY344" s="143"/>
      <c r="IJZ344" s="143"/>
      <c r="IKA344" s="143"/>
      <c r="IKB344" s="143"/>
      <c r="IKC344" s="143"/>
      <c r="IKD344" s="143"/>
      <c r="IKE344" s="143"/>
      <c r="IKF344" s="143"/>
      <c r="IKG344" s="143"/>
      <c r="IKH344" s="143"/>
      <c r="IKI344" s="143"/>
      <c r="IKJ344" s="143"/>
      <c r="IKK344" s="143"/>
      <c r="IKL344" s="143"/>
      <c r="IKM344" s="143"/>
      <c r="IKN344" s="143"/>
      <c r="IKO344" s="143"/>
      <c r="IKP344" s="143"/>
      <c r="IKQ344" s="143"/>
      <c r="IKR344" s="143"/>
      <c r="IKS344" s="143"/>
      <c r="IKT344" s="143"/>
      <c r="IKU344" s="143"/>
      <c r="IKV344" s="143"/>
      <c r="IKW344" s="143"/>
      <c r="IKX344" s="143"/>
      <c r="IKY344" s="143"/>
      <c r="IKZ344" s="143"/>
      <c r="ILA344" s="143"/>
      <c r="ILB344" s="143"/>
      <c r="ILC344" s="143"/>
      <c r="ILD344" s="143"/>
      <c r="ILE344" s="143"/>
      <c r="ILF344" s="143"/>
      <c r="ILG344" s="143"/>
      <c r="ILH344" s="143"/>
      <c r="ILI344" s="143"/>
      <c r="ILJ344" s="143"/>
      <c r="ILK344" s="143"/>
      <c r="ILL344" s="143"/>
      <c r="ILM344" s="143"/>
      <c r="ILN344" s="143"/>
      <c r="ILO344" s="143"/>
      <c r="ILP344" s="143"/>
      <c r="ILQ344" s="143"/>
      <c r="ILR344" s="143"/>
      <c r="ILS344" s="143"/>
      <c r="ILT344" s="143"/>
      <c r="ILU344" s="143"/>
      <c r="ILV344" s="143"/>
      <c r="ILW344" s="143"/>
      <c r="ILX344" s="143"/>
      <c r="ILY344" s="143"/>
      <c r="ILZ344" s="143"/>
      <c r="IMA344" s="143"/>
      <c r="IMB344" s="143"/>
      <c r="IMC344" s="143"/>
      <c r="IMD344" s="143"/>
      <c r="IME344" s="143"/>
      <c r="IMF344" s="143"/>
      <c r="IMG344" s="143"/>
      <c r="IMH344" s="143"/>
      <c r="IMI344" s="143"/>
      <c r="IMJ344" s="143"/>
      <c r="IMK344" s="143"/>
      <c r="IML344" s="143"/>
      <c r="IMM344" s="143"/>
      <c r="IMN344" s="143"/>
      <c r="IMO344" s="143"/>
      <c r="IMP344" s="143"/>
      <c r="IMQ344" s="143"/>
      <c r="IMR344" s="143"/>
      <c r="IMS344" s="143"/>
      <c r="IMT344" s="143"/>
      <c r="IMU344" s="143"/>
      <c r="IMV344" s="143"/>
      <c r="IMW344" s="143"/>
      <c r="IMX344" s="143"/>
      <c r="IMY344" s="143"/>
      <c r="IMZ344" s="143"/>
      <c r="INA344" s="143"/>
      <c r="INB344" s="143"/>
      <c r="INC344" s="143"/>
      <c r="IND344" s="143"/>
      <c r="INE344" s="143"/>
      <c r="INF344" s="143"/>
      <c r="ING344" s="143"/>
      <c r="INH344" s="143"/>
      <c r="INI344" s="143"/>
      <c r="INJ344" s="143"/>
      <c r="INK344" s="143"/>
      <c r="INL344" s="143"/>
      <c r="INM344" s="143"/>
      <c r="INN344" s="143"/>
      <c r="INO344" s="143"/>
      <c r="INP344" s="143"/>
      <c r="INQ344" s="143"/>
      <c r="INR344" s="143"/>
      <c r="INS344" s="143"/>
      <c r="INT344" s="143"/>
      <c r="INU344" s="143"/>
      <c r="INV344" s="143"/>
      <c r="INW344" s="143"/>
      <c r="INX344" s="143"/>
      <c r="INY344" s="143"/>
      <c r="INZ344" s="143"/>
      <c r="IOA344" s="143"/>
      <c r="IOB344" s="143"/>
      <c r="IOC344" s="143"/>
      <c r="IOD344" s="143"/>
      <c r="IOE344" s="143"/>
      <c r="IOF344" s="143"/>
      <c r="IOG344" s="143"/>
      <c r="IOH344" s="143"/>
      <c r="IOI344" s="143"/>
      <c r="IOJ344" s="143"/>
      <c r="IOK344" s="143"/>
      <c r="IOL344" s="143"/>
      <c r="IOM344" s="143"/>
      <c r="ION344" s="143"/>
      <c r="IOO344" s="143"/>
      <c r="IOP344" s="143"/>
      <c r="IOQ344" s="143"/>
      <c r="IOR344" s="143"/>
      <c r="IOS344" s="143"/>
      <c r="IOT344" s="143"/>
      <c r="IOU344" s="143"/>
      <c r="IOV344" s="143"/>
      <c r="IOW344" s="143"/>
      <c r="IOX344" s="143"/>
      <c r="IOY344" s="143"/>
      <c r="IOZ344" s="143"/>
      <c r="IPA344" s="143"/>
      <c r="IPB344" s="143"/>
      <c r="IPC344" s="143"/>
      <c r="IPD344" s="143"/>
      <c r="IPE344" s="143"/>
      <c r="IPF344" s="143"/>
      <c r="IPG344" s="143"/>
      <c r="IPH344" s="143"/>
      <c r="IPI344" s="143"/>
      <c r="IPJ344" s="143"/>
      <c r="IPK344" s="143"/>
      <c r="IPL344" s="143"/>
      <c r="IPM344" s="143"/>
      <c r="IPN344" s="143"/>
      <c r="IPO344" s="143"/>
      <c r="IPP344" s="143"/>
      <c r="IPQ344" s="143"/>
      <c r="IPR344" s="143"/>
      <c r="IPS344" s="143"/>
      <c r="IPT344" s="143"/>
      <c r="IPU344" s="143"/>
      <c r="IPV344" s="143"/>
      <c r="IPW344" s="143"/>
      <c r="IPX344" s="143"/>
      <c r="IPY344" s="143"/>
      <c r="IPZ344" s="143"/>
      <c r="IQA344" s="143"/>
      <c r="IQB344" s="143"/>
      <c r="IQC344" s="143"/>
      <c r="IQD344" s="143"/>
      <c r="IQE344" s="143"/>
      <c r="IQF344" s="143"/>
      <c r="IQG344" s="143"/>
      <c r="IQH344" s="143"/>
      <c r="IQI344" s="143"/>
      <c r="IQJ344" s="143"/>
      <c r="IQK344" s="143"/>
      <c r="IQL344" s="143"/>
      <c r="IQM344" s="143"/>
      <c r="IQN344" s="143"/>
      <c r="IQO344" s="143"/>
      <c r="IQP344" s="143"/>
      <c r="IQQ344" s="143"/>
      <c r="IQR344" s="143"/>
      <c r="IQS344" s="143"/>
      <c r="IQT344" s="143"/>
      <c r="IQU344" s="143"/>
      <c r="IQV344" s="143"/>
      <c r="IQW344" s="143"/>
      <c r="IQX344" s="143"/>
      <c r="IQY344" s="143"/>
      <c r="IQZ344" s="143"/>
      <c r="IRA344" s="143"/>
      <c r="IRB344" s="143"/>
      <c r="IRC344" s="143"/>
      <c r="IRD344" s="143"/>
      <c r="IRE344" s="143"/>
      <c r="IRF344" s="143"/>
      <c r="IRG344" s="143"/>
      <c r="IRH344" s="143"/>
      <c r="IRI344" s="143"/>
      <c r="IRJ344" s="143"/>
      <c r="IRK344" s="143"/>
      <c r="IRL344" s="143"/>
      <c r="IRM344" s="143"/>
      <c r="IRN344" s="143"/>
      <c r="IRO344" s="143"/>
      <c r="IRP344" s="143"/>
      <c r="IRQ344" s="143"/>
      <c r="IRR344" s="143"/>
      <c r="IRS344" s="143"/>
      <c r="IRT344" s="143"/>
      <c r="IRU344" s="143"/>
      <c r="IRV344" s="143"/>
      <c r="IRW344" s="143"/>
      <c r="IRX344" s="143"/>
      <c r="IRY344" s="143"/>
      <c r="IRZ344" s="143"/>
      <c r="ISA344" s="143"/>
      <c r="ISB344" s="143"/>
      <c r="ISC344" s="143"/>
      <c r="ISD344" s="143"/>
      <c r="ISE344" s="143"/>
      <c r="ISF344" s="143"/>
      <c r="ISG344" s="143"/>
      <c r="ISH344" s="143"/>
      <c r="ISI344" s="143"/>
      <c r="ISJ344" s="143"/>
      <c r="ISK344" s="143"/>
      <c r="ISL344" s="143"/>
      <c r="ISM344" s="143"/>
      <c r="ISN344" s="143"/>
      <c r="ISO344" s="143"/>
      <c r="ISP344" s="143"/>
      <c r="ISQ344" s="143"/>
      <c r="ISR344" s="143"/>
      <c r="ISS344" s="143"/>
      <c r="IST344" s="143"/>
      <c r="ISU344" s="143"/>
      <c r="ISV344" s="143"/>
      <c r="ISW344" s="143"/>
      <c r="ISX344" s="143"/>
      <c r="ISY344" s="143"/>
      <c r="ISZ344" s="143"/>
      <c r="ITA344" s="143"/>
      <c r="ITB344" s="143"/>
      <c r="ITC344" s="143"/>
      <c r="ITD344" s="143"/>
      <c r="ITE344" s="143"/>
      <c r="ITF344" s="143"/>
      <c r="ITG344" s="143"/>
      <c r="ITH344" s="143"/>
      <c r="ITI344" s="143"/>
      <c r="ITJ344" s="143"/>
      <c r="ITK344" s="143"/>
      <c r="ITL344" s="143"/>
      <c r="ITM344" s="143"/>
      <c r="ITN344" s="143"/>
      <c r="ITO344" s="143"/>
      <c r="ITP344" s="143"/>
      <c r="ITQ344" s="143"/>
      <c r="ITR344" s="143"/>
      <c r="ITS344" s="143"/>
      <c r="ITT344" s="143"/>
      <c r="ITU344" s="143"/>
      <c r="ITV344" s="143"/>
      <c r="ITW344" s="143"/>
      <c r="ITX344" s="143"/>
      <c r="ITY344" s="143"/>
      <c r="ITZ344" s="143"/>
      <c r="IUA344" s="143"/>
      <c r="IUB344" s="143"/>
      <c r="IUC344" s="143"/>
      <c r="IUD344" s="143"/>
      <c r="IUE344" s="143"/>
      <c r="IUF344" s="143"/>
      <c r="IUG344" s="143"/>
      <c r="IUH344" s="143"/>
      <c r="IUI344" s="143"/>
      <c r="IUJ344" s="143"/>
      <c r="IUK344" s="143"/>
      <c r="IUL344" s="143"/>
      <c r="IUM344" s="143"/>
      <c r="IUN344" s="143"/>
      <c r="IUO344" s="143"/>
      <c r="IUP344" s="143"/>
      <c r="IUQ344" s="143"/>
      <c r="IUR344" s="143"/>
      <c r="IUS344" s="143"/>
      <c r="IUT344" s="143"/>
      <c r="IUU344" s="143"/>
      <c r="IUV344" s="143"/>
      <c r="IUW344" s="143"/>
      <c r="IUX344" s="143"/>
      <c r="IUY344" s="143"/>
      <c r="IUZ344" s="143"/>
      <c r="IVA344" s="143"/>
      <c r="IVB344" s="143"/>
      <c r="IVC344" s="143"/>
      <c r="IVD344" s="143"/>
      <c r="IVE344" s="143"/>
      <c r="IVF344" s="143"/>
      <c r="IVG344" s="143"/>
      <c r="IVH344" s="143"/>
      <c r="IVI344" s="143"/>
      <c r="IVJ344" s="143"/>
      <c r="IVK344" s="143"/>
      <c r="IVL344" s="143"/>
      <c r="IVM344" s="143"/>
      <c r="IVN344" s="143"/>
      <c r="IVO344" s="143"/>
      <c r="IVP344" s="143"/>
      <c r="IVQ344" s="143"/>
      <c r="IVR344" s="143"/>
      <c r="IVS344" s="143"/>
      <c r="IVT344" s="143"/>
      <c r="IVU344" s="143"/>
      <c r="IVV344" s="143"/>
      <c r="IVW344" s="143"/>
      <c r="IVX344" s="143"/>
      <c r="IVY344" s="143"/>
      <c r="IVZ344" s="143"/>
      <c r="IWA344" s="143"/>
      <c r="IWB344" s="143"/>
      <c r="IWC344" s="143"/>
      <c r="IWD344" s="143"/>
      <c r="IWE344" s="143"/>
      <c r="IWF344" s="143"/>
      <c r="IWG344" s="143"/>
      <c r="IWH344" s="143"/>
      <c r="IWI344" s="143"/>
      <c r="IWJ344" s="143"/>
      <c r="IWK344" s="143"/>
      <c r="IWL344" s="143"/>
      <c r="IWM344" s="143"/>
      <c r="IWN344" s="143"/>
      <c r="IWO344" s="143"/>
      <c r="IWP344" s="143"/>
      <c r="IWQ344" s="143"/>
      <c r="IWR344" s="143"/>
      <c r="IWS344" s="143"/>
      <c r="IWT344" s="143"/>
      <c r="IWU344" s="143"/>
      <c r="IWV344" s="143"/>
      <c r="IWW344" s="143"/>
      <c r="IWX344" s="143"/>
      <c r="IWY344" s="143"/>
      <c r="IWZ344" s="143"/>
      <c r="IXA344" s="143"/>
      <c r="IXB344" s="143"/>
      <c r="IXC344" s="143"/>
      <c r="IXD344" s="143"/>
      <c r="IXE344" s="143"/>
      <c r="IXF344" s="143"/>
      <c r="IXG344" s="143"/>
      <c r="IXH344" s="143"/>
      <c r="IXI344" s="143"/>
      <c r="IXJ344" s="143"/>
      <c r="IXK344" s="143"/>
      <c r="IXL344" s="143"/>
      <c r="IXM344" s="143"/>
      <c r="IXN344" s="143"/>
      <c r="IXO344" s="143"/>
      <c r="IXP344" s="143"/>
      <c r="IXQ344" s="143"/>
      <c r="IXR344" s="143"/>
      <c r="IXS344" s="143"/>
      <c r="IXT344" s="143"/>
      <c r="IXU344" s="143"/>
      <c r="IXV344" s="143"/>
      <c r="IXW344" s="143"/>
      <c r="IXX344" s="143"/>
      <c r="IXY344" s="143"/>
      <c r="IXZ344" s="143"/>
      <c r="IYA344" s="143"/>
      <c r="IYB344" s="143"/>
      <c r="IYC344" s="143"/>
      <c r="IYD344" s="143"/>
      <c r="IYE344" s="143"/>
      <c r="IYF344" s="143"/>
      <c r="IYG344" s="143"/>
      <c r="IYH344" s="143"/>
      <c r="IYI344" s="143"/>
      <c r="IYJ344" s="143"/>
      <c r="IYK344" s="143"/>
      <c r="IYL344" s="143"/>
      <c r="IYM344" s="143"/>
      <c r="IYN344" s="143"/>
      <c r="IYO344" s="143"/>
      <c r="IYP344" s="143"/>
      <c r="IYQ344" s="143"/>
      <c r="IYR344" s="143"/>
      <c r="IYS344" s="143"/>
      <c r="IYT344" s="143"/>
      <c r="IYU344" s="143"/>
      <c r="IYV344" s="143"/>
      <c r="IYW344" s="143"/>
      <c r="IYX344" s="143"/>
      <c r="IYY344" s="143"/>
      <c r="IYZ344" s="143"/>
      <c r="IZA344" s="143"/>
      <c r="IZB344" s="143"/>
      <c r="IZC344" s="143"/>
      <c r="IZD344" s="143"/>
      <c r="IZE344" s="143"/>
      <c r="IZF344" s="143"/>
      <c r="IZG344" s="143"/>
      <c r="IZH344" s="143"/>
      <c r="IZI344" s="143"/>
      <c r="IZJ344" s="143"/>
      <c r="IZK344" s="143"/>
      <c r="IZL344" s="143"/>
      <c r="IZM344" s="143"/>
      <c r="IZN344" s="143"/>
      <c r="IZO344" s="143"/>
      <c r="IZP344" s="143"/>
      <c r="IZQ344" s="143"/>
      <c r="IZR344" s="143"/>
      <c r="IZS344" s="143"/>
      <c r="IZT344" s="143"/>
      <c r="IZU344" s="143"/>
      <c r="IZV344" s="143"/>
      <c r="IZW344" s="143"/>
      <c r="IZX344" s="143"/>
      <c r="IZY344" s="143"/>
      <c r="IZZ344" s="143"/>
      <c r="JAA344" s="143"/>
      <c r="JAB344" s="143"/>
      <c r="JAC344" s="143"/>
      <c r="JAD344" s="143"/>
      <c r="JAE344" s="143"/>
      <c r="JAF344" s="143"/>
      <c r="JAG344" s="143"/>
      <c r="JAH344" s="143"/>
      <c r="JAI344" s="143"/>
      <c r="JAJ344" s="143"/>
      <c r="JAK344" s="143"/>
      <c r="JAL344" s="143"/>
      <c r="JAM344" s="143"/>
      <c r="JAN344" s="143"/>
      <c r="JAO344" s="143"/>
      <c r="JAP344" s="143"/>
      <c r="JAQ344" s="143"/>
      <c r="JAR344" s="143"/>
      <c r="JAS344" s="143"/>
      <c r="JAT344" s="143"/>
      <c r="JAU344" s="143"/>
      <c r="JAV344" s="143"/>
      <c r="JAW344" s="143"/>
      <c r="JAX344" s="143"/>
      <c r="JAY344" s="143"/>
      <c r="JAZ344" s="143"/>
      <c r="JBA344" s="143"/>
      <c r="JBB344" s="143"/>
      <c r="JBC344" s="143"/>
      <c r="JBD344" s="143"/>
      <c r="JBE344" s="143"/>
      <c r="JBF344" s="143"/>
      <c r="JBG344" s="143"/>
      <c r="JBH344" s="143"/>
      <c r="JBI344" s="143"/>
      <c r="JBJ344" s="143"/>
      <c r="JBK344" s="143"/>
      <c r="JBL344" s="143"/>
      <c r="JBM344" s="143"/>
      <c r="JBN344" s="143"/>
      <c r="JBO344" s="143"/>
      <c r="JBP344" s="143"/>
      <c r="JBQ344" s="143"/>
      <c r="JBR344" s="143"/>
      <c r="JBS344" s="143"/>
      <c r="JBT344" s="143"/>
      <c r="JBU344" s="143"/>
      <c r="JBV344" s="143"/>
      <c r="JBW344" s="143"/>
      <c r="JBX344" s="143"/>
      <c r="JBY344" s="143"/>
      <c r="JBZ344" s="143"/>
      <c r="JCA344" s="143"/>
      <c r="JCB344" s="143"/>
      <c r="JCC344" s="143"/>
      <c r="JCD344" s="143"/>
      <c r="JCE344" s="143"/>
      <c r="JCF344" s="143"/>
      <c r="JCG344" s="143"/>
      <c r="JCH344" s="143"/>
      <c r="JCI344" s="143"/>
      <c r="JCJ344" s="143"/>
      <c r="JCK344" s="143"/>
      <c r="JCL344" s="143"/>
      <c r="JCM344" s="143"/>
      <c r="JCN344" s="143"/>
      <c r="JCO344" s="143"/>
      <c r="JCP344" s="143"/>
      <c r="JCQ344" s="143"/>
      <c r="JCR344" s="143"/>
      <c r="JCS344" s="143"/>
      <c r="JCT344" s="143"/>
      <c r="JCU344" s="143"/>
      <c r="JCV344" s="143"/>
      <c r="JCW344" s="143"/>
      <c r="JCX344" s="143"/>
      <c r="JCY344" s="143"/>
      <c r="JCZ344" s="143"/>
      <c r="JDA344" s="143"/>
      <c r="JDB344" s="143"/>
      <c r="JDC344" s="143"/>
      <c r="JDD344" s="143"/>
      <c r="JDE344" s="143"/>
      <c r="JDF344" s="143"/>
      <c r="JDG344" s="143"/>
      <c r="JDH344" s="143"/>
      <c r="JDI344" s="143"/>
      <c r="JDJ344" s="143"/>
      <c r="JDK344" s="143"/>
      <c r="JDL344" s="143"/>
      <c r="JDM344" s="143"/>
      <c r="JDN344" s="143"/>
      <c r="JDO344" s="143"/>
      <c r="JDP344" s="143"/>
      <c r="JDQ344" s="143"/>
      <c r="JDR344" s="143"/>
      <c r="JDS344" s="143"/>
      <c r="JDT344" s="143"/>
      <c r="JDU344" s="143"/>
      <c r="JDV344" s="143"/>
      <c r="JDW344" s="143"/>
      <c r="JDX344" s="143"/>
      <c r="JDY344" s="143"/>
      <c r="JDZ344" s="143"/>
      <c r="JEA344" s="143"/>
      <c r="JEB344" s="143"/>
      <c r="JEC344" s="143"/>
      <c r="JED344" s="143"/>
      <c r="JEE344" s="143"/>
      <c r="JEF344" s="143"/>
      <c r="JEG344" s="143"/>
      <c r="JEH344" s="143"/>
      <c r="JEI344" s="143"/>
      <c r="JEJ344" s="143"/>
      <c r="JEK344" s="143"/>
      <c r="JEL344" s="143"/>
      <c r="JEM344" s="143"/>
      <c r="JEN344" s="143"/>
      <c r="JEO344" s="143"/>
      <c r="JEP344" s="143"/>
      <c r="JEQ344" s="143"/>
      <c r="JER344" s="143"/>
      <c r="JES344" s="143"/>
      <c r="JET344" s="143"/>
      <c r="JEU344" s="143"/>
      <c r="JEV344" s="143"/>
      <c r="JEW344" s="143"/>
      <c r="JEX344" s="143"/>
      <c r="JEY344" s="143"/>
      <c r="JEZ344" s="143"/>
      <c r="JFA344" s="143"/>
      <c r="JFB344" s="143"/>
      <c r="JFC344" s="143"/>
      <c r="JFD344" s="143"/>
      <c r="JFE344" s="143"/>
      <c r="JFF344" s="143"/>
      <c r="JFG344" s="143"/>
      <c r="JFH344" s="143"/>
      <c r="JFI344" s="143"/>
      <c r="JFJ344" s="143"/>
      <c r="JFK344" s="143"/>
      <c r="JFL344" s="143"/>
      <c r="JFM344" s="143"/>
      <c r="JFN344" s="143"/>
      <c r="JFO344" s="143"/>
      <c r="JFP344" s="143"/>
      <c r="JFQ344" s="143"/>
      <c r="JFR344" s="143"/>
      <c r="JFS344" s="143"/>
      <c r="JFT344" s="143"/>
      <c r="JFU344" s="143"/>
      <c r="JFV344" s="143"/>
      <c r="JFW344" s="143"/>
      <c r="JFX344" s="143"/>
      <c r="JFY344" s="143"/>
      <c r="JFZ344" s="143"/>
      <c r="JGA344" s="143"/>
      <c r="JGB344" s="143"/>
      <c r="JGC344" s="143"/>
      <c r="JGD344" s="143"/>
      <c r="JGE344" s="143"/>
      <c r="JGF344" s="143"/>
      <c r="JGG344" s="143"/>
      <c r="JGH344" s="143"/>
      <c r="JGI344" s="143"/>
      <c r="JGJ344" s="143"/>
      <c r="JGK344" s="143"/>
      <c r="JGL344" s="143"/>
      <c r="JGM344" s="143"/>
      <c r="JGN344" s="143"/>
      <c r="JGO344" s="143"/>
      <c r="JGP344" s="143"/>
      <c r="JGQ344" s="143"/>
      <c r="JGR344" s="143"/>
      <c r="JGS344" s="143"/>
      <c r="JGT344" s="143"/>
      <c r="JGU344" s="143"/>
      <c r="JGV344" s="143"/>
      <c r="JGW344" s="143"/>
      <c r="JGX344" s="143"/>
      <c r="JGY344" s="143"/>
      <c r="JGZ344" s="143"/>
      <c r="JHA344" s="143"/>
      <c r="JHB344" s="143"/>
      <c r="JHC344" s="143"/>
      <c r="JHD344" s="143"/>
      <c r="JHE344" s="143"/>
      <c r="JHF344" s="143"/>
      <c r="JHG344" s="143"/>
      <c r="JHH344" s="143"/>
      <c r="JHI344" s="143"/>
      <c r="JHJ344" s="143"/>
      <c r="JHK344" s="143"/>
      <c r="JHL344" s="143"/>
      <c r="JHM344" s="143"/>
      <c r="JHN344" s="143"/>
      <c r="JHO344" s="143"/>
      <c r="JHP344" s="143"/>
      <c r="JHQ344" s="143"/>
      <c r="JHR344" s="143"/>
      <c r="JHS344" s="143"/>
      <c r="JHT344" s="143"/>
      <c r="JHU344" s="143"/>
      <c r="JHV344" s="143"/>
      <c r="JHW344" s="143"/>
      <c r="JHX344" s="143"/>
      <c r="JHY344" s="143"/>
      <c r="JHZ344" s="143"/>
      <c r="JIA344" s="143"/>
      <c r="JIB344" s="143"/>
      <c r="JIC344" s="143"/>
      <c r="JID344" s="143"/>
      <c r="JIE344" s="143"/>
      <c r="JIF344" s="143"/>
      <c r="JIG344" s="143"/>
      <c r="JIH344" s="143"/>
      <c r="JII344" s="143"/>
      <c r="JIJ344" s="143"/>
      <c r="JIK344" s="143"/>
      <c r="JIL344" s="143"/>
      <c r="JIM344" s="143"/>
      <c r="JIN344" s="143"/>
      <c r="JIO344" s="143"/>
      <c r="JIP344" s="143"/>
      <c r="JIQ344" s="143"/>
      <c r="JIR344" s="143"/>
      <c r="JIS344" s="143"/>
      <c r="JIT344" s="143"/>
      <c r="JIU344" s="143"/>
      <c r="JIV344" s="143"/>
      <c r="JIW344" s="143"/>
      <c r="JIX344" s="143"/>
      <c r="JIY344" s="143"/>
      <c r="JIZ344" s="143"/>
      <c r="JJA344" s="143"/>
      <c r="JJB344" s="143"/>
      <c r="JJC344" s="143"/>
      <c r="JJD344" s="143"/>
      <c r="JJE344" s="143"/>
      <c r="JJF344" s="143"/>
      <c r="JJG344" s="143"/>
      <c r="JJH344" s="143"/>
      <c r="JJI344" s="143"/>
      <c r="JJJ344" s="143"/>
      <c r="JJK344" s="143"/>
      <c r="JJL344" s="143"/>
      <c r="JJM344" s="143"/>
      <c r="JJN344" s="143"/>
      <c r="JJO344" s="143"/>
      <c r="JJP344" s="143"/>
      <c r="JJQ344" s="143"/>
      <c r="JJR344" s="143"/>
      <c r="JJS344" s="143"/>
      <c r="JJT344" s="143"/>
      <c r="JJU344" s="143"/>
      <c r="JJV344" s="143"/>
      <c r="JJW344" s="143"/>
      <c r="JJX344" s="143"/>
      <c r="JJY344" s="143"/>
      <c r="JJZ344" s="143"/>
      <c r="JKA344" s="143"/>
      <c r="JKB344" s="143"/>
      <c r="JKC344" s="143"/>
      <c r="JKD344" s="143"/>
      <c r="JKE344" s="143"/>
      <c r="JKF344" s="143"/>
      <c r="JKG344" s="143"/>
      <c r="JKH344" s="143"/>
      <c r="JKI344" s="143"/>
      <c r="JKJ344" s="143"/>
      <c r="JKK344" s="143"/>
      <c r="JKL344" s="143"/>
      <c r="JKM344" s="143"/>
      <c r="JKN344" s="143"/>
      <c r="JKO344" s="143"/>
      <c r="JKP344" s="143"/>
      <c r="JKQ344" s="143"/>
      <c r="JKR344" s="143"/>
      <c r="JKS344" s="143"/>
      <c r="JKT344" s="143"/>
      <c r="JKU344" s="143"/>
      <c r="JKV344" s="143"/>
      <c r="JKW344" s="143"/>
      <c r="JKX344" s="143"/>
      <c r="JKY344" s="143"/>
      <c r="JKZ344" s="143"/>
      <c r="JLA344" s="143"/>
      <c r="JLB344" s="143"/>
      <c r="JLC344" s="143"/>
      <c r="JLD344" s="143"/>
      <c r="JLE344" s="143"/>
      <c r="JLF344" s="143"/>
      <c r="JLG344" s="143"/>
      <c r="JLH344" s="143"/>
      <c r="JLI344" s="143"/>
      <c r="JLJ344" s="143"/>
      <c r="JLK344" s="143"/>
      <c r="JLL344" s="143"/>
      <c r="JLM344" s="143"/>
      <c r="JLN344" s="143"/>
      <c r="JLO344" s="143"/>
      <c r="JLP344" s="143"/>
      <c r="JLQ344" s="143"/>
      <c r="JLR344" s="143"/>
      <c r="JLS344" s="143"/>
      <c r="JLT344" s="143"/>
      <c r="JLU344" s="143"/>
      <c r="JLV344" s="143"/>
      <c r="JLW344" s="143"/>
      <c r="JLX344" s="143"/>
      <c r="JLY344" s="143"/>
      <c r="JLZ344" s="143"/>
      <c r="JMA344" s="143"/>
      <c r="JMB344" s="143"/>
      <c r="JMC344" s="143"/>
      <c r="JMD344" s="143"/>
      <c r="JME344" s="143"/>
      <c r="JMF344" s="143"/>
      <c r="JMG344" s="143"/>
      <c r="JMH344" s="143"/>
      <c r="JMI344" s="143"/>
      <c r="JMJ344" s="143"/>
      <c r="JMK344" s="143"/>
      <c r="JML344" s="143"/>
      <c r="JMM344" s="143"/>
      <c r="JMN344" s="143"/>
      <c r="JMO344" s="143"/>
      <c r="JMP344" s="143"/>
      <c r="JMQ344" s="143"/>
      <c r="JMR344" s="143"/>
      <c r="JMS344" s="143"/>
      <c r="JMT344" s="143"/>
      <c r="JMU344" s="143"/>
      <c r="JMV344" s="143"/>
      <c r="JMW344" s="143"/>
      <c r="JMX344" s="143"/>
      <c r="JMY344" s="143"/>
      <c r="JMZ344" s="143"/>
      <c r="JNA344" s="143"/>
      <c r="JNB344" s="143"/>
      <c r="JNC344" s="143"/>
      <c r="JND344" s="143"/>
      <c r="JNE344" s="143"/>
      <c r="JNF344" s="143"/>
      <c r="JNG344" s="143"/>
      <c r="JNH344" s="143"/>
      <c r="JNI344" s="143"/>
      <c r="JNJ344" s="143"/>
      <c r="JNK344" s="143"/>
      <c r="JNL344" s="143"/>
      <c r="JNM344" s="143"/>
      <c r="JNN344" s="143"/>
      <c r="JNO344" s="143"/>
      <c r="JNP344" s="143"/>
      <c r="JNQ344" s="143"/>
      <c r="JNR344" s="143"/>
      <c r="JNS344" s="143"/>
      <c r="JNT344" s="143"/>
      <c r="JNU344" s="143"/>
      <c r="JNV344" s="143"/>
      <c r="JNW344" s="143"/>
      <c r="JNX344" s="143"/>
      <c r="JNY344" s="143"/>
      <c r="JNZ344" s="143"/>
      <c r="JOA344" s="143"/>
      <c r="JOB344" s="143"/>
      <c r="JOC344" s="143"/>
      <c r="JOD344" s="143"/>
      <c r="JOE344" s="143"/>
      <c r="JOF344" s="143"/>
      <c r="JOG344" s="143"/>
      <c r="JOH344" s="143"/>
      <c r="JOI344" s="143"/>
      <c r="JOJ344" s="143"/>
      <c r="JOK344" s="143"/>
      <c r="JOL344" s="143"/>
      <c r="JOM344" s="143"/>
      <c r="JON344" s="143"/>
      <c r="JOO344" s="143"/>
      <c r="JOP344" s="143"/>
      <c r="JOQ344" s="143"/>
      <c r="JOR344" s="143"/>
      <c r="JOS344" s="143"/>
      <c r="JOT344" s="143"/>
      <c r="JOU344" s="143"/>
      <c r="JOV344" s="143"/>
      <c r="JOW344" s="143"/>
      <c r="JOX344" s="143"/>
      <c r="JOY344" s="143"/>
      <c r="JOZ344" s="143"/>
      <c r="JPA344" s="143"/>
      <c r="JPB344" s="143"/>
      <c r="JPC344" s="143"/>
      <c r="JPD344" s="143"/>
      <c r="JPE344" s="143"/>
      <c r="JPF344" s="143"/>
      <c r="JPG344" s="143"/>
      <c r="JPH344" s="143"/>
      <c r="JPI344" s="143"/>
      <c r="JPJ344" s="143"/>
      <c r="JPK344" s="143"/>
      <c r="JPL344" s="143"/>
      <c r="JPM344" s="143"/>
      <c r="JPN344" s="143"/>
      <c r="JPO344" s="143"/>
      <c r="JPP344" s="143"/>
      <c r="JPQ344" s="143"/>
      <c r="JPR344" s="143"/>
      <c r="JPS344" s="143"/>
      <c r="JPT344" s="143"/>
      <c r="JPU344" s="143"/>
      <c r="JPV344" s="143"/>
      <c r="JPW344" s="143"/>
      <c r="JPX344" s="143"/>
      <c r="JPY344" s="143"/>
      <c r="JPZ344" s="143"/>
      <c r="JQA344" s="143"/>
      <c r="JQB344" s="143"/>
      <c r="JQC344" s="143"/>
      <c r="JQD344" s="143"/>
      <c r="JQE344" s="143"/>
      <c r="JQF344" s="143"/>
      <c r="JQG344" s="143"/>
      <c r="JQH344" s="143"/>
      <c r="JQI344" s="143"/>
      <c r="JQJ344" s="143"/>
      <c r="JQK344" s="143"/>
      <c r="JQL344" s="143"/>
      <c r="JQM344" s="143"/>
      <c r="JQN344" s="143"/>
      <c r="JQO344" s="143"/>
      <c r="JQP344" s="143"/>
      <c r="JQQ344" s="143"/>
      <c r="JQR344" s="143"/>
      <c r="JQS344" s="143"/>
      <c r="JQT344" s="143"/>
      <c r="JQU344" s="143"/>
      <c r="JQV344" s="143"/>
      <c r="JQW344" s="143"/>
      <c r="JQX344" s="143"/>
      <c r="JQY344" s="143"/>
      <c r="JQZ344" s="143"/>
      <c r="JRA344" s="143"/>
      <c r="JRB344" s="143"/>
      <c r="JRC344" s="143"/>
      <c r="JRD344" s="143"/>
      <c r="JRE344" s="143"/>
      <c r="JRF344" s="143"/>
      <c r="JRG344" s="143"/>
      <c r="JRH344" s="143"/>
      <c r="JRI344" s="143"/>
      <c r="JRJ344" s="143"/>
      <c r="JRK344" s="143"/>
      <c r="JRL344" s="143"/>
      <c r="JRM344" s="143"/>
      <c r="JRN344" s="143"/>
      <c r="JRO344" s="143"/>
      <c r="JRP344" s="143"/>
      <c r="JRQ344" s="143"/>
      <c r="JRR344" s="143"/>
      <c r="JRS344" s="143"/>
      <c r="JRT344" s="143"/>
      <c r="JRU344" s="143"/>
      <c r="JRV344" s="143"/>
      <c r="JRW344" s="143"/>
      <c r="JRX344" s="143"/>
      <c r="JRY344" s="143"/>
      <c r="JRZ344" s="143"/>
      <c r="JSA344" s="143"/>
      <c r="JSB344" s="143"/>
      <c r="JSC344" s="143"/>
      <c r="JSD344" s="143"/>
      <c r="JSE344" s="143"/>
      <c r="JSF344" s="143"/>
      <c r="JSG344" s="143"/>
      <c r="JSH344" s="143"/>
      <c r="JSI344" s="143"/>
      <c r="JSJ344" s="143"/>
      <c r="JSK344" s="143"/>
      <c r="JSL344" s="143"/>
      <c r="JSM344" s="143"/>
      <c r="JSN344" s="143"/>
      <c r="JSO344" s="143"/>
      <c r="JSP344" s="143"/>
      <c r="JSQ344" s="143"/>
      <c r="JSR344" s="143"/>
      <c r="JSS344" s="143"/>
      <c r="JST344" s="143"/>
      <c r="JSU344" s="143"/>
      <c r="JSV344" s="143"/>
      <c r="JSW344" s="143"/>
      <c r="JSX344" s="143"/>
      <c r="JSY344" s="143"/>
      <c r="JSZ344" s="143"/>
      <c r="JTA344" s="143"/>
      <c r="JTB344" s="143"/>
      <c r="JTC344" s="143"/>
      <c r="JTD344" s="143"/>
      <c r="JTE344" s="143"/>
      <c r="JTF344" s="143"/>
      <c r="JTG344" s="143"/>
      <c r="JTH344" s="143"/>
      <c r="JTI344" s="143"/>
      <c r="JTJ344" s="143"/>
      <c r="JTK344" s="143"/>
      <c r="JTL344" s="143"/>
      <c r="JTM344" s="143"/>
      <c r="JTN344" s="143"/>
      <c r="JTO344" s="143"/>
      <c r="JTP344" s="143"/>
      <c r="JTQ344" s="143"/>
      <c r="JTR344" s="143"/>
      <c r="JTS344" s="143"/>
      <c r="JTT344" s="143"/>
      <c r="JTU344" s="143"/>
      <c r="JTV344" s="143"/>
      <c r="JTW344" s="143"/>
      <c r="JTX344" s="143"/>
      <c r="JTY344" s="143"/>
      <c r="JTZ344" s="143"/>
      <c r="JUA344" s="143"/>
      <c r="JUB344" s="143"/>
      <c r="JUC344" s="143"/>
      <c r="JUD344" s="143"/>
      <c r="JUE344" s="143"/>
      <c r="JUF344" s="143"/>
      <c r="JUG344" s="143"/>
      <c r="JUH344" s="143"/>
      <c r="JUI344" s="143"/>
      <c r="JUJ344" s="143"/>
      <c r="JUK344" s="143"/>
      <c r="JUL344" s="143"/>
      <c r="JUM344" s="143"/>
      <c r="JUN344" s="143"/>
      <c r="JUO344" s="143"/>
      <c r="JUP344" s="143"/>
      <c r="JUQ344" s="143"/>
      <c r="JUR344" s="143"/>
      <c r="JUS344" s="143"/>
      <c r="JUT344" s="143"/>
      <c r="JUU344" s="143"/>
      <c r="JUV344" s="143"/>
      <c r="JUW344" s="143"/>
      <c r="JUX344" s="143"/>
      <c r="JUY344" s="143"/>
      <c r="JUZ344" s="143"/>
      <c r="JVA344" s="143"/>
      <c r="JVB344" s="143"/>
      <c r="JVC344" s="143"/>
      <c r="JVD344" s="143"/>
      <c r="JVE344" s="143"/>
      <c r="JVF344" s="143"/>
      <c r="JVG344" s="143"/>
      <c r="JVH344" s="143"/>
      <c r="JVI344" s="143"/>
      <c r="JVJ344" s="143"/>
      <c r="JVK344" s="143"/>
      <c r="JVL344" s="143"/>
      <c r="JVM344" s="143"/>
      <c r="JVN344" s="143"/>
      <c r="JVO344" s="143"/>
      <c r="JVP344" s="143"/>
      <c r="JVQ344" s="143"/>
      <c r="JVR344" s="143"/>
      <c r="JVS344" s="143"/>
      <c r="JVT344" s="143"/>
      <c r="JVU344" s="143"/>
      <c r="JVV344" s="143"/>
      <c r="JVW344" s="143"/>
      <c r="JVX344" s="143"/>
      <c r="JVY344" s="143"/>
      <c r="JVZ344" s="143"/>
      <c r="JWA344" s="143"/>
      <c r="JWB344" s="143"/>
      <c r="JWC344" s="143"/>
      <c r="JWD344" s="143"/>
      <c r="JWE344" s="143"/>
      <c r="JWF344" s="143"/>
      <c r="JWG344" s="143"/>
      <c r="JWH344" s="143"/>
      <c r="JWI344" s="143"/>
      <c r="JWJ344" s="143"/>
      <c r="JWK344" s="143"/>
      <c r="JWL344" s="143"/>
      <c r="JWM344" s="143"/>
      <c r="JWN344" s="143"/>
      <c r="JWO344" s="143"/>
      <c r="JWP344" s="143"/>
      <c r="JWQ344" s="143"/>
      <c r="JWR344" s="143"/>
      <c r="JWS344" s="143"/>
      <c r="JWT344" s="143"/>
      <c r="JWU344" s="143"/>
      <c r="JWV344" s="143"/>
      <c r="JWW344" s="143"/>
      <c r="JWX344" s="143"/>
      <c r="JWY344" s="143"/>
      <c r="JWZ344" s="143"/>
      <c r="JXA344" s="143"/>
      <c r="JXB344" s="143"/>
      <c r="JXC344" s="143"/>
      <c r="JXD344" s="143"/>
      <c r="JXE344" s="143"/>
      <c r="JXF344" s="143"/>
      <c r="JXG344" s="143"/>
      <c r="JXH344" s="143"/>
      <c r="JXI344" s="143"/>
      <c r="JXJ344" s="143"/>
      <c r="JXK344" s="143"/>
      <c r="JXL344" s="143"/>
      <c r="JXM344" s="143"/>
      <c r="JXN344" s="143"/>
      <c r="JXO344" s="143"/>
      <c r="JXP344" s="143"/>
      <c r="JXQ344" s="143"/>
      <c r="JXR344" s="143"/>
      <c r="JXS344" s="143"/>
      <c r="JXT344" s="143"/>
      <c r="JXU344" s="143"/>
      <c r="JXV344" s="143"/>
      <c r="JXW344" s="143"/>
      <c r="JXX344" s="143"/>
      <c r="JXY344" s="143"/>
      <c r="JXZ344" s="143"/>
      <c r="JYA344" s="143"/>
      <c r="JYB344" s="143"/>
      <c r="JYC344" s="143"/>
      <c r="JYD344" s="143"/>
      <c r="JYE344" s="143"/>
      <c r="JYF344" s="143"/>
      <c r="JYG344" s="143"/>
      <c r="JYH344" s="143"/>
      <c r="JYI344" s="143"/>
      <c r="JYJ344" s="143"/>
      <c r="JYK344" s="143"/>
      <c r="JYL344" s="143"/>
      <c r="JYM344" s="143"/>
      <c r="JYN344" s="143"/>
      <c r="JYO344" s="143"/>
      <c r="JYP344" s="143"/>
      <c r="JYQ344" s="143"/>
      <c r="JYR344" s="143"/>
      <c r="JYS344" s="143"/>
      <c r="JYT344" s="143"/>
      <c r="JYU344" s="143"/>
      <c r="JYV344" s="143"/>
      <c r="JYW344" s="143"/>
      <c r="JYX344" s="143"/>
      <c r="JYY344" s="143"/>
      <c r="JYZ344" s="143"/>
      <c r="JZA344" s="143"/>
      <c r="JZB344" s="143"/>
      <c r="JZC344" s="143"/>
      <c r="JZD344" s="143"/>
      <c r="JZE344" s="143"/>
      <c r="JZF344" s="143"/>
      <c r="JZG344" s="143"/>
      <c r="JZH344" s="143"/>
      <c r="JZI344" s="143"/>
      <c r="JZJ344" s="143"/>
      <c r="JZK344" s="143"/>
      <c r="JZL344" s="143"/>
      <c r="JZM344" s="143"/>
      <c r="JZN344" s="143"/>
      <c r="JZO344" s="143"/>
      <c r="JZP344" s="143"/>
      <c r="JZQ344" s="143"/>
      <c r="JZR344" s="143"/>
      <c r="JZS344" s="143"/>
      <c r="JZT344" s="143"/>
      <c r="JZU344" s="143"/>
      <c r="JZV344" s="143"/>
      <c r="JZW344" s="143"/>
      <c r="JZX344" s="143"/>
      <c r="JZY344" s="143"/>
      <c r="JZZ344" s="143"/>
      <c r="KAA344" s="143"/>
      <c r="KAB344" s="143"/>
      <c r="KAC344" s="143"/>
      <c r="KAD344" s="143"/>
      <c r="KAE344" s="143"/>
      <c r="KAF344" s="143"/>
      <c r="KAG344" s="143"/>
      <c r="KAH344" s="143"/>
      <c r="KAI344" s="143"/>
      <c r="KAJ344" s="143"/>
      <c r="KAK344" s="143"/>
      <c r="KAL344" s="143"/>
      <c r="KAM344" s="143"/>
      <c r="KAN344" s="143"/>
      <c r="KAO344" s="143"/>
      <c r="KAP344" s="143"/>
      <c r="KAQ344" s="143"/>
      <c r="KAR344" s="143"/>
      <c r="KAS344" s="143"/>
      <c r="KAT344" s="143"/>
      <c r="KAU344" s="143"/>
      <c r="KAV344" s="143"/>
      <c r="KAW344" s="143"/>
      <c r="KAX344" s="143"/>
      <c r="KAY344" s="143"/>
      <c r="KAZ344" s="143"/>
      <c r="KBA344" s="143"/>
      <c r="KBB344" s="143"/>
      <c r="KBC344" s="143"/>
      <c r="KBD344" s="143"/>
      <c r="KBE344" s="143"/>
      <c r="KBF344" s="143"/>
      <c r="KBG344" s="143"/>
      <c r="KBH344" s="143"/>
      <c r="KBI344" s="143"/>
      <c r="KBJ344" s="143"/>
      <c r="KBK344" s="143"/>
      <c r="KBL344" s="143"/>
      <c r="KBM344" s="143"/>
      <c r="KBN344" s="143"/>
      <c r="KBO344" s="143"/>
      <c r="KBP344" s="143"/>
      <c r="KBQ344" s="143"/>
      <c r="KBR344" s="143"/>
      <c r="KBS344" s="143"/>
      <c r="KBT344" s="143"/>
      <c r="KBU344" s="143"/>
      <c r="KBV344" s="143"/>
      <c r="KBW344" s="143"/>
      <c r="KBX344" s="143"/>
      <c r="KBY344" s="143"/>
      <c r="KBZ344" s="143"/>
      <c r="KCA344" s="143"/>
      <c r="KCB344" s="143"/>
      <c r="KCC344" s="143"/>
      <c r="KCD344" s="143"/>
      <c r="KCE344" s="143"/>
      <c r="KCF344" s="143"/>
      <c r="KCG344" s="143"/>
      <c r="KCH344" s="143"/>
      <c r="KCI344" s="143"/>
      <c r="KCJ344" s="143"/>
      <c r="KCK344" s="143"/>
      <c r="KCL344" s="143"/>
      <c r="KCM344" s="143"/>
      <c r="KCN344" s="143"/>
      <c r="KCO344" s="143"/>
      <c r="KCP344" s="143"/>
      <c r="KCQ344" s="143"/>
      <c r="KCR344" s="143"/>
      <c r="KCS344" s="143"/>
      <c r="KCT344" s="143"/>
      <c r="KCU344" s="143"/>
      <c r="KCV344" s="143"/>
      <c r="KCW344" s="143"/>
      <c r="KCX344" s="143"/>
      <c r="KCY344" s="143"/>
      <c r="KCZ344" s="143"/>
      <c r="KDA344" s="143"/>
      <c r="KDB344" s="143"/>
      <c r="KDC344" s="143"/>
      <c r="KDD344" s="143"/>
      <c r="KDE344" s="143"/>
      <c r="KDF344" s="143"/>
      <c r="KDG344" s="143"/>
      <c r="KDH344" s="143"/>
      <c r="KDI344" s="143"/>
      <c r="KDJ344" s="143"/>
      <c r="KDK344" s="143"/>
      <c r="KDL344" s="143"/>
      <c r="KDM344" s="143"/>
      <c r="KDN344" s="143"/>
      <c r="KDO344" s="143"/>
      <c r="KDP344" s="143"/>
      <c r="KDQ344" s="143"/>
      <c r="KDR344" s="143"/>
      <c r="KDS344" s="143"/>
      <c r="KDT344" s="143"/>
      <c r="KDU344" s="143"/>
      <c r="KDV344" s="143"/>
      <c r="KDW344" s="143"/>
      <c r="KDX344" s="143"/>
      <c r="KDY344" s="143"/>
      <c r="KDZ344" s="143"/>
      <c r="KEA344" s="143"/>
      <c r="KEB344" s="143"/>
      <c r="KEC344" s="143"/>
      <c r="KED344" s="143"/>
      <c r="KEE344" s="143"/>
      <c r="KEF344" s="143"/>
      <c r="KEG344" s="143"/>
      <c r="KEH344" s="143"/>
      <c r="KEI344" s="143"/>
      <c r="KEJ344" s="143"/>
      <c r="KEK344" s="143"/>
      <c r="KEL344" s="143"/>
      <c r="KEM344" s="143"/>
      <c r="KEN344" s="143"/>
      <c r="KEO344" s="143"/>
      <c r="KEP344" s="143"/>
      <c r="KEQ344" s="143"/>
      <c r="KER344" s="143"/>
      <c r="KES344" s="143"/>
      <c r="KET344" s="143"/>
      <c r="KEU344" s="143"/>
      <c r="KEV344" s="143"/>
      <c r="KEW344" s="143"/>
      <c r="KEX344" s="143"/>
      <c r="KEY344" s="143"/>
      <c r="KEZ344" s="143"/>
      <c r="KFA344" s="143"/>
      <c r="KFB344" s="143"/>
      <c r="KFC344" s="143"/>
      <c r="KFD344" s="143"/>
      <c r="KFE344" s="143"/>
      <c r="KFF344" s="143"/>
      <c r="KFG344" s="143"/>
      <c r="KFH344" s="143"/>
      <c r="KFI344" s="143"/>
      <c r="KFJ344" s="143"/>
      <c r="KFK344" s="143"/>
      <c r="KFL344" s="143"/>
      <c r="KFM344" s="143"/>
      <c r="KFN344" s="143"/>
      <c r="KFO344" s="143"/>
      <c r="KFP344" s="143"/>
      <c r="KFQ344" s="143"/>
      <c r="KFR344" s="143"/>
      <c r="KFS344" s="143"/>
      <c r="KFT344" s="143"/>
      <c r="KFU344" s="143"/>
      <c r="KFV344" s="143"/>
      <c r="KFW344" s="143"/>
      <c r="KFX344" s="143"/>
      <c r="KFY344" s="143"/>
      <c r="KFZ344" s="143"/>
      <c r="KGA344" s="143"/>
      <c r="KGB344" s="143"/>
      <c r="KGC344" s="143"/>
      <c r="KGD344" s="143"/>
      <c r="KGE344" s="143"/>
      <c r="KGF344" s="143"/>
      <c r="KGG344" s="143"/>
      <c r="KGH344" s="143"/>
      <c r="KGI344" s="143"/>
      <c r="KGJ344" s="143"/>
      <c r="KGK344" s="143"/>
      <c r="KGL344" s="143"/>
      <c r="KGM344" s="143"/>
      <c r="KGN344" s="143"/>
      <c r="KGO344" s="143"/>
      <c r="KGP344" s="143"/>
      <c r="KGQ344" s="143"/>
      <c r="KGR344" s="143"/>
      <c r="KGS344" s="143"/>
      <c r="KGT344" s="143"/>
      <c r="KGU344" s="143"/>
      <c r="KGV344" s="143"/>
      <c r="KGW344" s="143"/>
      <c r="KGX344" s="143"/>
      <c r="KGY344" s="143"/>
      <c r="KGZ344" s="143"/>
      <c r="KHA344" s="143"/>
      <c r="KHB344" s="143"/>
      <c r="KHC344" s="143"/>
      <c r="KHD344" s="143"/>
      <c r="KHE344" s="143"/>
      <c r="KHF344" s="143"/>
      <c r="KHG344" s="143"/>
      <c r="KHH344" s="143"/>
      <c r="KHI344" s="143"/>
      <c r="KHJ344" s="143"/>
      <c r="KHK344" s="143"/>
      <c r="KHL344" s="143"/>
      <c r="KHM344" s="143"/>
      <c r="KHN344" s="143"/>
      <c r="KHO344" s="143"/>
      <c r="KHP344" s="143"/>
      <c r="KHQ344" s="143"/>
      <c r="KHR344" s="143"/>
      <c r="KHS344" s="143"/>
      <c r="KHT344" s="143"/>
      <c r="KHU344" s="143"/>
      <c r="KHV344" s="143"/>
      <c r="KHW344" s="143"/>
      <c r="KHX344" s="143"/>
      <c r="KHY344" s="143"/>
      <c r="KHZ344" s="143"/>
      <c r="KIA344" s="143"/>
      <c r="KIB344" s="143"/>
      <c r="KIC344" s="143"/>
      <c r="KID344" s="143"/>
      <c r="KIE344" s="143"/>
      <c r="KIF344" s="143"/>
      <c r="KIG344" s="143"/>
      <c r="KIH344" s="143"/>
      <c r="KII344" s="143"/>
      <c r="KIJ344" s="143"/>
      <c r="KIK344" s="143"/>
      <c r="KIL344" s="143"/>
      <c r="KIM344" s="143"/>
      <c r="KIN344" s="143"/>
      <c r="KIO344" s="143"/>
      <c r="KIP344" s="143"/>
      <c r="KIQ344" s="143"/>
      <c r="KIR344" s="143"/>
      <c r="KIS344" s="143"/>
      <c r="KIT344" s="143"/>
      <c r="KIU344" s="143"/>
      <c r="KIV344" s="143"/>
      <c r="KIW344" s="143"/>
      <c r="KIX344" s="143"/>
      <c r="KIY344" s="143"/>
      <c r="KIZ344" s="143"/>
      <c r="KJA344" s="143"/>
      <c r="KJB344" s="143"/>
      <c r="KJC344" s="143"/>
      <c r="KJD344" s="143"/>
      <c r="KJE344" s="143"/>
      <c r="KJF344" s="143"/>
      <c r="KJG344" s="143"/>
      <c r="KJH344" s="143"/>
      <c r="KJI344" s="143"/>
      <c r="KJJ344" s="143"/>
      <c r="KJK344" s="143"/>
      <c r="KJL344" s="143"/>
      <c r="KJM344" s="143"/>
      <c r="KJN344" s="143"/>
      <c r="KJO344" s="143"/>
      <c r="KJP344" s="143"/>
      <c r="KJQ344" s="143"/>
      <c r="KJR344" s="143"/>
      <c r="KJS344" s="143"/>
      <c r="KJT344" s="143"/>
      <c r="KJU344" s="143"/>
      <c r="KJV344" s="143"/>
      <c r="KJW344" s="143"/>
      <c r="KJX344" s="143"/>
      <c r="KJY344" s="143"/>
      <c r="KJZ344" s="143"/>
      <c r="KKA344" s="143"/>
      <c r="KKB344" s="143"/>
      <c r="KKC344" s="143"/>
      <c r="KKD344" s="143"/>
      <c r="KKE344" s="143"/>
      <c r="KKF344" s="143"/>
      <c r="KKG344" s="143"/>
      <c r="KKH344" s="143"/>
      <c r="KKI344" s="143"/>
      <c r="KKJ344" s="143"/>
      <c r="KKK344" s="143"/>
      <c r="KKL344" s="143"/>
      <c r="KKM344" s="143"/>
      <c r="KKN344" s="143"/>
      <c r="KKO344" s="143"/>
      <c r="KKP344" s="143"/>
      <c r="KKQ344" s="143"/>
      <c r="KKR344" s="143"/>
      <c r="KKS344" s="143"/>
      <c r="KKT344" s="143"/>
      <c r="KKU344" s="143"/>
      <c r="KKV344" s="143"/>
      <c r="KKW344" s="143"/>
      <c r="KKX344" s="143"/>
      <c r="KKY344" s="143"/>
      <c r="KKZ344" s="143"/>
      <c r="KLA344" s="143"/>
      <c r="KLB344" s="143"/>
      <c r="KLC344" s="143"/>
      <c r="KLD344" s="143"/>
      <c r="KLE344" s="143"/>
      <c r="KLF344" s="143"/>
      <c r="KLG344" s="143"/>
      <c r="KLH344" s="143"/>
      <c r="KLI344" s="143"/>
      <c r="KLJ344" s="143"/>
      <c r="KLK344" s="143"/>
      <c r="KLL344" s="143"/>
      <c r="KLM344" s="143"/>
      <c r="KLN344" s="143"/>
      <c r="KLO344" s="143"/>
      <c r="KLP344" s="143"/>
      <c r="KLQ344" s="143"/>
      <c r="KLR344" s="143"/>
      <c r="KLS344" s="143"/>
      <c r="KLT344" s="143"/>
      <c r="KLU344" s="143"/>
      <c r="KLV344" s="143"/>
      <c r="KLW344" s="143"/>
      <c r="KLX344" s="143"/>
      <c r="KLY344" s="143"/>
      <c r="KLZ344" s="143"/>
      <c r="KMA344" s="143"/>
      <c r="KMB344" s="143"/>
      <c r="KMC344" s="143"/>
      <c r="KMD344" s="143"/>
      <c r="KME344" s="143"/>
      <c r="KMF344" s="143"/>
      <c r="KMG344" s="143"/>
      <c r="KMH344" s="143"/>
      <c r="KMI344" s="143"/>
      <c r="KMJ344" s="143"/>
      <c r="KMK344" s="143"/>
      <c r="KML344" s="143"/>
      <c r="KMM344" s="143"/>
      <c r="KMN344" s="143"/>
      <c r="KMO344" s="143"/>
      <c r="KMP344" s="143"/>
      <c r="KMQ344" s="143"/>
      <c r="KMR344" s="143"/>
      <c r="KMS344" s="143"/>
      <c r="KMT344" s="143"/>
      <c r="KMU344" s="143"/>
      <c r="KMV344" s="143"/>
      <c r="KMW344" s="143"/>
      <c r="KMX344" s="143"/>
      <c r="KMY344" s="143"/>
      <c r="KMZ344" s="143"/>
      <c r="KNA344" s="143"/>
      <c r="KNB344" s="143"/>
      <c r="KNC344" s="143"/>
      <c r="KND344" s="143"/>
      <c r="KNE344" s="143"/>
      <c r="KNF344" s="143"/>
      <c r="KNG344" s="143"/>
      <c r="KNH344" s="143"/>
      <c r="KNI344" s="143"/>
      <c r="KNJ344" s="143"/>
      <c r="KNK344" s="143"/>
      <c r="KNL344" s="143"/>
      <c r="KNM344" s="143"/>
      <c r="KNN344" s="143"/>
      <c r="KNO344" s="143"/>
      <c r="KNP344" s="143"/>
      <c r="KNQ344" s="143"/>
      <c r="KNR344" s="143"/>
      <c r="KNS344" s="143"/>
      <c r="KNT344" s="143"/>
      <c r="KNU344" s="143"/>
      <c r="KNV344" s="143"/>
      <c r="KNW344" s="143"/>
      <c r="KNX344" s="143"/>
      <c r="KNY344" s="143"/>
      <c r="KNZ344" s="143"/>
      <c r="KOA344" s="143"/>
      <c r="KOB344" s="143"/>
      <c r="KOC344" s="143"/>
      <c r="KOD344" s="143"/>
      <c r="KOE344" s="143"/>
      <c r="KOF344" s="143"/>
      <c r="KOG344" s="143"/>
      <c r="KOH344" s="143"/>
      <c r="KOI344" s="143"/>
      <c r="KOJ344" s="143"/>
      <c r="KOK344" s="143"/>
      <c r="KOL344" s="143"/>
      <c r="KOM344" s="143"/>
      <c r="KON344" s="143"/>
      <c r="KOO344" s="143"/>
      <c r="KOP344" s="143"/>
      <c r="KOQ344" s="143"/>
      <c r="KOR344" s="143"/>
      <c r="KOS344" s="143"/>
      <c r="KOT344" s="143"/>
      <c r="KOU344" s="143"/>
      <c r="KOV344" s="143"/>
      <c r="KOW344" s="143"/>
      <c r="KOX344" s="143"/>
      <c r="KOY344" s="143"/>
      <c r="KOZ344" s="143"/>
      <c r="KPA344" s="143"/>
      <c r="KPB344" s="143"/>
      <c r="KPC344" s="143"/>
      <c r="KPD344" s="143"/>
      <c r="KPE344" s="143"/>
      <c r="KPF344" s="143"/>
      <c r="KPG344" s="143"/>
      <c r="KPH344" s="143"/>
      <c r="KPI344" s="143"/>
      <c r="KPJ344" s="143"/>
      <c r="KPK344" s="143"/>
      <c r="KPL344" s="143"/>
      <c r="KPM344" s="143"/>
      <c r="KPN344" s="143"/>
      <c r="KPO344" s="143"/>
      <c r="KPP344" s="143"/>
      <c r="KPQ344" s="143"/>
      <c r="KPR344" s="143"/>
      <c r="KPS344" s="143"/>
      <c r="KPT344" s="143"/>
      <c r="KPU344" s="143"/>
      <c r="KPV344" s="143"/>
      <c r="KPW344" s="143"/>
      <c r="KPX344" s="143"/>
      <c r="KPY344" s="143"/>
      <c r="KPZ344" s="143"/>
      <c r="KQA344" s="143"/>
      <c r="KQB344" s="143"/>
      <c r="KQC344" s="143"/>
      <c r="KQD344" s="143"/>
      <c r="KQE344" s="143"/>
      <c r="KQF344" s="143"/>
      <c r="KQG344" s="143"/>
      <c r="KQH344" s="143"/>
      <c r="KQI344" s="143"/>
      <c r="KQJ344" s="143"/>
      <c r="KQK344" s="143"/>
      <c r="KQL344" s="143"/>
      <c r="KQM344" s="143"/>
      <c r="KQN344" s="143"/>
      <c r="KQO344" s="143"/>
      <c r="KQP344" s="143"/>
      <c r="KQQ344" s="143"/>
      <c r="KQR344" s="143"/>
      <c r="KQS344" s="143"/>
      <c r="KQT344" s="143"/>
      <c r="KQU344" s="143"/>
      <c r="KQV344" s="143"/>
      <c r="KQW344" s="143"/>
      <c r="KQX344" s="143"/>
      <c r="KQY344" s="143"/>
      <c r="KQZ344" s="143"/>
      <c r="KRA344" s="143"/>
      <c r="KRB344" s="143"/>
      <c r="KRC344" s="143"/>
      <c r="KRD344" s="143"/>
      <c r="KRE344" s="143"/>
      <c r="KRF344" s="143"/>
      <c r="KRG344" s="143"/>
      <c r="KRH344" s="143"/>
      <c r="KRI344" s="143"/>
      <c r="KRJ344" s="143"/>
      <c r="KRK344" s="143"/>
      <c r="KRL344" s="143"/>
      <c r="KRM344" s="143"/>
      <c r="KRN344" s="143"/>
      <c r="KRO344" s="143"/>
      <c r="KRP344" s="143"/>
      <c r="KRQ344" s="143"/>
      <c r="KRR344" s="143"/>
      <c r="KRS344" s="143"/>
      <c r="KRT344" s="143"/>
      <c r="KRU344" s="143"/>
      <c r="KRV344" s="143"/>
      <c r="KRW344" s="143"/>
      <c r="KRX344" s="143"/>
      <c r="KRY344" s="143"/>
      <c r="KRZ344" s="143"/>
      <c r="KSA344" s="143"/>
      <c r="KSB344" s="143"/>
      <c r="KSC344" s="143"/>
      <c r="KSD344" s="143"/>
      <c r="KSE344" s="143"/>
      <c r="KSF344" s="143"/>
      <c r="KSG344" s="143"/>
      <c r="KSH344" s="143"/>
      <c r="KSI344" s="143"/>
      <c r="KSJ344" s="143"/>
      <c r="KSK344" s="143"/>
      <c r="KSL344" s="143"/>
      <c r="KSM344" s="143"/>
      <c r="KSN344" s="143"/>
      <c r="KSO344" s="143"/>
      <c r="KSP344" s="143"/>
      <c r="KSQ344" s="143"/>
      <c r="KSR344" s="143"/>
      <c r="KSS344" s="143"/>
      <c r="KST344" s="143"/>
      <c r="KSU344" s="143"/>
      <c r="KSV344" s="143"/>
      <c r="KSW344" s="143"/>
      <c r="KSX344" s="143"/>
      <c r="KSY344" s="143"/>
      <c r="KSZ344" s="143"/>
      <c r="KTA344" s="143"/>
      <c r="KTB344" s="143"/>
      <c r="KTC344" s="143"/>
      <c r="KTD344" s="143"/>
      <c r="KTE344" s="143"/>
      <c r="KTF344" s="143"/>
      <c r="KTG344" s="143"/>
      <c r="KTH344" s="143"/>
      <c r="KTI344" s="143"/>
      <c r="KTJ344" s="143"/>
      <c r="KTK344" s="143"/>
      <c r="KTL344" s="143"/>
      <c r="KTM344" s="143"/>
      <c r="KTN344" s="143"/>
      <c r="KTO344" s="143"/>
      <c r="KTP344" s="143"/>
      <c r="KTQ344" s="143"/>
      <c r="KTR344" s="143"/>
      <c r="KTS344" s="143"/>
      <c r="KTT344" s="143"/>
      <c r="KTU344" s="143"/>
      <c r="KTV344" s="143"/>
      <c r="KTW344" s="143"/>
      <c r="KTX344" s="143"/>
      <c r="KTY344" s="143"/>
      <c r="KTZ344" s="143"/>
      <c r="KUA344" s="143"/>
      <c r="KUB344" s="143"/>
      <c r="KUC344" s="143"/>
      <c r="KUD344" s="143"/>
      <c r="KUE344" s="143"/>
      <c r="KUF344" s="143"/>
      <c r="KUG344" s="143"/>
      <c r="KUH344" s="143"/>
      <c r="KUI344" s="143"/>
      <c r="KUJ344" s="143"/>
      <c r="KUK344" s="143"/>
      <c r="KUL344" s="143"/>
      <c r="KUM344" s="143"/>
      <c r="KUN344" s="143"/>
      <c r="KUO344" s="143"/>
      <c r="KUP344" s="143"/>
      <c r="KUQ344" s="143"/>
      <c r="KUR344" s="143"/>
      <c r="KUS344" s="143"/>
      <c r="KUT344" s="143"/>
      <c r="KUU344" s="143"/>
      <c r="KUV344" s="143"/>
      <c r="KUW344" s="143"/>
      <c r="KUX344" s="143"/>
      <c r="KUY344" s="143"/>
      <c r="KUZ344" s="143"/>
      <c r="KVA344" s="143"/>
      <c r="KVB344" s="143"/>
      <c r="KVC344" s="143"/>
      <c r="KVD344" s="143"/>
      <c r="KVE344" s="143"/>
      <c r="KVF344" s="143"/>
      <c r="KVG344" s="143"/>
      <c r="KVH344" s="143"/>
      <c r="KVI344" s="143"/>
      <c r="KVJ344" s="143"/>
      <c r="KVK344" s="143"/>
      <c r="KVL344" s="143"/>
      <c r="KVM344" s="143"/>
      <c r="KVN344" s="143"/>
      <c r="KVO344" s="143"/>
      <c r="KVP344" s="143"/>
      <c r="KVQ344" s="143"/>
      <c r="KVR344" s="143"/>
      <c r="KVS344" s="143"/>
      <c r="KVT344" s="143"/>
      <c r="KVU344" s="143"/>
      <c r="KVV344" s="143"/>
      <c r="KVW344" s="143"/>
      <c r="KVX344" s="143"/>
      <c r="KVY344" s="143"/>
      <c r="KVZ344" s="143"/>
      <c r="KWA344" s="143"/>
      <c r="KWB344" s="143"/>
      <c r="KWC344" s="143"/>
      <c r="KWD344" s="143"/>
      <c r="KWE344" s="143"/>
      <c r="KWF344" s="143"/>
      <c r="KWG344" s="143"/>
      <c r="KWH344" s="143"/>
      <c r="KWI344" s="143"/>
      <c r="KWJ344" s="143"/>
      <c r="KWK344" s="143"/>
      <c r="KWL344" s="143"/>
      <c r="KWM344" s="143"/>
      <c r="KWN344" s="143"/>
      <c r="KWO344" s="143"/>
      <c r="KWP344" s="143"/>
      <c r="KWQ344" s="143"/>
      <c r="KWR344" s="143"/>
      <c r="KWS344" s="143"/>
      <c r="KWT344" s="143"/>
      <c r="KWU344" s="143"/>
      <c r="KWV344" s="143"/>
      <c r="KWW344" s="143"/>
      <c r="KWX344" s="143"/>
      <c r="KWY344" s="143"/>
      <c r="KWZ344" s="143"/>
      <c r="KXA344" s="143"/>
      <c r="KXB344" s="143"/>
      <c r="KXC344" s="143"/>
      <c r="KXD344" s="143"/>
      <c r="KXE344" s="143"/>
      <c r="KXF344" s="143"/>
      <c r="KXG344" s="143"/>
      <c r="KXH344" s="143"/>
      <c r="KXI344" s="143"/>
      <c r="KXJ344" s="143"/>
      <c r="KXK344" s="143"/>
      <c r="KXL344" s="143"/>
      <c r="KXM344" s="143"/>
      <c r="KXN344" s="143"/>
      <c r="KXO344" s="143"/>
      <c r="KXP344" s="143"/>
      <c r="KXQ344" s="143"/>
      <c r="KXR344" s="143"/>
      <c r="KXS344" s="143"/>
      <c r="KXT344" s="143"/>
      <c r="KXU344" s="143"/>
      <c r="KXV344" s="143"/>
      <c r="KXW344" s="143"/>
      <c r="KXX344" s="143"/>
      <c r="KXY344" s="143"/>
      <c r="KXZ344" s="143"/>
      <c r="KYA344" s="143"/>
      <c r="KYB344" s="143"/>
      <c r="KYC344" s="143"/>
      <c r="KYD344" s="143"/>
      <c r="KYE344" s="143"/>
      <c r="KYF344" s="143"/>
      <c r="KYG344" s="143"/>
      <c r="KYH344" s="143"/>
      <c r="KYI344" s="143"/>
      <c r="KYJ344" s="143"/>
      <c r="KYK344" s="143"/>
      <c r="KYL344" s="143"/>
      <c r="KYM344" s="143"/>
      <c r="KYN344" s="143"/>
      <c r="KYO344" s="143"/>
      <c r="KYP344" s="143"/>
      <c r="KYQ344" s="143"/>
      <c r="KYR344" s="143"/>
      <c r="KYS344" s="143"/>
      <c r="KYT344" s="143"/>
      <c r="KYU344" s="143"/>
      <c r="KYV344" s="143"/>
      <c r="KYW344" s="143"/>
      <c r="KYX344" s="143"/>
      <c r="KYY344" s="143"/>
      <c r="KYZ344" s="143"/>
      <c r="KZA344" s="143"/>
      <c r="KZB344" s="143"/>
      <c r="KZC344" s="143"/>
      <c r="KZD344" s="143"/>
      <c r="KZE344" s="143"/>
      <c r="KZF344" s="143"/>
      <c r="KZG344" s="143"/>
      <c r="KZH344" s="143"/>
      <c r="KZI344" s="143"/>
      <c r="KZJ344" s="143"/>
      <c r="KZK344" s="143"/>
      <c r="KZL344" s="143"/>
      <c r="KZM344" s="143"/>
      <c r="KZN344" s="143"/>
      <c r="KZO344" s="143"/>
      <c r="KZP344" s="143"/>
      <c r="KZQ344" s="143"/>
      <c r="KZR344" s="143"/>
      <c r="KZS344" s="143"/>
      <c r="KZT344" s="143"/>
      <c r="KZU344" s="143"/>
      <c r="KZV344" s="143"/>
      <c r="KZW344" s="143"/>
      <c r="KZX344" s="143"/>
      <c r="KZY344" s="143"/>
      <c r="KZZ344" s="143"/>
      <c r="LAA344" s="143"/>
      <c r="LAB344" s="143"/>
      <c r="LAC344" s="143"/>
      <c r="LAD344" s="143"/>
      <c r="LAE344" s="143"/>
      <c r="LAF344" s="143"/>
      <c r="LAG344" s="143"/>
      <c r="LAH344" s="143"/>
      <c r="LAI344" s="143"/>
      <c r="LAJ344" s="143"/>
      <c r="LAK344" s="143"/>
      <c r="LAL344" s="143"/>
      <c r="LAM344" s="143"/>
      <c r="LAN344" s="143"/>
      <c r="LAO344" s="143"/>
      <c r="LAP344" s="143"/>
      <c r="LAQ344" s="143"/>
      <c r="LAR344" s="143"/>
      <c r="LAS344" s="143"/>
      <c r="LAT344" s="143"/>
      <c r="LAU344" s="143"/>
      <c r="LAV344" s="143"/>
      <c r="LAW344" s="143"/>
      <c r="LAX344" s="143"/>
      <c r="LAY344" s="143"/>
      <c r="LAZ344" s="143"/>
      <c r="LBA344" s="143"/>
      <c r="LBB344" s="143"/>
      <c r="LBC344" s="143"/>
      <c r="LBD344" s="143"/>
      <c r="LBE344" s="143"/>
      <c r="LBF344" s="143"/>
      <c r="LBG344" s="143"/>
      <c r="LBH344" s="143"/>
      <c r="LBI344" s="143"/>
      <c r="LBJ344" s="143"/>
      <c r="LBK344" s="143"/>
      <c r="LBL344" s="143"/>
      <c r="LBM344" s="143"/>
      <c r="LBN344" s="143"/>
      <c r="LBO344" s="143"/>
      <c r="LBP344" s="143"/>
      <c r="LBQ344" s="143"/>
      <c r="LBR344" s="143"/>
      <c r="LBS344" s="143"/>
      <c r="LBT344" s="143"/>
      <c r="LBU344" s="143"/>
      <c r="LBV344" s="143"/>
      <c r="LBW344" s="143"/>
      <c r="LBX344" s="143"/>
      <c r="LBY344" s="143"/>
      <c r="LBZ344" s="143"/>
      <c r="LCA344" s="143"/>
      <c r="LCB344" s="143"/>
      <c r="LCC344" s="143"/>
      <c r="LCD344" s="143"/>
      <c r="LCE344" s="143"/>
      <c r="LCF344" s="143"/>
      <c r="LCG344" s="143"/>
      <c r="LCH344" s="143"/>
      <c r="LCI344" s="143"/>
      <c r="LCJ344" s="143"/>
      <c r="LCK344" s="143"/>
      <c r="LCL344" s="143"/>
      <c r="LCM344" s="143"/>
      <c r="LCN344" s="143"/>
      <c r="LCO344" s="143"/>
      <c r="LCP344" s="143"/>
      <c r="LCQ344" s="143"/>
      <c r="LCR344" s="143"/>
      <c r="LCS344" s="143"/>
      <c r="LCT344" s="143"/>
      <c r="LCU344" s="143"/>
      <c r="LCV344" s="143"/>
      <c r="LCW344" s="143"/>
      <c r="LCX344" s="143"/>
      <c r="LCY344" s="143"/>
      <c r="LCZ344" s="143"/>
      <c r="LDA344" s="143"/>
      <c r="LDB344" s="143"/>
      <c r="LDC344" s="143"/>
      <c r="LDD344" s="143"/>
      <c r="LDE344" s="143"/>
      <c r="LDF344" s="143"/>
      <c r="LDG344" s="143"/>
      <c r="LDH344" s="143"/>
      <c r="LDI344" s="143"/>
      <c r="LDJ344" s="143"/>
      <c r="LDK344" s="143"/>
      <c r="LDL344" s="143"/>
      <c r="LDM344" s="143"/>
      <c r="LDN344" s="143"/>
      <c r="LDO344" s="143"/>
      <c r="LDP344" s="143"/>
      <c r="LDQ344" s="143"/>
      <c r="LDR344" s="143"/>
      <c r="LDS344" s="143"/>
      <c r="LDT344" s="143"/>
      <c r="LDU344" s="143"/>
      <c r="LDV344" s="143"/>
      <c r="LDW344" s="143"/>
      <c r="LDX344" s="143"/>
      <c r="LDY344" s="143"/>
      <c r="LDZ344" s="143"/>
      <c r="LEA344" s="143"/>
      <c r="LEB344" s="143"/>
      <c r="LEC344" s="143"/>
      <c r="LED344" s="143"/>
      <c r="LEE344" s="143"/>
      <c r="LEF344" s="143"/>
      <c r="LEG344" s="143"/>
      <c r="LEH344" s="143"/>
      <c r="LEI344" s="143"/>
      <c r="LEJ344" s="143"/>
      <c r="LEK344" s="143"/>
      <c r="LEL344" s="143"/>
      <c r="LEM344" s="143"/>
      <c r="LEN344" s="143"/>
      <c r="LEO344" s="143"/>
      <c r="LEP344" s="143"/>
      <c r="LEQ344" s="143"/>
      <c r="LER344" s="143"/>
      <c r="LES344" s="143"/>
      <c r="LET344" s="143"/>
      <c r="LEU344" s="143"/>
      <c r="LEV344" s="143"/>
      <c r="LEW344" s="143"/>
      <c r="LEX344" s="143"/>
      <c r="LEY344" s="143"/>
      <c r="LEZ344" s="143"/>
      <c r="LFA344" s="143"/>
      <c r="LFB344" s="143"/>
      <c r="LFC344" s="143"/>
      <c r="LFD344" s="143"/>
      <c r="LFE344" s="143"/>
      <c r="LFF344" s="143"/>
      <c r="LFG344" s="143"/>
      <c r="LFH344" s="143"/>
      <c r="LFI344" s="143"/>
      <c r="LFJ344" s="143"/>
      <c r="LFK344" s="143"/>
      <c r="LFL344" s="143"/>
      <c r="LFM344" s="143"/>
      <c r="LFN344" s="143"/>
      <c r="LFO344" s="143"/>
      <c r="LFP344" s="143"/>
      <c r="LFQ344" s="143"/>
      <c r="LFR344" s="143"/>
      <c r="LFS344" s="143"/>
      <c r="LFT344" s="143"/>
      <c r="LFU344" s="143"/>
      <c r="LFV344" s="143"/>
      <c r="LFW344" s="143"/>
      <c r="LFX344" s="143"/>
      <c r="LFY344" s="143"/>
      <c r="LFZ344" s="143"/>
      <c r="LGA344" s="143"/>
      <c r="LGB344" s="143"/>
      <c r="LGC344" s="143"/>
      <c r="LGD344" s="143"/>
      <c r="LGE344" s="143"/>
      <c r="LGF344" s="143"/>
      <c r="LGG344" s="143"/>
      <c r="LGH344" s="143"/>
      <c r="LGI344" s="143"/>
      <c r="LGJ344" s="143"/>
      <c r="LGK344" s="143"/>
      <c r="LGL344" s="143"/>
      <c r="LGM344" s="143"/>
      <c r="LGN344" s="143"/>
      <c r="LGO344" s="143"/>
      <c r="LGP344" s="143"/>
      <c r="LGQ344" s="143"/>
      <c r="LGR344" s="143"/>
      <c r="LGS344" s="143"/>
      <c r="LGT344" s="143"/>
      <c r="LGU344" s="143"/>
      <c r="LGV344" s="143"/>
      <c r="LGW344" s="143"/>
      <c r="LGX344" s="143"/>
      <c r="LGY344" s="143"/>
      <c r="LGZ344" s="143"/>
      <c r="LHA344" s="143"/>
      <c r="LHB344" s="143"/>
      <c r="LHC344" s="143"/>
      <c r="LHD344" s="143"/>
      <c r="LHE344" s="143"/>
      <c r="LHF344" s="143"/>
      <c r="LHG344" s="143"/>
      <c r="LHH344" s="143"/>
      <c r="LHI344" s="143"/>
      <c r="LHJ344" s="143"/>
      <c r="LHK344" s="143"/>
      <c r="LHL344" s="143"/>
      <c r="LHM344" s="143"/>
      <c r="LHN344" s="143"/>
      <c r="LHO344" s="143"/>
      <c r="LHP344" s="143"/>
      <c r="LHQ344" s="143"/>
      <c r="LHR344" s="143"/>
      <c r="LHS344" s="143"/>
      <c r="LHT344" s="143"/>
      <c r="LHU344" s="143"/>
      <c r="LHV344" s="143"/>
      <c r="LHW344" s="143"/>
      <c r="LHX344" s="143"/>
      <c r="LHY344" s="143"/>
      <c r="LHZ344" s="143"/>
      <c r="LIA344" s="143"/>
      <c r="LIB344" s="143"/>
      <c r="LIC344" s="143"/>
      <c r="LID344" s="143"/>
      <c r="LIE344" s="143"/>
      <c r="LIF344" s="143"/>
      <c r="LIG344" s="143"/>
      <c r="LIH344" s="143"/>
      <c r="LII344" s="143"/>
      <c r="LIJ344" s="143"/>
      <c r="LIK344" s="143"/>
      <c r="LIL344" s="143"/>
      <c r="LIM344" s="143"/>
      <c r="LIN344" s="143"/>
      <c r="LIO344" s="143"/>
      <c r="LIP344" s="143"/>
      <c r="LIQ344" s="143"/>
      <c r="LIR344" s="143"/>
      <c r="LIS344" s="143"/>
      <c r="LIT344" s="143"/>
      <c r="LIU344" s="143"/>
      <c r="LIV344" s="143"/>
      <c r="LIW344" s="143"/>
      <c r="LIX344" s="143"/>
      <c r="LIY344" s="143"/>
      <c r="LIZ344" s="143"/>
      <c r="LJA344" s="143"/>
      <c r="LJB344" s="143"/>
      <c r="LJC344" s="143"/>
      <c r="LJD344" s="143"/>
      <c r="LJE344" s="143"/>
      <c r="LJF344" s="143"/>
      <c r="LJG344" s="143"/>
      <c r="LJH344" s="143"/>
      <c r="LJI344" s="143"/>
      <c r="LJJ344" s="143"/>
      <c r="LJK344" s="143"/>
      <c r="LJL344" s="143"/>
      <c r="LJM344" s="143"/>
      <c r="LJN344" s="143"/>
      <c r="LJO344" s="143"/>
      <c r="LJP344" s="143"/>
      <c r="LJQ344" s="143"/>
      <c r="LJR344" s="143"/>
      <c r="LJS344" s="143"/>
      <c r="LJT344" s="143"/>
      <c r="LJU344" s="143"/>
      <c r="LJV344" s="143"/>
      <c r="LJW344" s="143"/>
      <c r="LJX344" s="143"/>
      <c r="LJY344" s="143"/>
      <c r="LJZ344" s="143"/>
      <c r="LKA344" s="143"/>
      <c r="LKB344" s="143"/>
      <c r="LKC344" s="143"/>
      <c r="LKD344" s="143"/>
      <c r="LKE344" s="143"/>
      <c r="LKF344" s="143"/>
      <c r="LKG344" s="143"/>
      <c r="LKH344" s="143"/>
      <c r="LKI344" s="143"/>
      <c r="LKJ344" s="143"/>
      <c r="LKK344" s="143"/>
      <c r="LKL344" s="143"/>
      <c r="LKM344" s="143"/>
      <c r="LKN344" s="143"/>
      <c r="LKO344" s="143"/>
      <c r="LKP344" s="143"/>
      <c r="LKQ344" s="143"/>
      <c r="LKR344" s="143"/>
      <c r="LKS344" s="143"/>
      <c r="LKT344" s="143"/>
      <c r="LKU344" s="143"/>
      <c r="LKV344" s="143"/>
      <c r="LKW344" s="143"/>
      <c r="LKX344" s="143"/>
      <c r="LKY344" s="143"/>
      <c r="LKZ344" s="143"/>
      <c r="LLA344" s="143"/>
      <c r="LLB344" s="143"/>
      <c r="LLC344" s="143"/>
      <c r="LLD344" s="143"/>
      <c r="LLE344" s="143"/>
      <c r="LLF344" s="143"/>
      <c r="LLG344" s="143"/>
      <c r="LLH344" s="143"/>
      <c r="LLI344" s="143"/>
      <c r="LLJ344" s="143"/>
      <c r="LLK344" s="143"/>
      <c r="LLL344" s="143"/>
      <c r="LLM344" s="143"/>
      <c r="LLN344" s="143"/>
      <c r="LLO344" s="143"/>
      <c r="LLP344" s="143"/>
      <c r="LLQ344" s="143"/>
      <c r="LLR344" s="143"/>
      <c r="LLS344" s="143"/>
      <c r="LLT344" s="143"/>
      <c r="LLU344" s="143"/>
      <c r="LLV344" s="143"/>
      <c r="LLW344" s="143"/>
      <c r="LLX344" s="143"/>
      <c r="LLY344" s="143"/>
      <c r="LLZ344" s="143"/>
      <c r="LMA344" s="143"/>
      <c r="LMB344" s="143"/>
      <c r="LMC344" s="143"/>
      <c r="LMD344" s="143"/>
      <c r="LME344" s="143"/>
      <c r="LMF344" s="143"/>
      <c r="LMG344" s="143"/>
      <c r="LMH344" s="143"/>
      <c r="LMI344" s="143"/>
      <c r="LMJ344" s="143"/>
      <c r="LMK344" s="143"/>
      <c r="LML344" s="143"/>
      <c r="LMM344" s="143"/>
      <c r="LMN344" s="143"/>
      <c r="LMO344" s="143"/>
      <c r="LMP344" s="143"/>
      <c r="LMQ344" s="143"/>
      <c r="LMR344" s="143"/>
      <c r="LMS344" s="143"/>
      <c r="LMT344" s="143"/>
      <c r="LMU344" s="143"/>
      <c r="LMV344" s="143"/>
      <c r="LMW344" s="143"/>
      <c r="LMX344" s="143"/>
      <c r="LMY344" s="143"/>
      <c r="LMZ344" s="143"/>
      <c r="LNA344" s="143"/>
      <c r="LNB344" s="143"/>
      <c r="LNC344" s="143"/>
      <c r="LND344" s="143"/>
      <c r="LNE344" s="143"/>
      <c r="LNF344" s="143"/>
      <c r="LNG344" s="143"/>
      <c r="LNH344" s="143"/>
      <c r="LNI344" s="143"/>
      <c r="LNJ344" s="143"/>
      <c r="LNK344" s="143"/>
      <c r="LNL344" s="143"/>
      <c r="LNM344" s="143"/>
      <c r="LNN344" s="143"/>
      <c r="LNO344" s="143"/>
      <c r="LNP344" s="143"/>
      <c r="LNQ344" s="143"/>
      <c r="LNR344" s="143"/>
      <c r="LNS344" s="143"/>
      <c r="LNT344" s="143"/>
      <c r="LNU344" s="143"/>
      <c r="LNV344" s="143"/>
      <c r="LNW344" s="143"/>
      <c r="LNX344" s="143"/>
      <c r="LNY344" s="143"/>
      <c r="LNZ344" s="143"/>
      <c r="LOA344" s="143"/>
      <c r="LOB344" s="143"/>
      <c r="LOC344" s="143"/>
      <c r="LOD344" s="143"/>
      <c r="LOE344" s="143"/>
      <c r="LOF344" s="143"/>
      <c r="LOG344" s="143"/>
      <c r="LOH344" s="143"/>
      <c r="LOI344" s="143"/>
      <c r="LOJ344" s="143"/>
      <c r="LOK344" s="143"/>
      <c r="LOL344" s="143"/>
      <c r="LOM344" s="143"/>
      <c r="LON344" s="143"/>
      <c r="LOO344" s="143"/>
      <c r="LOP344" s="143"/>
      <c r="LOQ344" s="143"/>
      <c r="LOR344" s="143"/>
      <c r="LOS344" s="143"/>
      <c r="LOT344" s="143"/>
      <c r="LOU344" s="143"/>
      <c r="LOV344" s="143"/>
      <c r="LOW344" s="143"/>
      <c r="LOX344" s="143"/>
      <c r="LOY344" s="143"/>
      <c r="LOZ344" s="143"/>
      <c r="LPA344" s="143"/>
      <c r="LPB344" s="143"/>
      <c r="LPC344" s="143"/>
      <c r="LPD344" s="143"/>
      <c r="LPE344" s="143"/>
      <c r="LPF344" s="143"/>
      <c r="LPG344" s="143"/>
      <c r="LPH344" s="143"/>
      <c r="LPI344" s="143"/>
      <c r="LPJ344" s="143"/>
      <c r="LPK344" s="143"/>
      <c r="LPL344" s="143"/>
      <c r="LPM344" s="143"/>
      <c r="LPN344" s="143"/>
      <c r="LPO344" s="143"/>
      <c r="LPP344" s="143"/>
      <c r="LPQ344" s="143"/>
      <c r="LPR344" s="143"/>
      <c r="LPS344" s="143"/>
      <c r="LPT344" s="143"/>
      <c r="LPU344" s="143"/>
      <c r="LPV344" s="143"/>
      <c r="LPW344" s="143"/>
      <c r="LPX344" s="143"/>
      <c r="LPY344" s="143"/>
      <c r="LPZ344" s="143"/>
      <c r="LQA344" s="143"/>
      <c r="LQB344" s="143"/>
      <c r="LQC344" s="143"/>
      <c r="LQD344" s="143"/>
      <c r="LQE344" s="143"/>
      <c r="LQF344" s="143"/>
      <c r="LQG344" s="143"/>
      <c r="LQH344" s="143"/>
      <c r="LQI344" s="143"/>
      <c r="LQJ344" s="143"/>
      <c r="LQK344" s="143"/>
      <c r="LQL344" s="143"/>
      <c r="LQM344" s="143"/>
      <c r="LQN344" s="143"/>
      <c r="LQO344" s="143"/>
      <c r="LQP344" s="143"/>
      <c r="LQQ344" s="143"/>
      <c r="LQR344" s="143"/>
      <c r="LQS344" s="143"/>
      <c r="LQT344" s="143"/>
      <c r="LQU344" s="143"/>
      <c r="LQV344" s="143"/>
      <c r="LQW344" s="143"/>
      <c r="LQX344" s="143"/>
      <c r="LQY344" s="143"/>
      <c r="LQZ344" s="143"/>
      <c r="LRA344" s="143"/>
      <c r="LRB344" s="143"/>
      <c r="LRC344" s="143"/>
      <c r="LRD344" s="143"/>
      <c r="LRE344" s="143"/>
      <c r="LRF344" s="143"/>
      <c r="LRG344" s="143"/>
      <c r="LRH344" s="143"/>
      <c r="LRI344" s="143"/>
      <c r="LRJ344" s="143"/>
      <c r="LRK344" s="143"/>
      <c r="LRL344" s="143"/>
      <c r="LRM344" s="143"/>
      <c r="LRN344" s="143"/>
      <c r="LRO344" s="143"/>
      <c r="LRP344" s="143"/>
      <c r="LRQ344" s="143"/>
      <c r="LRR344" s="143"/>
      <c r="LRS344" s="143"/>
      <c r="LRT344" s="143"/>
      <c r="LRU344" s="143"/>
      <c r="LRV344" s="143"/>
      <c r="LRW344" s="143"/>
      <c r="LRX344" s="143"/>
      <c r="LRY344" s="143"/>
      <c r="LRZ344" s="143"/>
      <c r="LSA344" s="143"/>
      <c r="LSB344" s="143"/>
      <c r="LSC344" s="143"/>
      <c r="LSD344" s="143"/>
      <c r="LSE344" s="143"/>
      <c r="LSF344" s="143"/>
      <c r="LSG344" s="143"/>
      <c r="LSH344" s="143"/>
      <c r="LSI344" s="143"/>
      <c r="LSJ344" s="143"/>
      <c r="LSK344" s="143"/>
      <c r="LSL344" s="143"/>
      <c r="LSM344" s="143"/>
      <c r="LSN344" s="143"/>
      <c r="LSO344" s="143"/>
      <c r="LSP344" s="143"/>
      <c r="LSQ344" s="143"/>
      <c r="LSR344" s="143"/>
      <c r="LSS344" s="143"/>
      <c r="LST344" s="143"/>
      <c r="LSU344" s="143"/>
      <c r="LSV344" s="143"/>
      <c r="LSW344" s="143"/>
      <c r="LSX344" s="143"/>
      <c r="LSY344" s="143"/>
      <c r="LSZ344" s="143"/>
      <c r="LTA344" s="143"/>
      <c r="LTB344" s="143"/>
      <c r="LTC344" s="143"/>
      <c r="LTD344" s="143"/>
      <c r="LTE344" s="143"/>
      <c r="LTF344" s="143"/>
      <c r="LTG344" s="143"/>
      <c r="LTH344" s="143"/>
      <c r="LTI344" s="143"/>
      <c r="LTJ344" s="143"/>
      <c r="LTK344" s="143"/>
      <c r="LTL344" s="143"/>
      <c r="LTM344" s="143"/>
      <c r="LTN344" s="143"/>
      <c r="LTO344" s="143"/>
      <c r="LTP344" s="143"/>
      <c r="LTQ344" s="143"/>
      <c r="LTR344" s="143"/>
      <c r="LTS344" s="143"/>
      <c r="LTT344" s="143"/>
      <c r="LTU344" s="143"/>
      <c r="LTV344" s="143"/>
      <c r="LTW344" s="143"/>
      <c r="LTX344" s="143"/>
      <c r="LTY344" s="143"/>
      <c r="LTZ344" s="143"/>
      <c r="LUA344" s="143"/>
      <c r="LUB344" s="143"/>
      <c r="LUC344" s="143"/>
      <c r="LUD344" s="143"/>
      <c r="LUE344" s="143"/>
      <c r="LUF344" s="143"/>
      <c r="LUG344" s="143"/>
      <c r="LUH344" s="143"/>
      <c r="LUI344" s="143"/>
      <c r="LUJ344" s="143"/>
      <c r="LUK344" s="143"/>
      <c r="LUL344" s="143"/>
      <c r="LUM344" s="143"/>
      <c r="LUN344" s="143"/>
      <c r="LUO344" s="143"/>
      <c r="LUP344" s="143"/>
      <c r="LUQ344" s="143"/>
      <c r="LUR344" s="143"/>
      <c r="LUS344" s="143"/>
      <c r="LUT344" s="143"/>
      <c r="LUU344" s="143"/>
      <c r="LUV344" s="143"/>
      <c r="LUW344" s="143"/>
      <c r="LUX344" s="143"/>
      <c r="LUY344" s="143"/>
      <c r="LUZ344" s="143"/>
      <c r="LVA344" s="143"/>
      <c r="LVB344" s="143"/>
      <c r="LVC344" s="143"/>
      <c r="LVD344" s="143"/>
      <c r="LVE344" s="143"/>
      <c r="LVF344" s="143"/>
      <c r="LVG344" s="143"/>
      <c r="LVH344" s="143"/>
      <c r="LVI344" s="143"/>
      <c r="LVJ344" s="143"/>
      <c r="LVK344" s="143"/>
      <c r="LVL344" s="143"/>
      <c r="LVM344" s="143"/>
      <c r="LVN344" s="143"/>
      <c r="LVO344" s="143"/>
      <c r="LVP344" s="143"/>
      <c r="LVQ344" s="143"/>
      <c r="LVR344" s="143"/>
      <c r="LVS344" s="143"/>
      <c r="LVT344" s="143"/>
      <c r="LVU344" s="143"/>
      <c r="LVV344" s="143"/>
      <c r="LVW344" s="143"/>
      <c r="LVX344" s="143"/>
      <c r="LVY344" s="143"/>
      <c r="LVZ344" s="143"/>
      <c r="LWA344" s="143"/>
      <c r="LWB344" s="143"/>
      <c r="LWC344" s="143"/>
      <c r="LWD344" s="143"/>
      <c r="LWE344" s="143"/>
      <c r="LWF344" s="143"/>
      <c r="LWG344" s="143"/>
      <c r="LWH344" s="143"/>
      <c r="LWI344" s="143"/>
      <c r="LWJ344" s="143"/>
      <c r="LWK344" s="143"/>
      <c r="LWL344" s="143"/>
      <c r="LWM344" s="143"/>
      <c r="LWN344" s="143"/>
      <c r="LWO344" s="143"/>
      <c r="LWP344" s="143"/>
      <c r="LWQ344" s="143"/>
      <c r="LWR344" s="143"/>
      <c r="LWS344" s="143"/>
      <c r="LWT344" s="143"/>
      <c r="LWU344" s="143"/>
      <c r="LWV344" s="143"/>
      <c r="LWW344" s="143"/>
      <c r="LWX344" s="143"/>
      <c r="LWY344" s="143"/>
      <c r="LWZ344" s="143"/>
      <c r="LXA344" s="143"/>
      <c r="LXB344" s="143"/>
      <c r="LXC344" s="143"/>
      <c r="LXD344" s="143"/>
      <c r="LXE344" s="143"/>
      <c r="LXF344" s="143"/>
      <c r="LXG344" s="143"/>
      <c r="LXH344" s="143"/>
      <c r="LXI344" s="143"/>
      <c r="LXJ344" s="143"/>
      <c r="LXK344" s="143"/>
      <c r="LXL344" s="143"/>
      <c r="LXM344" s="143"/>
      <c r="LXN344" s="143"/>
      <c r="LXO344" s="143"/>
      <c r="LXP344" s="143"/>
      <c r="LXQ344" s="143"/>
      <c r="LXR344" s="143"/>
      <c r="LXS344" s="143"/>
      <c r="LXT344" s="143"/>
      <c r="LXU344" s="143"/>
      <c r="LXV344" s="143"/>
      <c r="LXW344" s="143"/>
      <c r="LXX344" s="143"/>
      <c r="LXY344" s="143"/>
      <c r="LXZ344" s="143"/>
      <c r="LYA344" s="143"/>
      <c r="LYB344" s="143"/>
      <c r="LYC344" s="143"/>
      <c r="LYD344" s="143"/>
      <c r="LYE344" s="143"/>
      <c r="LYF344" s="143"/>
      <c r="LYG344" s="143"/>
      <c r="LYH344" s="143"/>
      <c r="LYI344" s="143"/>
      <c r="LYJ344" s="143"/>
      <c r="LYK344" s="143"/>
      <c r="LYL344" s="143"/>
      <c r="LYM344" s="143"/>
      <c r="LYN344" s="143"/>
      <c r="LYO344" s="143"/>
      <c r="LYP344" s="143"/>
      <c r="LYQ344" s="143"/>
      <c r="LYR344" s="143"/>
      <c r="LYS344" s="143"/>
      <c r="LYT344" s="143"/>
      <c r="LYU344" s="143"/>
      <c r="LYV344" s="143"/>
      <c r="LYW344" s="143"/>
      <c r="LYX344" s="143"/>
      <c r="LYY344" s="143"/>
      <c r="LYZ344" s="143"/>
      <c r="LZA344" s="143"/>
      <c r="LZB344" s="143"/>
      <c r="LZC344" s="143"/>
      <c r="LZD344" s="143"/>
      <c r="LZE344" s="143"/>
      <c r="LZF344" s="143"/>
      <c r="LZG344" s="143"/>
      <c r="LZH344" s="143"/>
      <c r="LZI344" s="143"/>
      <c r="LZJ344" s="143"/>
      <c r="LZK344" s="143"/>
      <c r="LZL344" s="143"/>
      <c r="LZM344" s="143"/>
      <c r="LZN344" s="143"/>
      <c r="LZO344" s="143"/>
      <c r="LZP344" s="143"/>
      <c r="LZQ344" s="143"/>
      <c r="LZR344" s="143"/>
      <c r="LZS344" s="143"/>
      <c r="LZT344" s="143"/>
      <c r="LZU344" s="143"/>
      <c r="LZV344" s="143"/>
      <c r="LZW344" s="143"/>
      <c r="LZX344" s="143"/>
      <c r="LZY344" s="143"/>
      <c r="LZZ344" s="143"/>
      <c r="MAA344" s="143"/>
      <c r="MAB344" s="143"/>
      <c r="MAC344" s="143"/>
      <c r="MAD344" s="143"/>
      <c r="MAE344" s="143"/>
      <c r="MAF344" s="143"/>
      <c r="MAG344" s="143"/>
      <c r="MAH344" s="143"/>
      <c r="MAI344" s="143"/>
      <c r="MAJ344" s="143"/>
      <c r="MAK344" s="143"/>
      <c r="MAL344" s="143"/>
      <c r="MAM344" s="143"/>
      <c r="MAN344" s="143"/>
      <c r="MAO344" s="143"/>
      <c r="MAP344" s="143"/>
      <c r="MAQ344" s="143"/>
      <c r="MAR344" s="143"/>
      <c r="MAS344" s="143"/>
      <c r="MAT344" s="143"/>
      <c r="MAU344" s="143"/>
      <c r="MAV344" s="143"/>
      <c r="MAW344" s="143"/>
      <c r="MAX344" s="143"/>
      <c r="MAY344" s="143"/>
      <c r="MAZ344" s="143"/>
      <c r="MBA344" s="143"/>
      <c r="MBB344" s="143"/>
      <c r="MBC344" s="143"/>
      <c r="MBD344" s="143"/>
      <c r="MBE344" s="143"/>
      <c r="MBF344" s="143"/>
      <c r="MBG344" s="143"/>
      <c r="MBH344" s="143"/>
      <c r="MBI344" s="143"/>
      <c r="MBJ344" s="143"/>
      <c r="MBK344" s="143"/>
      <c r="MBL344" s="143"/>
      <c r="MBM344" s="143"/>
      <c r="MBN344" s="143"/>
      <c r="MBO344" s="143"/>
      <c r="MBP344" s="143"/>
      <c r="MBQ344" s="143"/>
      <c r="MBR344" s="143"/>
      <c r="MBS344" s="143"/>
      <c r="MBT344" s="143"/>
      <c r="MBU344" s="143"/>
      <c r="MBV344" s="143"/>
      <c r="MBW344" s="143"/>
      <c r="MBX344" s="143"/>
      <c r="MBY344" s="143"/>
      <c r="MBZ344" s="143"/>
      <c r="MCA344" s="143"/>
      <c r="MCB344" s="143"/>
      <c r="MCC344" s="143"/>
      <c r="MCD344" s="143"/>
      <c r="MCE344" s="143"/>
      <c r="MCF344" s="143"/>
      <c r="MCG344" s="143"/>
      <c r="MCH344" s="143"/>
      <c r="MCI344" s="143"/>
      <c r="MCJ344" s="143"/>
      <c r="MCK344" s="143"/>
      <c r="MCL344" s="143"/>
      <c r="MCM344" s="143"/>
      <c r="MCN344" s="143"/>
      <c r="MCO344" s="143"/>
      <c r="MCP344" s="143"/>
      <c r="MCQ344" s="143"/>
      <c r="MCR344" s="143"/>
      <c r="MCS344" s="143"/>
      <c r="MCT344" s="143"/>
      <c r="MCU344" s="143"/>
      <c r="MCV344" s="143"/>
      <c r="MCW344" s="143"/>
      <c r="MCX344" s="143"/>
      <c r="MCY344" s="143"/>
      <c r="MCZ344" s="143"/>
      <c r="MDA344" s="143"/>
      <c r="MDB344" s="143"/>
      <c r="MDC344" s="143"/>
      <c r="MDD344" s="143"/>
      <c r="MDE344" s="143"/>
      <c r="MDF344" s="143"/>
      <c r="MDG344" s="143"/>
      <c r="MDH344" s="143"/>
      <c r="MDI344" s="143"/>
      <c r="MDJ344" s="143"/>
      <c r="MDK344" s="143"/>
      <c r="MDL344" s="143"/>
      <c r="MDM344" s="143"/>
      <c r="MDN344" s="143"/>
      <c r="MDO344" s="143"/>
      <c r="MDP344" s="143"/>
      <c r="MDQ344" s="143"/>
      <c r="MDR344" s="143"/>
      <c r="MDS344" s="143"/>
      <c r="MDT344" s="143"/>
      <c r="MDU344" s="143"/>
      <c r="MDV344" s="143"/>
      <c r="MDW344" s="143"/>
      <c r="MDX344" s="143"/>
      <c r="MDY344" s="143"/>
      <c r="MDZ344" s="143"/>
      <c r="MEA344" s="143"/>
      <c r="MEB344" s="143"/>
      <c r="MEC344" s="143"/>
      <c r="MED344" s="143"/>
      <c r="MEE344" s="143"/>
      <c r="MEF344" s="143"/>
      <c r="MEG344" s="143"/>
      <c r="MEH344" s="143"/>
      <c r="MEI344" s="143"/>
      <c r="MEJ344" s="143"/>
      <c r="MEK344" s="143"/>
      <c r="MEL344" s="143"/>
      <c r="MEM344" s="143"/>
      <c r="MEN344" s="143"/>
      <c r="MEO344" s="143"/>
      <c r="MEP344" s="143"/>
      <c r="MEQ344" s="143"/>
      <c r="MER344" s="143"/>
      <c r="MES344" s="143"/>
      <c r="MET344" s="143"/>
      <c r="MEU344" s="143"/>
      <c r="MEV344" s="143"/>
      <c r="MEW344" s="143"/>
      <c r="MEX344" s="143"/>
      <c r="MEY344" s="143"/>
      <c r="MEZ344" s="143"/>
      <c r="MFA344" s="143"/>
      <c r="MFB344" s="143"/>
      <c r="MFC344" s="143"/>
      <c r="MFD344" s="143"/>
      <c r="MFE344" s="143"/>
      <c r="MFF344" s="143"/>
      <c r="MFG344" s="143"/>
      <c r="MFH344" s="143"/>
      <c r="MFI344" s="143"/>
      <c r="MFJ344" s="143"/>
      <c r="MFK344" s="143"/>
      <c r="MFL344" s="143"/>
      <c r="MFM344" s="143"/>
      <c r="MFN344" s="143"/>
      <c r="MFO344" s="143"/>
      <c r="MFP344" s="143"/>
      <c r="MFQ344" s="143"/>
      <c r="MFR344" s="143"/>
      <c r="MFS344" s="143"/>
      <c r="MFT344" s="143"/>
      <c r="MFU344" s="143"/>
      <c r="MFV344" s="143"/>
      <c r="MFW344" s="143"/>
      <c r="MFX344" s="143"/>
      <c r="MFY344" s="143"/>
      <c r="MFZ344" s="143"/>
      <c r="MGA344" s="143"/>
      <c r="MGB344" s="143"/>
      <c r="MGC344" s="143"/>
      <c r="MGD344" s="143"/>
      <c r="MGE344" s="143"/>
      <c r="MGF344" s="143"/>
      <c r="MGG344" s="143"/>
      <c r="MGH344" s="143"/>
      <c r="MGI344" s="143"/>
      <c r="MGJ344" s="143"/>
      <c r="MGK344" s="143"/>
      <c r="MGL344" s="143"/>
      <c r="MGM344" s="143"/>
      <c r="MGN344" s="143"/>
      <c r="MGO344" s="143"/>
      <c r="MGP344" s="143"/>
      <c r="MGQ344" s="143"/>
      <c r="MGR344" s="143"/>
      <c r="MGS344" s="143"/>
      <c r="MGT344" s="143"/>
      <c r="MGU344" s="143"/>
      <c r="MGV344" s="143"/>
      <c r="MGW344" s="143"/>
      <c r="MGX344" s="143"/>
      <c r="MGY344" s="143"/>
      <c r="MGZ344" s="143"/>
      <c r="MHA344" s="143"/>
      <c r="MHB344" s="143"/>
      <c r="MHC344" s="143"/>
      <c r="MHD344" s="143"/>
      <c r="MHE344" s="143"/>
      <c r="MHF344" s="143"/>
      <c r="MHG344" s="143"/>
      <c r="MHH344" s="143"/>
      <c r="MHI344" s="143"/>
      <c r="MHJ344" s="143"/>
      <c r="MHK344" s="143"/>
      <c r="MHL344" s="143"/>
      <c r="MHM344" s="143"/>
      <c r="MHN344" s="143"/>
      <c r="MHO344" s="143"/>
      <c r="MHP344" s="143"/>
      <c r="MHQ344" s="143"/>
      <c r="MHR344" s="143"/>
      <c r="MHS344" s="143"/>
      <c r="MHT344" s="143"/>
      <c r="MHU344" s="143"/>
      <c r="MHV344" s="143"/>
      <c r="MHW344" s="143"/>
      <c r="MHX344" s="143"/>
      <c r="MHY344" s="143"/>
      <c r="MHZ344" s="143"/>
      <c r="MIA344" s="143"/>
      <c r="MIB344" s="143"/>
      <c r="MIC344" s="143"/>
      <c r="MID344" s="143"/>
      <c r="MIE344" s="143"/>
      <c r="MIF344" s="143"/>
      <c r="MIG344" s="143"/>
      <c r="MIH344" s="143"/>
      <c r="MII344" s="143"/>
      <c r="MIJ344" s="143"/>
      <c r="MIK344" s="143"/>
      <c r="MIL344" s="143"/>
      <c r="MIM344" s="143"/>
      <c r="MIN344" s="143"/>
      <c r="MIO344" s="143"/>
      <c r="MIP344" s="143"/>
      <c r="MIQ344" s="143"/>
      <c r="MIR344" s="143"/>
      <c r="MIS344" s="143"/>
      <c r="MIT344" s="143"/>
      <c r="MIU344" s="143"/>
      <c r="MIV344" s="143"/>
      <c r="MIW344" s="143"/>
      <c r="MIX344" s="143"/>
      <c r="MIY344" s="143"/>
      <c r="MIZ344" s="143"/>
      <c r="MJA344" s="143"/>
      <c r="MJB344" s="143"/>
      <c r="MJC344" s="143"/>
      <c r="MJD344" s="143"/>
      <c r="MJE344" s="143"/>
      <c r="MJF344" s="143"/>
      <c r="MJG344" s="143"/>
      <c r="MJH344" s="143"/>
      <c r="MJI344" s="143"/>
      <c r="MJJ344" s="143"/>
      <c r="MJK344" s="143"/>
      <c r="MJL344" s="143"/>
      <c r="MJM344" s="143"/>
      <c r="MJN344" s="143"/>
      <c r="MJO344" s="143"/>
      <c r="MJP344" s="143"/>
      <c r="MJQ344" s="143"/>
      <c r="MJR344" s="143"/>
      <c r="MJS344" s="143"/>
      <c r="MJT344" s="143"/>
      <c r="MJU344" s="143"/>
      <c r="MJV344" s="143"/>
      <c r="MJW344" s="143"/>
      <c r="MJX344" s="143"/>
      <c r="MJY344" s="143"/>
      <c r="MJZ344" s="143"/>
      <c r="MKA344" s="143"/>
      <c r="MKB344" s="143"/>
      <c r="MKC344" s="143"/>
      <c r="MKD344" s="143"/>
      <c r="MKE344" s="143"/>
      <c r="MKF344" s="143"/>
      <c r="MKG344" s="143"/>
      <c r="MKH344" s="143"/>
      <c r="MKI344" s="143"/>
      <c r="MKJ344" s="143"/>
      <c r="MKK344" s="143"/>
      <c r="MKL344" s="143"/>
      <c r="MKM344" s="143"/>
      <c r="MKN344" s="143"/>
      <c r="MKO344" s="143"/>
      <c r="MKP344" s="143"/>
      <c r="MKQ344" s="143"/>
      <c r="MKR344" s="143"/>
      <c r="MKS344" s="143"/>
      <c r="MKT344" s="143"/>
      <c r="MKU344" s="143"/>
      <c r="MKV344" s="143"/>
      <c r="MKW344" s="143"/>
      <c r="MKX344" s="143"/>
      <c r="MKY344" s="143"/>
      <c r="MKZ344" s="143"/>
      <c r="MLA344" s="143"/>
      <c r="MLB344" s="143"/>
      <c r="MLC344" s="143"/>
      <c r="MLD344" s="143"/>
      <c r="MLE344" s="143"/>
      <c r="MLF344" s="143"/>
      <c r="MLG344" s="143"/>
      <c r="MLH344" s="143"/>
      <c r="MLI344" s="143"/>
      <c r="MLJ344" s="143"/>
      <c r="MLK344" s="143"/>
      <c r="MLL344" s="143"/>
      <c r="MLM344" s="143"/>
      <c r="MLN344" s="143"/>
      <c r="MLO344" s="143"/>
      <c r="MLP344" s="143"/>
      <c r="MLQ344" s="143"/>
      <c r="MLR344" s="143"/>
      <c r="MLS344" s="143"/>
      <c r="MLT344" s="143"/>
      <c r="MLU344" s="143"/>
      <c r="MLV344" s="143"/>
      <c r="MLW344" s="143"/>
      <c r="MLX344" s="143"/>
      <c r="MLY344" s="143"/>
      <c r="MLZ344" s="143"/>
      <c r="MMA344" s="143"/>
      <c r="MMB344" s="143"/>
      <c r="MMC344" s="143"/>
      <c r="MMD344" s="143"/>
      <c r="MME344" s="143"/>
      <c r="MMF344" s="143"/>
      <c r="MMG344" s="143"/>
      <c r="MMH344" s="143"/>
      <c r="MMI344" s="143"/>
      <c r="MMJ344" s="143"/>
      <c r="MMK344" s="143"/>
      <c r="MML344" s="143"/>
      <c r="MMM344" s="143"/>
      <c r="MMN344" s="143"/>
      <c r="MMO344" s="143"/>
      <c r="MMP344" s="143"/>
      <c r="MMQ344" s="143"/>
      <c r="MMR344" s="143"/>
      <c r="MMS344" s="143"/>
      <c r="MMT344" s="143"/>
      <c r="MMU344" s="143"/>
      <c r="MMV344" s="143"/>
      <c r="MMW344" s="143"/>
      <c r="MMX344" s="143"/>
      <c r="MMY344" s="143"/>
      <c r="MMZ344" s="143"/>
      <c r="MNA344" s="143"/>
      <c r="MNB344" s="143"/>
      <c r="MNC344" s="143"/>
      <c r="MND344" s="143"/>
      <c r="MNE344" s="143"/>
      <c r="MNF344" s="143"/>
      <c r="MNG344" s="143"/>
      <c r="MNH344" s="143"/>
      <c r="MNI344" s="143"/>
      <c r="MNJ344" s="143"/>
      <c r="MNK344" s="143"/>
      <c r="MNL344" s="143"/>
      <c r="MNM344" s="143"/>
      <c r="MNN344" s="143"/>
      <c r="MNO344" s="143"/>
      <c r="MNP344" s="143"/>
      <c r="MNQ344" s="143"/>
      <c r="MNR344" s="143"/>
      <c r="MNS344" s="143"/>
      <c r="MNT344" s="143"/>
      <c r="MNU344" s="143"/>
      <c r="MNV344" s="143"/>
      <c r="MNW344" s="143"/>
      <c r="MNX344" s="143"/>
      <c r="MNY344" s="143"/>
      <c r="MNZ344" s="143"/>
      <c r="MOA344" s="143"/>
      <c r="MOB344" s="143"/>
      <c r="MOC344" s="143"/>
      <c r="MOD344" s="143"/>
      <c r="MOE344" s="143"/>
      <c r="MOF344" s="143"/>
      <c r="MOG344" s="143"/>
      <c r="MOH344" s="143"/>
      <c r="MOI344" s="143"/>
      <c r="MOJ344" s="143"/>
      <c r="MOK344" s="143"/>
      <c r="MOL344" s="143"/>
      <c r="MOM344" s="143"/>
      <c r="MON344" s="143"/>
      <c r="MOO344" s="143"/>
      <c r="MOP344" s="143"/>
      <c r="MOQ344" s="143"/>
      <c r="MOR344" s="143"/>
      <c r="MOS344" s="143"/>
      <c r="MOT344" s="143"/>
      <c r="MOU344" s="143"/>
      <c r="MOV344" s="143"/>
      <c r="MOW344" s="143"/>
      <c r="MOX344" s="143"/>
      <c r="MOY344" s="143"/>
      <c r="MOZ344" s="143"/>
      <c r="MPA344" s="143"/>
      <c r="MPB344" s="143"/>
      <c r="MPC344" s="143"/>
      <c r="MPD344" s="143"/>
      <c r="MPE344" s="143"/>
      <c r="MPF344" s="143"/>
      <c r="MPG344" s="143"/>
      <c r="MPH344" s="143"/>
      <c r="MPI344" s="143"/>
      <c r="MPJ344" s="143"/>
      <c r="MPK344" s="143"/>
      <c r="MPL344" s="143"/>
      <c r="MPM344" s="143"/>
      <c r="MPN344" s="143"/>
      <c r="MPO344" s="143"/>
      <c r="MPP344" s="143"/>
      <c r="MPQ344" s="143"/>
      <c r="MPR344" s="143"/>
      <c r="MPS344" s="143"/>
      <c r="MPT344" s="143"/>
      <c r="MPU344" s="143"/>
      <c r="MPV344" s="143"/>
      <c r="MPW344" s="143"/>
      <c r="MPX344" s="143"/>
      <c r="MPY344" s="143"/>
      <c r="MPZ344" s="143"/>
      <c r="MQA344" s="143"/>
      <c r="MQB344" s="143"/>
      <c r="MQC344" s="143"/>
      <c r="MQD344" s="143"/>
      <c r="MQE344" s="143"/>
      <c r="MQF344" s="143"/>
      <c r="MQG344" s="143"/>
      <c r="MQH344" s="143"/>
      <c r="MQI344" s="143"/>
      <c r="MQJ344" s="143"/>
      <c r="MQK344" s="143"/>
      <c r="MQL344" s="143"/>
      <c r="MQM344" s="143"/>
      <c r="MQN344" s="143"/>
      <c r="MQO344" s="143"/>
      <c r="MQP344" s="143"/>
      <c r="MQQ344" s="143"/>
      <c r="MQR344" s="143"/>
      <c r="MQS344" s="143"/>
      <c r="MQT344" s="143"/>
      <c r="MQU344" s="143"/>
      <c r="MQV344" s="143"/>
      <c r="MQW344" s="143"/>
      <c r="MQX344" s="143"/>
      <c r="MQY344" s="143"/>
      <c r="MQZ344" s="143"/>
      <c r="MRA344" s="143"/>
      <c r="MRB344" s="143"/>
      <c r="MRC344" s="143"/>
      <c r="MRD344" s="143"/>
      <c r="MRE344" s="143"/>
      <c r="MRF344" s="143"/>
      <c r="MRG344" s="143"/>
      <c r="MRH344" s="143"/>
      <c r="MRI344" s="143"/>
      <c r="MRJ344" s="143"/>
      <c r="MRK344" s="143"/>
      <c r="MRL344" s="143"/>
      <c r="MRM344" s="143"/>
      <c r="MRN344" s="143"/>
      <c r="MRO344" s="143"/>
      <c r="MRP344" s="143"/>
      <c r="MRQ344" s="143"/>
      <c r="MRR344" s="143"/>
      <c r="MRS344" s="143"/>
      <c r="MRT344" s="143"/>
      <c r="MRU344" s="143"/>
      <c r="MRV344" s="143"/>
      <c r="MRW344" s="143"/>
      <c r="MRX344" s="143"/>
      <c r="MRY344" s="143"/>
      <c r="MRZ344" s="143"/>
      <c r="MSA344" s="143"/>
      <c r="MSB344" s="143"/>
      <c r="MSC344" s="143"/>
      <c r="MSD344" s="143"/>
      <c r="MSE344" s="143"/>
      <c r="MSF344" s="143"/>
      <c r="MSG344" s="143"/>
      <c r="MSH344" s="143"/>
      <c r="MSI344" s="143"/>
      <c r="MSJ344" s="143"/>
      <c r="MSK344" s="143"/>
      <c r="MSL344" s="143"/>
      <c r="MSM344" s="143"/>
      <c r="MSN344" s="143"/>
      <c r="MSO344" s="143"/>
      <c r="MSP344" s="143"/>
      <c r="MSQ344" s="143"/>
      <c r="MSR344" s="143"/>
      <c r="MSS344" s="143"/>
      <c r="MST344" s="143"/>
      <c r="MSU344" s="143"/>
      <c r="MSV344" s="143"/>
      <c r="MSW344" s="143"/>
      <c r="MSX344" s="143"/>
      <c r="MSY344" s="143"/>
      <c r="MSZ344" s="143"/>
      <c r="MTA344" s="143"/>
      <c r="MTB344" s="143"/>
      <c r="MTC344" s="143"/>
      <c r="MTD344" s="143"/>
      <c r="MTE344" s="143"/>
      <c r="MTF344" s="143"/>
      <c r="MTG344" s="143"/>
      <c r="MTH344" s="143"/>
      <c r="MTI344" s="143"/>
      <c r="MTJ344" s="143"/>
      <c r="MTK344" s="143"/>
      <c r="MTL344" s="143"/>
      <c r="MTM344" s="143"/>
      <c r="MTN344" s="143"/>
      <c r="MTO344" s="143"/>
      <c r="MTP344" s="143"/>
      <c r="MTQ344" s="143"/>
      <c r="MTR344" s="143"/>
      <c r="MTS344" s="143"/>
      <c r="MTT344" s="143"/>
      <c r="MTU344" s="143"/>
      <c r="MTV344" s="143"/>
      <c r="MTW344" s="143"/>
      <c r="MTX344" s="143"/>
      <c r="MTY344" s="143"/>
      <c r="MTZ344" s="143"/>
      <c r="MUA344" s="143"/>
      <c r="MUB344" s="143"/>
      <c r="MUC344" s="143"/>
      <c r="MUD344" s="143"/>
      <c r="MUE344" s="143"/>
      <c r="MUF344" s="143"/>
      <c r="MUG344" s="143"/>
      <c r="MUH344" s="143"/>
      <c r="MUI344" s="143"/>
      <c r="MUJ344" s="143"/>
      <c r="MUK344" s="143"/>
      <c r="MUL344" s="143"/>
      <c r="MUM344" s="143"/>
      <c r="MUN344" s="143"/>
      <c r="MUO344" s="143"/>
      <c r="MUP344" s="143"/>
      <c r="MUQ344" s="143"/>
      <c r="MUR344" s="143"/>
      <c r="MUS344" s="143"/>
      <c r="MUT344" s="143"/>
      <c r="MUU344" s="143"/>
      <c r="MUV344" s="143"/>
      <c r="MUW344" s="143"/>
      <c r="MUX344" s="143"/>
      <c r="MUY344" s="143"/>
      <c r="MUZ344" s="143"/>
      <c r="MVA344" s="143"/>
      <c r="MVB344" s="143"/>
      <c r="MVC344" s="143"/>
      <c r="MVD344" s="143"/>
      <c r="MVE344" s="143"/>
      <c r="MVF344" s="143"/>
      <c r="MVG344" s="143"/>
      <c r="MVH344" s="143"/>
      <c r="MVI344" s="143"/>
      <c r="MVJ344" s="143"/>
      <c r="MVK344" s="143"/>
      <c r="MVL344" s="143"/>
      <c r="MVM344" s="143"/>
      <c r="MVN344" s="143"/>
      <c r="MVO344" s="143"/>
      <c r="MVP344" s="143"/>
      <c r="MVQ344" s="143"/>
      <c r="MVR344" s="143"/>
      <c r="MVS344" s="143"/>
      <c r="MVT344" s="143"/>
      <c r="MVU344" s="143"/>
      <c r="MVV344" s="143"/>
      <c r="MVW344" s="143"/>
      <c r="MVX344" s="143"/>
      <c r="MVY344" s="143"/>
      <c r="MVZ344" s="143"/>
      <c r="MWA344" s="143"/>
      <c r="MWB344" s="143"/>
      <c r="MWC344" s="143"/>
      <c r="MWD344" s="143"/>
      <c r="MWE344" s="143"/>
      <c r="MWF344" s="143"/>
      <c r="MWG344" s="143"/>
      <c r="MWH344" s="143"/>
      <c r="MWI344" s="143"/>
      <c r="MWJ344" s="143"/>
      <c r="MWK344" s="143"/>
      <c r="MWL344" s="143"/>
      <c r="MWM344" s="143"/>
      <c r="MWN344" s="143"/>
      <c r="MWO344" s="143"/>
      <c r="MWP344" s="143"/>
      <c r="MWQ344" s="143"/>
      <c r="MWR344" s="143"/>
      <c r="MWS344" s="143"/>
      <c r="MWT344" s="143"/>
      <c r="MWU344" s="143"/>
      <c r="MWV344" s="143"/>
      <c r="MWW344" s="143"/>
      <c r="MWX344" s="143"/>
      <c r="MWY344" s="143"/>
      <c r="MWZ344" s="143"/>
      <c r="MXA344" s="143"/>
      <c r="MXB344" s="143"/>
      <c r="MXC344" s="143"/>
      <c r="MXD344" s="143"/>
      <c r="MXE344" s="143"/>
      <c r="MXF344" s="143"/>
      <c r="MXG344" s="143"/>
      <c r="MXH344" s="143"/>
      <c r="MXI344" s="143"/>
      <c r="MXJ344" s="143"/>
      <c r="MXK344" s="143"/>
      <c r="MXL344" s="143"/>
      <c r="MXM344" s="143"/>
      <c r="MXN344" s="143"/>
      <c r="MXO344" s="143"/>
      <c r="MXP344" s="143"/>
      <c r="MXQ344" s="143"/>
      <c r="MXR344" s="143"/>
      <c r="MXS344" s="143"/>
      <c r="MXT344" s="143"/>
      <c r="MXU344" s="143"/>
      <c r="MXV344" s="143"/>
      <c r="MXW344" s="143"/>
      <c r="MXX344" s="143"/>
      <c r="MXY344" s="143"/>
      <c r="MXZ344" s="143"/>
      <c r="MYA344" s="143"/>
      <c r="MYB344" s="143"/>
      <c r="MYC344" s="143"/>
      <c r="MYD344" s="143"/>
      <c r="MYE344" s="143"/>
      <c r="MYF344" s="143"/>
      <c r="MYG344" s="143"/>
      <c r="MYH344" s="143"/>
      <c r="MYI344" s="143"/>
      <c r="MYJ344" s="143"/>
      <c r="MYK344" s="143"/>
      <c r="MYL344" s="143"/>
      <c r="MYM344" s="143"/>
      <c r="MYN344" s="143"/>
      <c r="MYO344" s="143"/>
      <c r="MYP344" s="143"/>
      <c r="MYQ344" s="143"/>
      <c r="MYR344" s="143"/>
      <c r="MYS344" s="143"/>
      <c r="MYT344" s="143"/>
      <c r="MYU344" s="143"/>
      <c r="MYV344" s="143"/>
      <c r="MYW344" s="143"/>
      <c r="MYX344" s="143"/>
      <c r="MYY344" s="143"/>
      <c r="MYZ344" s="143"/>
      <c r="MZA344" s="143"/>
      <c r="MZB344" s="143"/>
      <c r="MZC344" s="143"/>
      <c r="MZD344" s="143"/>
      <c r="MZE344" s="143"/>
      <c r="MZF344" s="143"/>
      <c r="MZG344" s="143"/>
      <c r="MZH344" s="143"/>
      <c r="MZI344" s="143"/>
      <c r="MZJ344" s="143"/>
      <c r="MZK344" s="143"/>
      <c r="MZL344" s="143"/>
      <c r="MZM344" s="143"/>
      <c r="MZN344" s="143"/>
      <c r="MZO344" s="143"/>
      <c r="MZP344" s="143"/>
      <c r="MZQ344" s="143"/>
      <c r="MZR344" s="143"/>
      <c r="MZS344" s="143"/>
      <c r="MZT344" s="143"/>
      <c r="MZU344" s="143"/>
      <c r="MZV344" s="143"/>
      <c r="MZW344" s="143"/>
      <c r="MZX344" s="143"/>
      <c r="MZY344" s="143"/>
      <c r="MZZ344" s="143"/>
      <c r="NAA344" s="143"/>
      <c r="NAB344" s="143"/>
      <c r="NAC344" s="143"/>
      <c r="NAD344" s="143"/>
      <c r="NAE344" s="143"/>
      <c r="NAF344" s="143"/>
      <c r="NAG344" s="143"/>
      <c r="NAH344" s="143"/>
      <c r="NAI344" s="143"/>
      <c r="NAJ344" s="143"/>
      <c r="NAK344" s="143"/>
      <c r="NAL344" s="143"/>
      <c r="NAM344" s="143"/>
      <c r="NAN344" s="143"/>
      <c r="NAO344" s="143"/>
      <c r="NAP344" s="143"/>
      <c r="NAQ344" s="143"/>
      <c r="NAR344" s="143"/>
      <c r="NAS344" s="143"/>
      <c r="NAT344" s="143"/>
      <c r="NAU344" s="143"/>
      <c r="NAV344" s="143"/>
      <c r="NAW344" s="143"/>
      <c r="NAX344" s="143"/>
      <c r="NAY344" s="143"/>
      <c r="NAZ344" s="143"/>
      <c r="NBA344" s="143"/>
      <c r="NBB344" s="143"/>
      <c r="NBC344" s="143"/>
      <c r="NBD344" s="143"/>
      <c r="NBE344" s="143"/>
      <c r="NBF344" s="143"/>
      <c r="NBG344" s="143"/>
      <c r="NBH344" s="143"/>
      <c r="NBI344" s="143"/>
      <c r="NBJ344" s="143"/>
      <c r="NBK344" s="143"/>
      <c r="NBL344" s="143"/>
      <c r="NBM344" s="143"/>
      <c r="NBN344" s="143"/>
      <c r="NBO344" s="143"/>
      <c r="NBP344" s="143"/>
      <c r="NBQ344" s="143"/>
      <c r="NBR344" s="143"/>
      <c r="NBS344" s="143"/>
      <c r="NBT344" s="143"/>
      <c r="NBU344" s="143"/>
      <c r="NBV344" s="143"/>
      <c r="NBW344" s="143"/>
      <c r="NBX344" s="143"/>
      <c r="NBY344" s="143"/>
      <c r="NBZ344" s="143"/>
      <c r="NCA344" s="143"/>
      <c r="NCB344" s="143"/>
      <c r="NCC344" s="143"/>
      <c r="NCD344" s="143"/>
      <c r="NCE344" s="143"/>
      <c r="NCF344" s="143"/>
      <c r="NCG344" s="143"/>
      <c r="NCH344" s="143"/>
      <c r="NCI344" s="143"/>
      <c r="NCJ344" s="143"/>
      <c r="NCK344" s="143"/>
      <c r="NCL344" s="143"/>
      <c r="NCM344" s="143"/>
      <c r="NCN344" s="143"/>
      <c r="NCO344" s="143"/>
      <c r="NCP344" s="143"/>
      <c r="NCQ344" s="143"/>
      <c r="NCR344" s="143"/>
      <c r="NCS344" s="143"/>
      <c r="NCT344" s="143"/>
      <c r="NCU344" s="143"/>
      <c r="NCV344" s="143"/>
      <c r="NCW344" s="143"/>
      <c r="NCX344" s="143"/>
      <c r="NCY344" s="143"/>
      <c r="NCZ344" s="143"/>
      <c r="NDA344" s="143"/>
      <c r="NDB344" s="143"/>
      <c r="NDC344" s="143"/>
      <c r="NDD344" s="143"/>
      <c r="NDE344" s="143"/>
      <c r="NDF344" s="143"/>
      <c r="NDG344" s="143"/>
      <c r="NDH344" s="143"/>
      <c r="NDI344" s="143"/>
      <c r="NDJ344" s="143"/>
      <c r="NDK344" s="143"/>
      <c r="NDL344" s="143"/>
      <c r="NDM344" s="143"/>
      <c r="NDN344" s="143"/>
      <c r="NDO344" s="143"/>
      <c r="NDP344" s="143"/>
      <c r="NDQ344" s="143"/>
      <c r="NDR344" s="143"/>
      <c r="NDS344" s="143"/>
      <c r="NDT344" s="143"/>
      <c r="NDU344" s="143"/>
      <c r="NDV344" s="143"/>
      <c r="NDW344" s="143"/>
      <c r="NDX344" s="143"/>
      <c r="NDY344" s="143"/>
      <c r="NDZ344" s="143"/>
      <c r="NEA344" s="143"/>
      <c r="NEB344" s="143"/>
      <c r="NEC344" s="143"/>
      <c r="NED344" s="143"/>
      <c r="NEE344" s="143"/>
      <c r="NEF344" s="143"/>
      <c r="NEG344" s="143"/>
      <c r="NEH344" s="143"/>
      <c r="NEI344" s="143"/>
      <c r="NEJ344" s="143"/>
      <c r="NEK344" s="143"/>
      <c r="NEL344" s="143"/>
      <c r="NEM344" s="143"/>
      <c r="NEN344" s="143"/>
      <c r="NEO344" s="143"/>
      <c r="NEP344" s="143"/>
      <c r="NEQ344" s="143"/>
      <c r="NER344" s="143"/>
      <c r="NES344" s="143"/>
      <c r="NET344" s="143"/>
      <c r="NEU344" s="143"/>
      <c r="NEV344" s="143"/>
      <c r="NEW344" s="143"/>
      <c r="NEX344" s="143"/>
      <c r="NEY344" s="143"/>
      <c r="NEZ344" s="143"/>
      <c r="NFA344" s="143"/>
      <c r="NFB344" s="143"/>
      <c r="NFC344" s="143"/>
      <c r="NFD344" s="143"/>
      <c r="NFE344" s="143"/>
      <c r="NFF344" s="143"/>
      <c r="NFG344" s="143"/>
      <c r="NFH344" s="143"/>
      <c r="NFI344" s="143"/>
      <c r="NFJ344" s="143"/>
      <c r="NFK344" s="143"/>
      <c r="NFL344" s="143"/>
      <c r="NFM344" s="143"/>
      <c r="NFN344" s="143"/>
      <c r="NFO344" s="143"/>
      <c r="NFP344" s="143"/>
      <c r="NFQ344" s="143"/>
      <c r="NFR344" s="143"/>
      <c r="NFS344" s="143"/>
      <c r="NFT344" s="143"/>
      <c r="NFU344" s="143"/>
      <c r="NFV344" s="143"/>
      <c r="NFW344" s="143"/>
      <c r="NFX344" s="143"/>
      <c r="NFY344" s="143"/>
      <c r="NFZ344" s="143"/>
      <c r="NGA344" s="143"/>
      <c r="NGB344" s="143"/>
      <c r="NGC344" s="143"/>
      <c r="NGD344" s="143"/>
      <c r="NGE344" s="143"/>
      <c r="NGF344" s="143"/>
      <c r="NGG344" s="143"/>
      <c r="NGH344" s="143"/>
      <c r="NGI344" s="143"/>
      <c r="NGJ344" s="143"/>
      <c r="NGK344" s="143"/>
      <c r="NGL344" s="143"/>
      <c r="NGM344" s="143"/>
      <c r="NGN344" s="143"/>
      <c r="NGO344" s="143"/>
      <c r="NGP344" s="143"/>
      <c r="NGQ344" s="143"/>
      <c r="NGR344" s="143"/>
      <c r="NGS344" s="143"/>
      <c r="NGT344" s="143"/>
      <c r="NGU344" s="143"/>
      <c r="NGV344" s="143"/>
      <c r="NGW344" s="143"/>
      <c r="NGX344" s="143"/>
      <c r="NGY344" s="143"/>
      <c r="NGZ344" s="143"/>
      <c r="NHA344" s="143"/>
      <c r="NHB344" s="143"/>
      <c r="NHC344" s="143"/>
      <c r="NHD344" s="143"/>
      <c r="NHE344" s="143"/>
      <c r="NHF344" s="143"/>
      <c r="NHG344" s="143"/>
      <c r="NHH344" s="143"/>
      <c r="NHI344" s="143"/>
      <c r="NHJ344" s="143"/>
      <c r="NHK344" s="143"/>
      <c r="NHL344" s="143"/>
      <c r="NHM344" s="143"/>
      <c r="NHN344" s="143"/>
      <c r="NHO344" s="143"/>
      <c r="NHP344" s="143"/>
      <c r="NHQ344" s="143"/>
      <c r="NHR344" s="143"/>
      <c r="NHS344" s="143"/>
      <c r="NHT344" s="143"/>
      <c r="NHU344" s="143"/>
      <c r="NHV344" s="143"/>
      <c r="NHW344" s="143"/>
      <c r="NHX344" s="143"/>
      <c r="NHY344" s="143"/>
      <c r="NHZ344" s="143"/>
      <c r="NIA344" s="143"/>
      <c r="NIB344" s="143"/>
      <c r="NIC344" s="143"/>
      <c r="NID344" s="143"/>
      <c r="NIE344" s="143"/>
      <c r="NIF344" s="143"/>
      <c r="NIG344" s="143"/>
      <c r="NIH344" s="143"/>
      <c r="NII344" s="143"/>
      <c r="NIJ344" s="143"/>
      <c r="NIK344" s="143"/>
      <c r="NIL344" s="143"/>
      <c r="NIM344" s="143"/>
      <c r="NIN344" s="143"/>
      <c r="NIO344" s="143"/>
      <c r="NIP344" s="143"/>
      <c r="NIQ344" s="143"/>
      <c r="NIR344" s="143"/>
      <c r="NIS344" s="143"/>
      <c r="NIT344" s="143"/>
      <c r="NIU344" s="143"/>
      <c r="NIV344" s="143"/>
      <c r="NIW344" s="143"/>
      <c r="NIX344" s="143"/>
      <c r="NIY344" s="143"/>
      <c r="NIZ344" s="143"/>
      <c r="NJA344" s="143"/>
      <c r="NJB344" s="143"/>
      <c r="NJC344" s="143"/>
      <c r="NJD344" s="143"/>
      <c r="NJE344" s="143"/>
      <c r="NJF344" s="143"/>
      <c r="NJG344" s="143"/>
      <c r="NJH344" s="143"/>
      <c r="NJI344" s="143"/>
      <c r="NJJ344" s="143"/>
      <c r="NJK344" s="143"/>
      <c r="NJL344" s="143"/>
      <c r="NJM344" s="143"/>
      <c r="NJN344" s="143"/>
      <c r="NJO344" s="143"/>
      <c r="NJP344" s="143"/>
      <c r="NJQ344" s="143"/>
      <c r="NJR344" s="143"/>
      <c r="NJS344" s="143"/>
      <c r="NJT344" s="143"/>
      <c r="NJU344" s="143"/>
      <c r="NJV344" s="143"/>
      <c r="NJW344" s="143"/>
      <c r="NJX344" s="143"/>
      <c r="NJY344" s="143"/>
      <c r="NJZ344" s="143"/>
      <c r="NKA344" s="143"/>
      <c r="NKB344" s="143"/>
      <c r="NKC344" s="143"/>
      <c r="NKD344" s="143"/>
      <c r="NKE344" s="143"/>
      <c r="NKF344" s="143"/>
      <c r="NKG344" s="143"/>
      <c r="NKH344" s="143"/>
      <c r="NKI344" s="143"/>
      <c r="NKJ344" s="143"/>
      <c r="NKK344" s="143"/>
      <c r="NKL344" s="143"/>
      <c r="NKM344" s="143"/>
      <c r="NKN344" s="143"/>
      <c r="NKO344" s="143"/>
      <c r="NKP344" s="143"/>
      <c r="NKQ344" s="143"/>
      <c r="NKR344" s="143"/>
      <c r="NKS344" s="143"/>
      <c r="NKT344" s="143"/>
      <c r="NKU344" s="143"/>
      <c r="NKV344" s="143"/>
      <c r="NKW344" s="143"/>
      <c r="NKX344" s="143"/>
      <c r="NKY344" s="143"/>
      <c r="NKZ344" s="143"/>
      <c r="NLA344" s="143"/>
      <c r="NLB344" s="143"/>
      <c r="NLC344" s="143"/>
      <c r="NLD344" s="143"/>
      <c r="NLE344" s="143"/>
      <c r="NLF344" s="143"/>
      <c r="NLG344" s="143"/>
      <c r="NLH344" s="143"/>
      <c r="NLI344" s="143"/>
      <c r="NLJ344" s="143"/>
      <c r="NLK344" s="143"/>
      <c r="NLL344" s="143"/>
      <c r="NLM344" s="143"/>
      <c r="NLN344" s="143"/>
      <c r="NLO344" s="143"/>
      <c r="NLP344" s="143"/>
      <c r="NLQ344" s="143"/>
      <c r="NLR344" s="143"/>
      <c r="NLS344" s="143"/>
      <c r="NLT344" s="143"/>
      <c r="NLU344" s="143"/>
      <c r="NLV344" s="143"/>
      <c r="NLW344" s="143"/>
      <c r="NLX344" s="143"/>
      <c r="NLY344" s="143"/>
      <c r="NLZ344" s="143"/>
      <c r="NMA344" s="143"/>
      <c r="NMB344" s="143"/>
      <c r="NMC344" s="143"/>
      <c r="NMD344" s="143"/>
      <c r="NME344" s="143"/>
      <c r="NMF344" s="143"/>
      <c r="NMG344" s="143"/>
      <c r="NMH344" s="143"/>
      <c r="NMI344" s="143"/>
      <c r="NMJ344" s="143"/>
      <c r="NMK344" s="143"/>
      <c r="NML344" s="143"/>
      <c r="NMM344" s="143"/>
      <c r="NMN344" s="143"/>
      <c r="NMO344" s="143"/>
      <c r="NMP344" s="143"/>
      <c r="NMQ344" s="143"/>
      <c r="NMR344" s="143"/>
      <c r="NMS344" s="143"/>
      <c r="NMT344" s="143"/>
      <c r="NMU344" s="143"/>
      <c r="NMV344" s="143"/>
      <c r="NMW344" s="143"/>
      <c r="NMX344" s="143"/>
      <c r="NMY344" s="143"/>
      <c r="NMZ344" s="143"/>
      <c r="NNA344" s="143"/>
      <c r="NNB344" s="143"/>
      <c r="NNC344" s="143"/>
      <c r="NND344" s="143"/>
      <c r="NNE344" s="143"/>
      <c r="NNF344" s="143"/>
      <c r="NNG344" s="143"/>
      <c r="NNH344" s="143"/>
      <c r="NNI344" s="143"/>
      <c r="NNJ344" s="143"/>
      <c r="NNK344" s="143"/>
      <c r="NNL344" s="143"/>
      <c r="NNM344" s="143"/>
      <c r="NNN344" s="143"/>
      <c r="NNO344" s="143"/>
      <c r="NNP344" s="143"/>
      <c r="NNQ344" s="143"/>
      <c r="NNR344" s="143"/>
      <c r="NNS344" s="143"/>
      <c r="NNT344" s="143"/>
      <c r="NNU344" s="143"/>
      <c r="NNV344" s="143"/>
      <c r="NNW344" s="143"/>
      <c r="NNX344" s="143"/>
      <c r="NNY344" s="143"/>
      <c r="NNZ344" s="143"/>
      <c r="NOA344" s="143"/>
      <c r="NOB344" s="143"/>
      <c r="NOC344" s="143"/>
      <c r="NOD344" s="143"/>
      <c r="NOE344" s="143"/>
      <c r="NOF344" s="143"/>
      <c r="NOG344" s="143"/>
      <c r="NOH344" s="143"/>
      <c r="NOI344" s="143"/>
      <c r="NOJ344" s="143"/>
      <c r="NOK344" s="143"/>
      <c r="NOL344" s="143"/>
      <c r="NOM344" s="143"/>
      <c r="NON344" s="143"/>
      <c r="NOO344" s="143"/>
      <c r="NOP344" s="143"/>
      <c r="NOQ344" s="143"/>
      <c r="NOR344" s="143"/>
      <c r="NOS344" s="143"/>
      <c r="NOT344" s="143"/>
      <c r="NOU344" s="143"/>
      <c r="NOV344" s="143"/>
      <c r="NOW344" s="143"/>
      <c r="NOX344" s="143"/>
      <c r="NOY344" s="143"/>
      <c r="NOZ344" s="143"/>
      <c r="NPA344" s="143"/>
      <c r="NPB344" s="143"/>
      <c r="NPC344" s="143"/>
      <c r="NPD344" s="143"/>
      <c r="NPE344" s="143"/>
      <c r="NPF344" s="143"/>
      <c r="NPG344" s="143"/>
      <c r="NPH344" s="143"/>
      <c r="NPI344" s="143"/>
      <c r="NPJ344" s="143"/>
      <c r="NPK344" s="143"/>
      <c r="NPL344" s="143"/>
      <c r="NPM344" s="143"/>
      <c r="NPN344" s="143"/>
      <c r="NPO344" s="143"/>
      <c r="NPP344" s="143"/>
      <c r="NPQ344" s="143"/>
      <c r="NPR344" s="143"/>
      <c r="NPS344" s="143"/>
      <c r="NPT344" s="143"/>
      <c r="NPU344" s="143"/>
      <c r="NPV344" s="143"/>
      <c r="NPW344" s="143"/>
      <c r="NPX344" s="143"/>
      <c r="NPY344" s="143"/>
      <c r="NPZ344" s="143"/>
      <c r="NQA344" s="143"/>
      <c r="NQB344" s="143"/>
      <c r="NQC344" s="143"/>
      <c r="NQD344" s="143"/>
      <c r="NQE344" s="143"/>
      <c r="NQF344" s="143"/>
      <c r="NQG344" s="143"/>
      <c r="NQH344" s="143"/>
      <c r="NQI344" s="143"/>
      <c r="NQJ344" s="143"/>
      <c r="NQK344" s="143"/>
      <c r="NQL344" s="143"/>
      <c r="NQM344" s="143"/>
      <c r="NQN344" s="143"/>
      <c r="NQO344" s="143"/>
      <c r="NQP344" s="143"/>
      <c r="NQQ344" s="143"/>
      <c r="NQR344" s="143"/>
      <c r="NQS344" s="143"/>
      <c r="NQT344" s="143"/>
      <c r="NQU344" s="143"/>
      <c r="NQV344" s="143"/>
      <c r="NQW344" s="143"/>
      <c r="NQX344" s="143"/>
      <c r="NQY344" s="143"/>
      <c r="NQZ344" s="143"/>
      <c r="NRA344" s="143"/>
      <c r="NRB344" s="143"/>
      <c r="NRC344" s="143"/>
      <c r="NRD344" s="143"/>
      <c r="NRE344" s="143"/>
      <c r="NRF344" s="143"/>
      <c r="NRG344" s="143"/>
      <c r="NRH344" s="143"/>
      <c r="NRI344" s="143"/>
      <c r="NRJ344" s="143"/>
      <c r="NRK344" s="143"/>
      <c r="NRL344" s="143"/>
      <c r="NRM344" s="143"/>
      <c r="NRN344" s="143"/>
      <c r="NRO344" s="143"/>
      <c r="NRP344" s="143"/>
      <c r="NRQ344" s="143"/>
      <c r="NRR344" s="143"/>
      <c r="NRS344" s="143"/>
      <c r="NRT344" s="143"/>
      <c r="NRU344" s="143"/>
      <c r="NRV344" s="143"/>
      <c r="NRW344" s="143"/>
      <c r="NRX344" s="143"/>
      <c r="NRY344" s="143"/>
      <c r="NRZ344" s="143"/>
      <c r="NSA344" s="143"/>
      <c r="NSB344" s="143"/>
      <c r="NSC344" s="143"/>
      <c r="NSD344" s="143"/>
      <c r="NSE344" s="143"/>
      <c r="NSF344" s="143"/>
      <c r="NSG344" s="143"/>
      <c r="NSH344" s="143"/>
      <c r="NSI344" s="143"/>
      <c r="NSJ344" s="143"/>
      <c r="NSK344" s="143"/>
      <c r="NSL344" s="143"/>
      <c r="NSM344" s="143"/>
      <c r="NSN344" s="143"/>
      <c r="NSO344" s="143"/>
      <c r="NSP344" s="143"/>
      <c r="NSQ344" s="143"/>
      <c r="NSR344" s="143"/>
      <c r="NSS344" s="143"/>
      <c r="NST344" s="143"/>
      <c r="NSU344" s="143"/>
      <c r="NSV344" s="143"/>
      <c r="NSW344" s="143"/>
      <c r="NSX344" s="143"/>
      <c r="NSY344" s="143"/>
      <c r="NSZ344" s="143"/>
      <c r="NTA344" s="143"/>
      <c r="NTB344" s="143"/>
      <c r="NTC344" s="143"/>
      <c r="NTD344" s="143"/>
      <c r="NTE344" s="143"/>
      <c r="NTF344" s="143"/>
      <c r="NTG344" s="143"/>
      <c r="NTH344" s="143"/>
      <c r="NTI344" s="143"/>
      <c r="NTJ344" s="143"/>
      <c r="NTK344" s="143"/>
      <c r="NTL344" s="143"/>
      <c r="NTM344" s="143"/>
      <c r="NTN344" s="143"/>
      <c r="NTO344" s="143"/>
      <c r="NTP344" s="143"/>
      <c r="NTQ344" s="143"/>
      <c r="NTR344" s="143"/>
      <c r="NTS344" s="143"/>
      <c r="NTT344" s="143"/>
      <c r="NTU344" s="143"/>
      <c r="NTV344" s="143"/>
      <c r="NTW344" s="143"/>
      <c r="NTX344" s="143"/>
      <c r="NTY344" s="143"/>
      <c r="NTZ344" s="143"/>
      <c r="NUA344" s="143"/>
      <c r="NUB344" s="143"/>
      <c r="NUC344" s="143"/>
      <c r="NUD344" s="143"/>
      <c r="NUE344" s="143"/>
      <c r="NUF344" s="143"/>
      <c r="NUG344" s="143"/>
      <c r="NUH344" s="143"/>
      <c r="NUI344" s="143"/>
      <c r="NUJ344" s="143"/>
      <c r="NUK344" s="143"/>
      <c r="NUL344" s="143"/>
      <c r="NUM344" s="143"/>
      <c r="NUN344" s="143"/>
      <c r="NUO344" s="143"/>
      <c r="NUP344" s="143"/>
      <c r="NUQ344" s="143"/>
      <c r="NUR344" s="143"/>
      <c r="NUS344" s="143"/>
      <c r="NUT344" s="143"/>
      <c r="NUU344" s="143"/>
      <c r="NUV344" s="143"/>
      <c r="NUW344" s="143"/>
      <c r="NUX344" s="143"/>
      <c r="NUY344" s="143"/>
      <c r="NUZ344" s="143"/>
      <c r="NVA344" s="143"/>
      <c r="NVB344" s="143"/>
      <c r="NVC344" s="143"/>
      <c r="NVD344" s="143"/>
      <c r="NVE344" s="143"/>
      <c r="NVF344" s="143"/>
      <c r="NVG344" s="143"/>
      <c r="NVH344" s="143"/>
      <c r="NVI344" s="143"/>
      <c r="NVJ344" s="143"/>
      <c r="NVK344" s="143"/>
      <c r="NVL344" s="143"/>
      <c r="NVM344" s="143"/>
      <c r="NVN344" s="143"/>
      <c r="NVO344" s="143"/>
      <c r="NVP344" s="143"/>
      <c r="NVQ344" s="143"/>
      <c r="NVR344" s="143"/>
      <c r="NVS344" s="143"/>
      <c r="NVT344" s="143"/>
      <c r="NVU344" s="143"/>
      <c r="NVV344" s="143"/>
      <c r="NVW344" s="143"/>
      <c r="NVX344" s="143"/>
      <c r="NVY344" s="143"/>
      <c r="NVZ344" s="143"/>
      <c r="NWA344" s="143"/>
      <c r="NWB344" s="143"/>
      <c r="NWC344" s="143"/>
      <c r="NWD344" s="143"/>
      <c r="NWE344" s="143"/>
      <c r="NWF344" s="143"/>
      <c r="NWG344" s="143"/>
      <c r="NWH344" s="143"/>
      <c r="NWI344" s="143"/>
      <c r="NWJ344" s="143"/>
      <c r="NWK344" s="143"/>
      <c r="NWL344" s="143"/>
      <c r="NWM344" s="143"/>
      <c r="NWN344" s="143"/>
      <c r="NWO344" s="143"/>
      <c r="NWP344" s="143"/>
      <c r="NWQ344" s="143"/>
      <c r="NWR344" s="143"/>
      <c r="NWS344" s="143"/>
      <c r="NWT344" s="143"/>
      <c r="NWU344" s="143"/>
      <c r="NWV344" s="143"/>
      <c r="NWW344" s="143"/>
      <c r="NWX344" s="143"/>
      <c r="NWY344" s="143"/>
      <c r="NWZ344" s="143"/>
      <c r="NXA344" s="143"/>
      <c r="NXB344" s="143"/>
      <c r="NXC344" s="143"/>
      <c r="NXD344" s="143"/>
      <c r="NXE344" s="143"/>
      <c r="NXF344" s="143"/>
      <c r="NXG344" s="143"/>
      <c r="NXH344" s="143"/>
      <c r="NXI344" s="143"/>
      <c r="NXJ344" s="143"/>
      <c r="NXK344" s="143"/>
      <c r="NXL344" s="143"/>
      <c r="NXM344" s="143"/>
      <c r="NXN344" s="143"/>
      <c r="NXO344" s="143"/>
      <c r="NXP344" s="143"/>
      <c r="NXQ344" s="143"/>
      <c r="NXR344" s="143"/>
      <c r="NXS344" s="143"/>
      <c r="NXT344" s="143"/>
      <c r="NXU344" s="143"/>
      <c r="NXV344" s="143"/>
      <c r="NXW344" s="143"/>
      <c r="NXX344" s="143"/>
      <c r="NXY344" s="143"/>
      <c r="NXZ344" s="143"/>
      <c r="NYA344" s="143"/>
      <c r="NYB344" s="143"/>
      <c r="NYC344" s="143"/>
      <c r="NYD344" s="143"/>
      <c r="NYE344" s="143"/>
      <c r="NYF344" s="143"/>
      <c r="NYG344" s="143"/>
      <c r="NYH344" s="143"/>
      <c r="NYI344" s="143"/>
      <c r="NYJ344" s="143"/>
      <c r="NYK344" s="143"/>
      <c r="NYL344" s="143"/>
      <c r="NYM344" s="143"/>
      <c r="NYN344" s="143"/>
      <c r="NYO344" s="143"/>
      <c r="NYP344" s="143"/>
      <c r="NYQ344" s="143"/>
      <c r="NYR344" s="143"/>
      <c r="NYS344" s="143"/>
      <c r="NYT344" s="143"/>
      <c r="NYU344" s="143"/>
      <c r="NYV344" s="143"/>
      <c r="NYW344" s="143"/>
      <c r="NYX344" s="143"/>
      <c r="NYY344" s="143"/>
      <c r="NYZ344" s="143"/>
      <c r="NZA344" s="143"/>
      <c r="NZB344" s="143"/>
      <c r="NZC344" s="143"/>
      <c r="NZD344" s="143"/>
      <c r="NZE344" s="143"/>
      <c r="NZF344" s="143"/>
      <c r="NZG344" s="143"/>
      <c r="NZH344" s="143"/>
      <c r="NZI344" s="143"/>
      <c r="NZJ344" s="143"/>
      <c r="NZK344" s="143"/>
      <c r="NZL344" s="143"/>
      <c r="NZM344" s="143"/>
      <c r="NZN344" s="143"/>
      <c r="NZO344" s="143"/>
      <c r="NZP344" s="143"/>
      <c r="NZQ344" s="143"/>
      <c r="NZR344" s="143"/>
      <c r="NZS344" s="143"/>
      <c r="NZT344" s="143"/>
      <c r="NZU344" s="143"/>
      <c r="NZV344" s="143"/>
      <c r="NZW344" s="143"/>
      <c r="NZX344" s="143"/>
      <c r="NZY344" s="143"/>
      <c r="NZZ344" s="143"/>
      <c r="OAA344" s="143"/>
      <c r="OAB344" s="143"/>
      <c r="OAC344" s="143"/>
      <c r="OAD344" s="143"/>
      <c r="OAE344" s="143"/>
      <c r="OAF344" s="143"/>
      <c r="OAG344" s="143"/>
      <c r="OAH344" s="143"/>
      <c r="OAI344" s="143"/>
      <c r="OAJ344" s="143"/>
      <c r="OAK344" s="143"/>
      <c r="OAL344" s="143"/>
      <c r="OAM344" s="143"/>
      <c r="OAN344" s="143"/>
      <c r="OAO344" s="143"/>
      <c r="OAP344" s="143"/>
      <c r="OAQ344" s="143"/>
      <c r="OAR344" s="143"/>
      <c r="OAS344" s="143"/>
      <c r="OAT344" s="143"/>
      <c r="OAU344" s="143"/>
      <c r="OAV344" s="143"/>
      <c r="OAW344" s="143"/>
      <c r="OAX344" s="143"/>
      <c r="OAY344" s="143"/>
      <c r="OAZ344" s="143"/>
      <c r="OBA344" s="143"/>
      <c r="OBB344" s="143"/>
      <c r="OBC344" s="143"/>
      <c r="OBD344" s="143"/>
      <c r="OBE344" s="143"/>
      <c r="OBF344" s="143"/>
      <c r="OBG344" s="143"/>
      <c r="OBH344" s="143"/>
      <c r="OBI344" s="143"/>
      <c r="OBJ344" s="143"/>
      <c r="OBK344" s="143"/>
      <c r="OBL344" s="143"/>
      <c r="OBM344" s="143"/>
      <c r="OBN344" s="143"/>
      <c r="OBO344" s="143"/>
      <c r="OBP344" s="143"/>
      <c r="OBQ344" s="143"/>
      <c r="OBR344" s="143"/>
      <c r="OBS344" s="143"/>
      <c r="OBT344" s="143"/>
      <c r="OBU344" s="143"/>
      <c r="OBV344" s="143"/>
      <c r="OBW344" s="143"/>
      <c r="OBX344" s="143"/>
      <c r="OBY344" s="143"/>
      <c r="OBZ344" s="143"/>
      <c r="OCA344" s="143"/>
      <c r="OCB344" s="143"/>
      <c r="OCC344" s="143"/>
      <c r="OCD344" s="143"/>
      <c r="OCE344" s="143"/>
      <c r="OCF344" s="143"/>
      <c r="OCG344" s="143"/>
      <c r="OCH344" s="143"/>
      <c r="OCI344" s="143"/>
      <c r="OCJ344" s="143"/>
      <c r="OCK344" s="143"/>
      <c r="OCL344" s="143"/>
      <c r="OCM344" s="143"/>
      <c r="OCN344" s="143"/>
      <c r="OCO344" s="143"/>
      <c r="OCP344" s="143"/>
      <c r="OCQ344" s="143"/>
      <c r="OCR344" s="143"/>
      <c r="OCS344" s="143"/>
      <c r="OCT344" s="143"/>
      <c r="OCU344" s="143"/>
      <c r="OCV344" s="143"/>
      <c r="OCW344" s="143"/>
      <c r="OCX344" s="143"/>
      <c r="OCY344" s="143"/>
      <c r="OCZ344" s="143"/>
      <c r="ODA344" s="143"/>
      <c r="ODB344" s="143"/>
      <c r="ODC344" s="143"/>
      <c r="ODD344" s="143"/>
      <c r="ODE344" s="143"/>
      <c r="ODF344" s="143"/>
      <c r="ODG344" s="143"/>
      <c r="ODH344" s="143"/>
      <c r="ODI344" s="143"/>
      <c r="ODJ344" s="143"/>
      <c r="ODK344" s="143"/>
      <c r="ODL344" s="143"/>
      <c r="ODM344" s="143"/>
      <c r="ODN344" s="143"/>
      <c r="ODO344" s="143"/>
      <c r="ODP344" s="143"/>
      <c r="ODQ344" s="143"/>
      <c r="ODR344" s="143"/>
      <c r="ODS344" s="143"/>
      <c r="ODT344" s="143"/>
      <c r="ODU344" s="143"/>
      <c r="ODV344" s="143"/>
      <c r="ODW344" s="143"/>
      <c r="ODX344" s="143"/>
      <c r="ODY344" s="143"/>
      <c r="ODZ344" s="143"/>
      <c r="OEA344" s="143"/>
      <c r="OEB344" s="143"/>
      <c r="OEC344" s="143"/>
      <c r="OED344" s="143"/>
      <c r="OEE344" s="143"/>
      <c r="OEF344" s="143"/>
      <c r="OEG344" s="143"/>
      <c r="OEH344" s="143"/>
      <c r="OEI344" s="143"/>
      <c r="OEJ344" s="143"/>
      <c r="OEK344" s="143"/>
      <c r="OEL344" s="143"/>
      <c r="OEM344" s="143"/>
      <c r="OEN344" s="143"/>
      <c r="OEO344" s="143"/>
      <c r="OEP344" s="143"/>
      <c r="OEQ344" s="143"/>
      <c r="OER344" s="143"/>
      <c r="OES344" s="143"/>
      <c r="OET344" s="143"/>
      <c r="OEU344" s="143"/>
      <c r="OEV344" s="143"/>
      <c r="OEW344" s="143"/>
      <c r="OEX344" s="143"/>
      <c r="OEY344" s="143"/>
      <c r="OEZ344" s="143"/>
      <c r="OFA344" s="143"/>
      <c r="OFB344" s="143"/>
      <c r="OFC344" s="143"/>
      <c r="OFD344" s="143"/>
      <c r="OFE344" s="143"/>
      <c r="OFF344" s="143"/>
      <c r="OFG344" s="143"/>
      <c r="OFH344" s="143"/>
      <c r="OFI344" s="143"/>
      <c r="OFJ344" s="143"/>
      <c r="OFK344" s="143"/>
      <c r="OFL344" s="143"/>
      <c r="OFM344" s="143"/>
      <c r="OFN344" s="143"/>
      <c r="OFO344" s="143"/>
      <c r="OFP344" s="143"/>
      <c r="OFQ344" s="143"/>
      <c r="OFR344" s="143"/>
      <c r="OFS344" s="143"/>
      <c r="OFT344" s="143"/>
      <c r="OFU344" s="143"/>
      <c r="OFV344" s="143"/>
      <c r="OFW344" s="143"/>
      <c r="OFX344" s="143"/>
      <c r="OFY344" s="143"/>
      <c r="OFZ344" s="143"/>
      <c r="OGA344" s="143"/>
      <c r="OGB344" s="143"/>
      <c r="OGC344" s="143"/>
      <c r="OGD344" s="143"/>
      <c r="OGE344" s="143"/>
      <c r="OGF344" s="143"/>
      <c r="OGG344" s="143"/>
      <c r="OGH344" s="143"/>
      <c r="OGI344" s="143"/>
      <c r="OGJ344" s="143"/>
      <c r="OGK344" s="143"/>
      <c r="OGL344" s="143"/>
      <c r="OGM344" s="143"/>
      <c r="OGN344" s="143"/>
      <c r="OGO344" s="143"/>
      <c r="OGP344" s="143"/>
      <c r="OGQ344" s="143"/>
      <c r="OGR344" s="143"/>
      <c r="OGS344" s="143"/>
      <c r="OGT344" s="143"/>
      <c r="OGU344" s="143"/>
      <c r="OGV344" s="143"/>
      <c r="OGW344" s="143"/>
      <c r="OGX344" s="143"/>
      <c r="OGY344" s="143"/>
      <c r="OGZ344" s="143"/>
      <c r="OHA344" s="143"/>
      <c r="OHB344" s="143"/>
      <c r="OHC344" s="143"/>
      <c r="OHD344" s="143"/>
      <c r="OHE344" s="143"/>
      <c r="OHF344" s="143"/>
      <c r="OHG344" s="143"/>
      <c r="OHH344" s="143"/>
      <c r="OHI344" s="143"/>
      <c r="OHJ344" s="143"/>
      <c r="OHK344" s="143"/>
      <c r="OHL344" s="143"/>
      <c r="OHM344" s="143"/>
      <c r="OHN344" s="143"/>
      <c r="OHO344" s="143"/>
      <c r="OHP344" s="143"/>
      <c r="OHQ344" s="143"/>
      <c r="OHR344" s="143"/>
      <c r="OHS344" s="143"/>
      <c r="OHT344" s="143"/>
      <c r="OHU344" s="143"/>
      <c r="OHV344" s="143"/>
      <c r="OHW344" s="143"/>
      <c r="OHX344" s="143"/>
      <c r="OHY344" s="143"/>
      <c r="OHZ344" s="143"/>
      <c r="OIA344" s="143"/>
      <c r="OIB344" s="143"/>
      <c r="OIC344" s="143"/>
      <c r="OID344" s="143"/>
      <c r="OIE344" s="143"/>
      <c r="OIF344" s="143"/>
      <c r="OIG344" s="143"/>
      <c r="OIH344" s="143"/>
      <c r="OII344" s="143"/>
      <c r="OIJ344" s="143"/>
      <c r="OIK344" s="143"/>
      <c r="OIL344" s="143"/>
      <c r="OIM344" s="143"/>
      <c r="OIN344" s="143"/>
      <c r="OIO344" s="143"/>
      <c r="OIP344" s="143"/>
      <c r="OIQ344" s="143"/>
      <c r="OIR344" s="143"/>
      <c r="OIS344" s="143"/>
      <c r="OIT344" s="143"/>
      <c r="OIU344" s="143"/>
      <c r="OIV344" s="143"/>
      <c r="OIW344" s="143"/>
      <c r="OIX344" s="143"/>
      <c r="OIY344" s="143"/>
      <c r="OIZ344" s="143"/>
      <c r="OJA344" s="143"/>
      <c r="OJB344" s="143"/>
      <c r="OJC344" s="143"/>
      <c r="OJD344" s="143"/>
      <c r="OJE344" s="143"/>
      <c r="OJF344" s="143"/>
      <c r="OJG344" s="143"/>
      <c r="OJH344" s="143"/>
      <c r="OJI344" s="143"/>
      <c r="OJJ344" s="143"/>
      <c r="OJK344" s="143"/>
      <c r="OJL344" s="143"/>
      <c r="OJM344" s="143"/>
      <c r="OJN344" s="143"/>
      <c r="OJO344" s="143"/>
      <c r="OJP344" s="143"/>
      <c r="OJQ344" s="143"/>
      <c r="OJR344" s="143"/>
      <c r="OJS344" s="143"/>
      <c r="OJT344" s="143"/>
      <c r="OJU344" s="143"/>
      <c r="OJV344" s="143"/>
      <c r="OJW344" s="143"/>
      <c r="OJX344" s="143"/>
      <c r="OJY344" s="143"/>
      <c r="OJZ344" s="143"/>
      <c r="OKA344" s="143"/>
      <c r="OKB344" s="143"/>
      <c r="OKC344" s="143"/>
      <c r="OKD344" s="143"/>
      <c r="OKE344" s="143"/>
      <c r="OKF344" s="143"/>
      <c r="OKG344" s="143"/>
      <c r="OKH344" s="143"/>
      <c r="OKI344" s="143"/>
      <c r="OKJ344" s="143"/>
      <c r="OKK344" s="143"/>
      <c r="OKL344" s="143"/>
      <c r="OKM344" s="143"/>
      <c r="OKN344" s="143"/>
      <c r="OKO344" s="143"/>
      <c r="OKP344" s="143"/>
      <c r="OKQ344" s="143"/>
      <c r="OKR344" s="143"/>
      <c r="OKS344" s="143"/>
      <c r="OKT344" s="143"/>
      <c r="OKU344" s="143"/>
      <c r="OKV344" s="143"/>
      <c r="OKW344" s="143"/>
      <c r="OKX344" s="143"/>
      <c r="OKY344" s="143"/>
      <c r="OKZ344" s="143"/>
      <c r="OLA344" s="143"/>
      <c r="OLB344" s="143"/>
      <c r="OLC344" s="143"/>
      <c r="OLD344" s="143"/>
      <c r="OLE344" s="143"/>
      <c r="OLF344" s="143"/>
      <c r="OLG344" s="143"/>
      <c r="OLH344" s="143"/>
      <c r="OLI344" s="143"/>
      <c r="OLJ344" s="143"/>
      <c r="OLK344" s="143"/>
      <c r="OLL344" s="143"/>
      <c r="OLM344" s="143"/>
      <c r="OLN344" s="143"/>
      <c r="OLO344" s="143"/>
      <c r="OLP344" s="143"/>
      <c r="OLQ344" s="143"/>
      <c r="OLR344" s="143"/>
      <c r="OLS344" s="143"/>
      <c r="OLT344" s="143"/>
      <c r="OLU344" s="143"/>
      <c r="OLV344" s="143"/>
      <c r="OLW344" s="143"/>
      <c r="OLX344" s="143"/>
      <c r="OLY344" s="143"/>
      <c r="OLZ344" s="143"/>
      <c r="OMA344" s="143"/>
      <c r="OMB344" s="143"/>
      <c r="OMC344" s="143"/>
      <c r="OMD344" s="143"/>
      <c r="OME344" s="143"/>
      <c r="OMF344" s="143"/>
      <c r="OMG344" s="143"/>
      <c r="OMH344" s="143"/>
      <c r="OMI344" s="143"/>
      <c r="OMJ344" s="143"/>
      <c r="OMK344" s="143"/>
      <c r="OML344" s="143"/>
      <c r="OMM344" s="143"/>
      <c r="OMN344" s="143"/>
      <c r="OMO344" s="143"/>
      <c r="OMP344" s="143"/>
      <c r="OMQ344" s="143"/>
      <c r="OMR344" s="143"/>
      <c r="OMS344" s="143"/>
      <c r="OMT344" s="143"/>
      <c r="OMU344" s="143"/>
      <c r="OMV344" s="143"/>
      <c r="OMW344" s="143"/>
      <c r="OMX344" s="143"/>
      <c r="OMY344" s="143"/>
      <c r="OMZ344" s="143"/>
      <c r="ONA344" s="143"/>
      <c r="ONB344" s="143"/>
      <c r="ONC344" s="143"/>
      <c r="OND344" s="143"/>
      <c r="ONE344" s="143"/>
      <c r="ONF344" s="143"/>
      <c r="ONG344" s="143"/>
      <c r="ONH344" s="143"/>
      <c r="ONI344" s="143"/>
      <c r="ONJ344" s="143"/>
      <c r="ONK344" s="143"/>
      <c r="ONL344" s="143"/>
      <c r="ONM344" s="143"/>
      <c r="ONN344" s="143"/>
      <c r="ONO344" s="143"/>
      <c r="ONP344" s="143"/>
      <c r="ONQ344" s="143"/>
      <c r="ONR344" s="143"/>
      <c r="ONS344" s="143"/>
      <c r="ONT344" s="143"/>
      <c r="ONU344" s="143"/>
      <c r="ONV344" s="143"/>
      <c r="ONW344" s="143"/>
      <c r="ONX344" s="143"/>
      <c r="ONY344" s="143"/>
      <c r="ONZ344" s="143"/>
      <c r="OOA344" s="143"/>
      <c r="OOB344" s="143"/>
      <c r="OOC344" s="143"/>
      <c r="OOD344" s="143"/>
      <c r="OOE344" s="143"/>
      <c r="OOF344" s="143"/>
      <c r="OOG344" s="143"/>
      <c r="OOH344" s="143"/>
      <c r="OOI344" s="143"/>
      <c r="OOJ344" s="143"/>
      <c r="OOK344" s="143"/>
      <c r="OOL344" s="143"/>
      <c r="OOM344" s="143"/>
      <c r="OON344" s="143"/>
      <c r="OOO344" s="143"/>
      <c r="OOP344" s="143"/>
      <c r="OOQ344" s="143"/>
      <c r="OOR344" s="143"/>
      <c r="OOS344" s="143"/>
      <c r="OOT344" s="143"/>
      <c r="OOU344" s="143"/>
      <c r="OOV344" s="143"/>
      <c r="OOW344" s="143"/>
      <c r="OOX344" s="143"/>
      <c r="OOY344" s="143"/>
      <c r="OOZ344" s="143"/>
      <c r="OPA344" s="143"/>
      <c r="OPB344" s="143"/>
      <c r="OPC344" s="143"/>
      <c r="OPD344" s="143"/>
      <c r="OPE344" s="143"/>
      <c r="OPF344" s="143"/>
      <c r="OPG344" s="143"/>
      <c r="OPH344" s="143"/>
      <c r="OPI344" s="143"/>
      <c r="OPJ344" s="143"/>
      <c r="OPK344" s="143"/>
      <c r="OPL344" s="143"/>
      <c r="OPM344" s="143"/>
      <c r="OPN344" s="143"/>
      <c r="OPO344" s="143"/>
      <c r="OPP344" s="143"/>
      <c r="OPQ344" s="143"/>
      <c r="OPR344" s="143"/>
      <c r="OPS344" s="143"/>
      <c r="OPT344" s="143"/>
      <c r="OPU344" s="143"/>
      <c r="OPV344" s="143"/>
      <c r="OPW344" s="143"/>
      <c r="OPX344" s="143"/>
      <c r="OPY344" s="143"/>
      <c r="OPZ344" s="143"/>
      <c r="OQA344" s="143"/>
      <c r="OQB344" s="143"/>
      <c r="OQC344" s="143"/>
      <c r="OQD344" s="143"/>
      <c r="OQE344" s="143"/>
      <c r="OQF344" s="143"/>
      <c r="OQG344" s="143"/>
      <c r="OQH344" s="143"/>
      <c r="OQI344" s="143"/>
      <c r="OQJ344" s="143"/>
      <c r="OQK344" s="143"/>
      <c r="OQL344" s="143"/>
      <c r="OQM344" s="143"/>
      <c r="OQN344" s="143"/>
      <c r="OQO344" s="143"/>
      <c r="OQP344" s="143"/>
      <c r="OQQ344" s="143"/>
      <c r="OQR344" s="143"/>
      <c r="OQS344" s="143"/>
      <c r="OQT344" s="143"/>
      <c r="OQU344" s="143"/>
      <c r="OQV344" s="143"/>
      <c r="OQW344" s="143"/>
      <c r="OQX344" s="143"/>
      <c r="OQY344" s="143"/>
      <c r="OQZ344" s="143"/>
      <c r="ORA344" s="143"/>
      <c r="ORB344" s="143"/>
      <c r="ORC344" s="143"/>
      <c r="ORD344" s="143"/>
      <c r="ORE344" s="143"/>
      <c r="ORF344" s="143"/>
      <c r="ORG344" s="143"/>
      <c r="ORH344" s="143"/>
      <c r="ORI344" s="143"/>
      <c r="ORJ344" s="143"/>
      <c r="ORK344" s="143"/>
      <c r="ORL344" s="143"/>
      <c r="ORM344" s="143"/>
      <c r="ORN344" s="143"/>
      <c r="ORO344" s="143"/>
      <c r="ORP344" s="143"/>
      <c r="ORQ344" s="143"/>
      <c r="ORR344" s="143"/>
      <c r="ORS344" s="143"/>
      <c r="ORT344" s="143"/>
      <c r="ORU344" s="143"/>
      <c r="ORV344" s="143"/>
      <c r="ORW344" s="143"/>
      <c r="ORX344" s="143"/>
      <c r="ORY344" s="143"/>
      <c r="ORZ344" s="143"/>
      <c r="OSA344" s="143"/>
      <c r="OSB344" s="143"/>
      <c r="OSC344" s="143"/>
      <c r="OSD344" s="143"/>
      <c r="OSE344" s="143"/>
      <c r="OSF344" s="143"/>
      <c r="OSG344" s="143"/>
      <c r="OSH344" s="143"/>
      <c r="OSI344" s="143"/>
      <c r="OSJ344" s="143"/>
      <c r="OSK344" s="143"/>
      <c r="OSL344" s="143"/>
      <c r="OSM344" s="143"/>
      <c r="OSN344" s="143"/>
      <c r="OSO344" s="143"/>
      <c r="OSP344" s="143"/>
      <c r="OSQ344" s="143"/>
      <c r="OSR344" s="143"/>
      <c r="OSS344" s="143"/>
      <c r="OST344" s="143"/>
      <c r="OSU344" s="143"/>
      <c r="OSV344" s="143"/>
      <c r="OSW344" s="143"/>
      <c r="OSX344" s="143"/>
      <c r="OSY344" s="143"/>
      <c r="OSZ344" s="143"/>
      <c r="OTA344" s="143"/>
      <c r="OTB344" s="143"/>
      <c r="OTC344" s="143"/>
      <c r="OTD344" s="143"/>
      <c r="OTE344" s="143"/>
      <c r="OTF344" s="143"/>
      <c r="OTG344" s="143"/>
      <c r="OTH344" s="143"/>
      <c r="OTI344" s="143"/>
      <c r="OTJ344" s="143"/>
      <c r="OTK344" s="143"/>
      <c r="OTL344" s="143"/>
      <c r="OTM344" s="143"/>
      <c r="OTN344" s="143"/>
      <c r="OTO344" s="143"/>
      <c r="OTP344" s="143"/>
      <c r="OTQ344" s="143"/>
      <c r="OTR344" s="143"/>
      <c r="OTS344" s="143"/>
      <c r="OTT344" s="143"/>
      <c r="OTU344" s="143"/>
      <c r="OTV344" s="143"/>
      <c r="OTW344" s="143"/>
      <c r="OTX344" s="143"/>
      <c r="OTY344" s="143"/>
      <c r="OTZ344" s="143"/>
      <c r="OUA344" s="143"/>
      <c r="OUB344" s="143"/>
      <c r="OUC344" s="143"/>
      <c r="OUD344" s="143"/>
      <c r="OUE344" s="143"/>
      <c r="OUF344" s="143"/>
      <c r="OUG344" s="143"/>
      <c r="OUH344" s="143"/>
      <c r="OUI344" s="143"/>
      <c r="OUJ344" s="143"/>
      <c r="OUK344" s="143"/>
      <c r="OUL344" s="143"/>
      <c r="OUM344" s="143"/>
      <c r="OUN344" s="143"/>
      <c r="OUO344" s="143"/>
      <c r="OUP344" s="143"/>
      <c r="OUQ344" s="143"/>
      <c r="OUR344" s="143"/>
      <c r="OUS344" s="143"/>
      <c r="OUT344" s="143"/>
      <c r="OUU344" s="143"/>
      <c r="OUV344" s="143"/>
      <c r="OUW344" s="143"/>
      <c r="OUX344" s="143"/>
      <c r="OUY344" s="143"/>
      <c r="OUZ344" s="143"/>
      <c r="OVA344" s="143"/>
      <c r="OVB344" s="143"/>
      <c r="OVC344" s="143"/>
      <c r="OVD344" s="143"/>
      <c r="OVE344" s="143"/>
      <c r="OVF344" s="143"/>
      <c r="OVG344" s="143"/>
      <c r="OVH344" s="143"/>
      <c r="OVI344" s="143"/>
      <c r="OVJ344" s="143"/>
      <c r="OVK344" s="143"/>
      <c r="OVL344" s="143"/>
      <c r="OVM344" s="143"/>
      <c r="OVN344" s="143"/>
      <c r="OVO344" s="143"/>
      <c r="OVP344" s="143"/>
      <c r="OVQ344" s="143"/>
      <c r="OVR344" s="143"/>
      <c r="OVS344" s="143"/>
      <c r="OVT344" s="143"/>
      <c r="OVU344" s="143"/>
      <c r="OVV344" s="143"/>
      <c r="OVW344" s="143"/>
      <c r="OVX344" s="143"/>
      <c r="OVY344" s="143"/>
      <c r="OVZ344" s="143"/>
      <c r="OWA344" s="143"/>
      <c r="OWB344" s="143"/>
      <c r="OWC344" s="143"/>
      <c r="OWD344" s="143"/>
      <c r="OWE344" s="143"/>
      <c r="OWF344" s="143"/>
      <c r="OWG344" s="143"/>
      <c r="OWH344" s="143"/>
      <c r="OWI344" s="143"/>
      <c r="OWJ344" s="143"/>
      <c r="OWK344" s="143"/>
      <c r="OWL344" s="143"/>
      <c r="OWM344" s="143"/>
      <c r="OWN344" s="143"/>
      <c r="OWO344" s="143"/>
      <c r="OWP344" s="143"/>
      <c r="OWQ344" s="143"/>
      <c r="OWR344" s="143"/>
      <c r="OWS344" s="143"/>
      <c r="OWT344" s="143"/>
      <c r="OWU344" s="143"/>
      <c r="OWV344" s="143"/>
      <c r="OWW344" s="143"/>
      <c r="OWX344" s="143"/>
      <c r="OWY344" s="143"/>
      <c r="OWZ344" s="143"/>
      <c r="OXA344" s="143"/>
      <c r="OXB344" s="143"/>
      <c r="OXC344" s="143"/>
      <c r="OXD344" s="143"/>
      <c r="OXE344" s="143"/>
      <c r="OXF344" s="143"/>
      <c r="OXG344" s="143"/>
      <c r="OXH344" s="143"/>
      <c r="OXI344" s="143"/>
      <c r="OXJ344" s="143"/>
      <c r="OXK344" s="143"/>
      <c r="OXL344" s="143"/>
      <c r="OXM344" s="143"/>
      <c r="OXN344" s="143"/>
      <c r="OXO344" s="143"/>
      <c r="OXP344" s="143"/>
      <c r="OXQ344" s="143"/>
      <c r="OXR344" s="143"/>
      <c r="OXS344" s="143"/>
      <c r="OXT344" s="143"/>
      <c r="OXU344" s="143"/>
      <c r="OXV344" s="143"/>
      <c r="OXW344" s="143"/>
      <c r="OXX344" s="143"/>
      <c r="OXY344" s="143"/>
      <c r="OXZ344" s="143"/>
      <c r="OYA344" s="143"/>
      <c r="OYB344" s="143"/>
      <c r="OYC344" s="143"/>
      <c r="OYD344" s="143"/>
      <c r="OYE344" s="143"/>
      <c r="OYF344" s="143"/>
      <c r="OYG344" s="143"/>
      <c r="OYH344" s="143"/>
      <c r="OYI344" s="143"/>
      <c r="OYJ344" s="143"/>
      <c r="OYK344" s="143"/>
      <c r="OYL344" s="143"/>
      <c r="OYM344" s="143"/>
      <c r="OYN344" s="143"/>
      <c r="OYO344" s="143"/>
      <c r="OYP344" s="143"/>
      <c r="OYQ344" s="143"/>
      <c r="OYR344" s="143"/>
      <c r="OYS344" s="143"/>
      <c r="OYT344" s="143"/>
      <c r="OYU344" s="143"/>
      <c r="OYV344" s="143"/>
      <c r="OYW344" s="143"/>
      <c r="OYX344" s="143"/>
      <c r="OYY344" s="143"/>
      <c r="OYZ344" s="143"/>
      <c r="OZA344" s="143"/>
      <c r="OZB344" s="143"/>
      <c r="OZC344" s="143"/>
      <c r="OZD344" s="143"/>
      <c r="OZE344" s="143"/>
      <c r="OZF344" s="143"/>
      <c r="OZG344" s="143"/>
      <c r="OZH344" s="143"/>
      <c r="OZI344" s="143"/>
      <c r="OZJ344" s="143"/>
      <c r="OZK344" s="143"/>
      <c r="OZL344" s="143"/>
      <c r="OZM344" s="143"/>
      <c r="OZN344" s="143"/>
      <c r="OZO344" s="143"/>
      <c r="OZP344" s="143"/>
      <c r="OZQ344" s="143"/>
      <c r="OZR344" s="143"/>
      <c r="OZS344" s="143"/>
      <c r="OZT344" s="143"/>
      <c r="OZU344" s="143"/>
      <c r="OZV344" s="143"/>
      <c r="OZW344" s="143"/>
      <c r="OZX344" s="143"/>
      <c r="OZY344" s="143"/>
      <c r="OZZ344" s="143"/>
      <c r="PAA344" s="143"/>
      <c r="PAB344" s="143"/>
      <c r="PAC344" s="143"/>
      <c r="PAD344" s="143"/>
      <c r="PAE344" s="143"/>
      <c r="PAF344" s="143"/>
      <c r="PAG344" s="143"/>
      <c r="PAH344" s="143"/>
      <c r="PAI344" s="143"/>
      <c r="PAJ344" s="143"/>
      <c r="PAK344" s="143"/>
      <c r="PAL344" s="143"/>
      <c r="PAM344" s="143"/>
      <c r="PAN344" s="143"/>
      <c r="PAO344" s="143"/>
      <c r="PAP344" s="143"/>
      <c r="PAQ344" s="143"/>
      <c r="PAR344" s="143"/>
      <c r="PAS344" s="143"/>
      <c r="PAT344" s="143"/>
      <c r="PAU344" s="143"/>
      <c r="PAV344" s="143"/>
      <c r="PAW344" s="143"/>
      <c r="PAX344" s="143"/>
      <c r="PAY344" s="143"/>
      <c r="PAZ344" s="143"/>
      <c r="PBA344" s="143"/>
      <c r="PBB344" s="143"/>
      <c r="PBC344" s="143"/>
      <c r="PBD344" s="143"/>
      <c r="PBE344" s="143"/>
      <c r="PBF344" s="143"/>
      <c r="PBG344" s="143"/>
      <c r="PBH344" s="143"/>
      <c r="PBI344" s="143"/>
      <c r="PBJ344" s="143"/>
      <c r="PBK344" s="143"/>
      <c r="PBL344" s="143"/>
      <c r="PBM344" s="143"/>
      <c r="PBN344" s="143"/>
      <c r="PBO344" s="143"/>
      <c r="PBP344" s="143"/>
      <c r="PBQ344" s="143"/>
      <c r="PBR344" s="143"/>
      <c r="PBS344" s="143"/>
      <c r="PBT344" s="143"/>
      <c r="PBU344" s="143"/>
      <c r="PBV344" s="143"/>
      <c r="PBW344" s="143"/>
      <c r="PBX344" s="143"/>
      <c r="PBY344" s="143"/>
      <c r="PBZ344" s="143"/>
      <c r="PCA344" s="143"/>
      <c r="PCB344" s="143"/>
      <c r="PCC344" s="143"/>
      <c r="PCD344" s="143"/>
      <c r="PCE344" s="143"/>
      <c r="PCF344" s="143"/>
      <c r="PCG344" s="143"/>
      <c r="PCH344" s="143"/>
      <c r="PCI344" s="143"/>
      <c r="PCJ344" s="143"/>
      <c r="PCK344" s="143"/>
      <c r="PCL344" s="143"/>
      <c r="PCM344" s="143"/>
      <c r="PCN344" s="143"/>
      <c r="PCO344" s="143"/>
      <c r="PCP344" s="143"/>
      <c r="PCQ344" s="143"/>
      <c r="PCR344" s="143"/>
      <c r="PCS344" s="143"/>
      <c r="PCT344" s="143"/>
      <c r="PCU344" s="143"/>
      <c r="PCV344" s="143"/>
      <c r="PCW344" s="143"/>
      <c r="PCX344" s="143"/>
      <c r="PCY344" s="143"/>
      <c r="PCZ344" s="143"/>
      <c r="PDA344" s="143"/>
      <c r="PDB344" s="143"/>
      <c r="PDC344" s="143"/>
      <c r="PDD344" s="143"/>
      <c r="PDE344" s="143"/>
      <c r="PDF344" s="143"/>
      <c r="PDG344" s="143"/>
      <c r="PDH344" s="143"/>
      <c r="PDI344" s="143"/>
      <c r="PDJ344" s="143"/>
      <c r="PDK344" s="143"/>
      <c r="PDL344" s="143"/>
      <c r="PDM344" s="143"/>
      <c r="PDN344" s="143"/>
      <c r="PDO344" s="143"/>
      <c r="PDP344" s="143"/>
      <c r="PDQ344" s="143"/>
      <c r="PDR344" s="143"/>
      <c r="PDS344" s="143"/>
      <c r="PDT344" s="143"/>
      <c r="PDU344" s="143"/>
      <c r="PDV344" s="143"/>
      <c r="PDW344" s="143"/>
      <c r="PDX344" s="143"/>
      <c r="PDY344" s="143"/>
      <c r="PDZ344" s="143"/>
      <c r="PEA344" s="143"/>
      <c r="PEB344" s="143"/>
      <c r="PEC344" s="143"/>
      <c r="PED344" s="143"/>
      <c r="PEE344" s="143"/>
      <c r="PEF344" s="143"/>
      <c r="PEG344" s="143"/>
      <c r="PEH344" s="143"/>
      <c r="PEI344" s="143"/>
      <c r="PEJ344" s="143"/>
      <c r="PEK344" s="143"/>
      <c r="PEL344" s="143"/>
      <c r="PEM344" s="143"/>
      <c r="PEN344" s="143"/>
      <c r="PEO344" s="143"/>
      <c r="PEP344" s="143"/>
      <c r="PEQ344" s="143"/>
      <c r="PER344" s="143"/>
      <c r="PES344" s="143"/>
      <c r="PET344" s="143"/>
      <c r="PEU344" s="143"/>
      <c r="PEV344" s="143"/>
      <c r="PEW344" s="143"/>
      <c r="PEX344" s="143"/>
      <c r="PEY344" s="143"/>
      <c r="PEZ344" s="143"/>
      <c r="PFA344" s="143"/>
      <c r="PFB344" s="143"/>
      <c r="PFC344" s="143"/>
      <c r="PFD344" s="143"/>
      <c r="PFE344" s="143"/>
      <c r="PFF344" s="143"/>
      <c r="PFG344" s="143"/>
      <c r="PFH344" s="143"/>
      <c r="PFI344" s="143"/>
      <c r="PFJ344" s="143"/>
      <c r="PFK344" s="143"/>
      <c r="PFL344" s="143"/>
      <c r="PFM344" s="143"/>
      <c r="PFN344" s="143"/>
      <c r="PFO344" s="143"/>
      <c r="PFP344" s="143"/>
      <c r="PFQ344" s="143"/>
      <c r="PFR344" s="143"/>
      <c r="PFS344" s="143"/>
      <c r="PFT344" s="143"/>
      <c r="PFU344" s="143"/>
      <c r="PFV344" s="143"/>
      <c r="PFW344" s="143"/>
      <c r="PFX344" s="143"/>
      <c r="PFY344" s="143"/>
      <c r="PFZ344" s="143"/>
      <c r="PGA344" s="143"/>
      <c r="PGB344" s="143"/>
      <c r="PGC344" s="143"/>
      <c r="PGD344" s="143"/>
      <c r="PGE344" s="143"/>
      <c r="PGF344" s="143"/>
      <c r="PGG344" s="143"/>
      <c r="PGH344" s="143"/>
      <c r="PGI344" s="143"/>
      <c r="PGJ344" s="143"/>
      <c r="PGK344" s="143"/>
      <c r="PGL344" s="143"/>
      <c r="PGM344" s="143"/>
      <c r="PGN344" s="143"/>
      <c r="PGO344" s="143"/>
      <c r="PGP344" s="143"/>
      <c r="PGQ344" s="143"/>
      <c r="PGR344" s="143"/>
      <c r="PGS344" s="143"/>
      <c r="PGT344" s="143"/>
      <c r="PGU344" s="143"/>
      <c r="PGV344" s="143"/>
      <c r="PGW344" s="143"/>
      <c r="PGX344" s="143"/>
      <c r="PGY344" s="143"/>
      <c r="PGZ344" s="143"/>
      <c r="PHA344" s="143"/>
      <c r="PHB344" s="143"/>
      <c r="PHC344" s="143"/>
      <c r="PHD344" s="143"/>
      <c r="PHE344" s="143"/>
      <c r="PHF344" s="143"/>
      <c r="PHG344" s="143"/>
      <c r="PHH344" s="143"/>
      <c r="PHI344" s="143"/>
      <c r="PHJ344" s="143"/>
      <c r="PHK344" s="143"/>
      <c r="PHL344" s="143"/>
      <c r="PHM344" s="143"/>
      <c r="PHN344" s="143"/>
      <c r="PHO344" s="143"/>
      <c r="PHP344" s="143"/>
      <c r="PHQ344" s="143"/>
      <c r="PHR344" s="143"/>
      <c r="PHS344" s="143"/>
      <c r="PHT344" s="143"/>
      <c r="PHU344" s="143"/>
      <c r="PHV344" s="143"/>
      <c r="PHW344" s="143"/>
      <c r="PHX344" s="143"/>
      <c r="PHY344" s="143"/>
      <c r="PHZ344" s="143"/>
      <c r="PIA344" s="143"/>
      <c r="PIB344" s="143"/>
      <c r="PIC344" s="143"/>
      <c r="PID344" s="143"/>
      <c r="PIE344" s="143"/>
      <c r="PIF344" s="143"/>
      <c r="PIG344" s="143"/>
      <c r="PIH344" s="143"/>
      <c r="PII344" s="143"/>
      <c r="PIJ344" s="143"/>
      <c r="PIK344" s="143"/>
      <c r="PIL344" s="143"/>
      <c r="PIM344" s="143"/>
      <c r="PIN344" s="143"/>
      <c r="PIO344" s="143"/>
      <c r="PIP344" s="143"/>
      <c r="PIQ344" s="143"/>
      <c r="PIR344" s="143"/>
      <c r="PIS344" s="143"/>
      <c r="PIT344" s="143"/>
      <c r="PIU344" s="143"/>
      <c r="PIV344" s="143"/>
      <c r="PIW344" s="143"/>
      <c r="PIX344" s="143"/>
      <c r="PIY344" s="143"/>
      <c r="PIZ344" s="143"/>
      <c r="PJA344" s="143"/>
      <c r="PJB344" s="143"/>
      <c r="PJC344" s="143"/>
      <c r="PJD344" s="143"/>
      <c r="PJE344" s="143"/>
      <c r="PJF344" s="143"/>
      <c r="PJG344" s="143"/>
      <c r="PJH344" s="143"/>
      <c r="PJI344" s="143"/>
      <c r="PJJ344" s="143"/>
      <c r="PJK344" s="143"/>
      <c r="PJL344" s="143"/>
      <c r="PJM344" s="143"/>
      <c r="PJN344" s="143"/>
      <c r="PJO344" s="143"/>
      <c r="PJP344" s="143"/>
      <c r="PJQ344" s="143"/>
      <c r="PJR344" s="143"/>
      <c r="PJS344" s="143"/>
      <c r="PJT344" s="143"/>
      <c r="PJU344" s="143"/>
      <c r="PJV344" s="143"/>
      <c r="PJW344" s="143"/>
      <c r="PJX344" s="143"/>
      <c r="PJY344" s="143"/>
      <c r="PJZ344" s="143"/>
      <c r="PKA344" s="143"/>
      <c r="PKB344" s="143"/>
      <c r="PKC344" s="143"/>
      <c r="PKD344" s="143"/>
      <c r="PKE344" s="143"/>
      <c r="PKF344" s="143"/>
      <c r="PKG344" s="143"/>
      <c r="PKH344" s="143"/>
      <c r="PKI344" s="143"/>
      <c r="PKJ344" s="143"/>
      <c r="PKK344" s="143"/>
      <c r="PKL344" s="143"/>
      <c r="PKM344" s="143"/>
      <c r="PKN344" s="143"/>
      <c r="PKO344" s="143"/>
      <c r="PKP344" s="143"/>
      <c r="PKQ344" s="143"/>
      <c r="PKR344" s="143"/>
      <c r="PKS344" s="143"/>
      <c r="PKT344" s="143"/>
      <c r="PKU344" s="143"/>
      <c r="PKV344" s="143"/>
      <c r="PKW344" s="143"/>
      <c r="PKX344" s="143"/>
      <c r="PKY344" s="143"/>
      <c r="PKZ344" s="143"/>
      <c r="PLA344" s="143"/>
      <c r="PLB344" s="143"/>
      <c r="PLC344" s="143"/>
      <c r="PLD344" s="143"/>
      <c r="PLE344" s="143"/>
      <c r="PLF344" s="143"/>
      <c r="PLG344" s="143"/>
      <c r="PLH344" s="143"/>
      <c r="PLI344" s="143"/>
      <c r="PLJ344" s="143"/>
      <c r="PLK344" s="143"/>
      <c r="PLL344" s="143"/>
      <c r="PLM344" s="143"/>
      <c r="PLN344" s="143"/>
      <c r="PLO344" s="143"/>
      <c r="PLP344" s="143"/>
      <c r="PLQ344" s="143"/>
      <c r="PLR344" s="143"/>
      <c r="PLS344" s="143"/>
      <c r="PLT344" s="143"/>
      <c r="PLU344" s="143"/>
      <c r="PLV344" s="143"/>
      <c r="PLW344" s="143"/>
      <c r="PLX344" s="143"/>
      <c r="PLY344" s="143"/>
      <c r="PLZ344" s="143"/>
      <c r="PMA344" s="143"/>
      <c r="PMB344" s="143"/>
      <c r="PMC344" s="143"/>
      <c r="PMD344" s="143"/>
      <c r="PME344" s="143"/>
      <c r="PMF344" s="143"/>
      <c r="PMG344" s="143"/>
      <c r="PMH344" s="143"/>
      <c r="PMI344" s="143"/>
      <c r="PMJ344" s="143"/>
      <c r="PMK344" s="143"/>
      <c r="PML344" s="143"/>
      <c r="PMM344" s="143"/>
      <c r="PMN344" s="143"/>
      <c r="PMO344" s="143"/>
      <c r="PMP344" s="143"/>
      <c r="PMQ344" s="143"/>
      <c r="PMR344" s="143"/>
      <c r="PMS344" s="143"/>
      <c r="PMT344" s="143"/>
      <c r="PMU344" s="143"/>
      <c r="PMV344" s="143"/>
      <c r="PMW344" s="143"/>
      <c r="PMX344" s="143"/>
      <c r="PMY344" s="143"/>
      <c r="PMZ344" s="143"/>
      <c r="PNA344" s="143"/>
      <c r="PNB344" s="143"/>
      <c r="PNC344" s="143"/>
      <c r="PND344" s="143"/>
      <c r="PNE344" s="143"/>
      <c r="PNF344" s="143"/>
      <c r="PNG344" s="143"/>
      <c r="PNH344" s="143"/>
      <c r="PNI344" s="143"/>
      <c r="PNJ344" s="143"/>
      <c r="PNK344" s="143"/>
      <c r="PNL344" s="143"/>
      <c r="PNM344" s="143"/>
      <c r="PNN344" s="143"/>
      <c r="PNO344" s="143"/>
      <c r="PNP344" s="143"/>
      <c r="PNQ344" s="143"/>
      <c r="PNR344" s="143"/>
      <c r="PNS344" s="143"/>
      <c r="PNT344" s="143"/>
      <c r="PNU344" s="143"/>
      <c r="PNV344" s="143"/>
      <c r="PNW344" s="143"/>
      <c r="PNX344" s="143"/>
      <c r="PNY344" s="143"/>
      <c r="PNZ344" s="143"/>
      <c r="POA344" s="143"/>
      <c r="POB344" s="143"/>
      <c r="POC344" s="143"/>
      <c r="POD344" s="143"/>
      <c r="POE344" s="143"/>
      <c r="POF344" s="143"/>
      <c r="POG344" s="143"/>
      <c r="POH344" s="143"/>
      <c r="POI344" s="143"/>
      <c r="POJ344" s="143"/>
      <c r="POK344" s="143"/>
      <c r="POL344" s="143"/>
      <c r="POM344" s="143"/>
      <c r="PON344" s="143"/>
      <c r="POO344" s="143"/>
      <c r="POP344" s="143"/>
      <c r="POQ344" s="143"/>
      <c r="POR344" s="143"/>
      <c r="POS344" s="143"/>
      <c r="POT344" s="143"/>
      <c r="POU344" s="143"/>
      <c r="POV344" s="143"/>
      <c r="POW344" s="143"/>
      <c r="POX344" s="143"/>
      <c r="POY344" s="143"/>
      <c r="POZ344" s="143"/>
      <c r="PPA344" s="143"/>
      <c r="PPB344" s="143"/>
      <c r="PPC344" s="143"/>
      <c r="PPD344" s="143"/>
      <c r="PPE344" s="143"/>
      <c r="PPF344" s="143"/>
      <c r="PPG344" s="143"/>
      <c r="PPH344" s="143"/>
      <c r="PPI344" s="143"/>
      <c r="PPJ344" s="143"/>
      <c r="PPK344" s="143"/>
      <c r="PPL344" s="143"/>
      <c r="PPM344" s="143"/>
      <c r="PPN344" s="143"/>
      <c r="PPO344" s="143"/>
      <c r="PPP344" s="143"/>
      <c r="PPQ344" s="143"/>
      <c r="PPR344" s="143"/>
      <c r="PPS344" s="143"/>
      <c r="PPT344" s="143"/>
      <c r="PPU344" s="143"/>
      <c r="PPV344" s="143"/>
      <c r="PPW344" s="143"/>
      <c r="PPX344" s="143"/>
      <c r="PPY344" s="143"/>
      <c r="PPZ344" s="143"/>
      <c r="PQA344" s="143"/>
      <c r="PQB344" s="143"/>
      <c r="PQC344" s="143"/>
      <c r="PQD344" s="143"/>
      <c r="PQE344" s="143"/>
      <c r="PQF344" s="143"/>
      <c r="PQG344" s="143"/>
      <c r="PQH344" s="143"/>
      <c r="PQI344" s="143"/>
      <c r="PQJ344" s="143"/>
      <c r="PQK344" s="143"/>
      <c r="PQL344" s="143"/>
      <c r="PQM344" s="143"/>
      <c r="PQN344" s="143"/>
      <c r="PQO344" s="143"/>
      <c r="PQP344" s="143"/>
      <c r="PQQ344" s="143"/>
      <c r="PQR344" s="143"/>
      <c r="PQS344" s="143"/>
      <c r="PQT344" s="143"/>
      <c r="PQU344" s="143"/>
      <c r="PQV344" s="143"/>
      <c r="PQW344" s="143"/>
      <c r="PQX344" s="143"/>
      <c r="PQY344" s="143"/>
      <c r="PQZ344" s="143"/>
      <c r="PRA344" s="143"/>
      <c r="PRB344" s="143"/>
      <c r="PRC344" s="143"/>
      <c r="PRD344" s="143"/>
      <c r="PRE344" s="143"/>
      <c r="PRF344" s="143"/>
      <c r="PRG344" s="143"/>
      <c r="PRH344" s="143"/>
      <c r="PRI344" s="143"/>
      <c r="PRJ344" s="143"/>
      <c r="PRK344" s="143"/>
      <c r="PRL344" s="143"/>
      <c r="PRM344" s="143"/>
      <c r="PRN344" s="143"/>
      <c r="PRO344" s="143"/>
      <c r="PRP344" s="143"/>
      <c r="PRQ344" s="143"/>
      <c r="PRR344" s="143"/>
      <c r="PRS344" s="143"/>
      <c r="PRT344" s="143"/>
      <c r="PRU344" s="143"/>
      <c r="PRV344" s="143"/>
      <c r="PRW344" s="143"/>
      <c r="PRX344" s="143"/>
      <c r="PRY344" s="143"/>
      <c r="PRZ344" s="143"/>
      <c r="PSA344" s="143"/>
      <c r="PSB344" s="143"/>
      <c r="PSC344" s="143"/>
      <c r="PSD344" s="143"/>
      <c r="PSE344" s="143"/>
      <c r="PSF344" s="143"/>
      <c r="PSG344" s="143"/>
      <c r="PSH344" s="143"/>
      <c r="PSI344" s="143"/>
      <c r="PSJ344" s="143"/>
      <c r="PSK344" s="143"/>
      <c r="PSL344" s="143"/>
      <c r="PSM344" s="143"/>
      <c r="PSN344" s="143"/>
      <c r="PSO344" s="143"/>
      <c r="PSP344" s="143"/>
      <c r="PSQ344" s="143"/>
      <c r="PSR344" s="143"/>
      <c r="PSS344" s="143"/>
      <c r="PST344" s="143"/>
      <c r="PSU344" s="143"/>
      <c r="PSV344" s="143"/>
      <c r="PSW344" s="143"/>
      <c r="PSX344" s="143"/>
      <c r="PSY344" s="143"/>
      <c r="PSZ344" s="143"/>
      <c r="PTA344" s="143"/>
      <c r="PTB344" s="143"/>
      <c r="PTC344" s="143"/>
      <c r="PTD344" s="143"/>
      <c r="PTE344" s="143"/>
      <c r="PTF344" s="143"/>
      <c r="PTG344" s="143"/>
      <c r="PTH344" s="143"/>
      <c r="PTI344" s="143"/>
      <c r="PTJ344" s="143"/>
      <c r="PTK344" s="143"/>
      <c r="PTL344" s="143"/>
      <c r="PTM344" s="143"/>
      <c r="PTN344" s="143"/>
      <c r="PTO344" s="143"/>
      <c r="PTP344" s="143"/>
      <c r="PTQ344" s="143"/>
      <c r="PTR344" s="143"/>
      <c r="PTS344" s="143"/>
      <c r="PTT344" s="143"/>
      <c r="PTU344" s="143"/>
      <c r="PTV344" s="143"/>
      <c r="PTW344" s="143"/>
      <c r="PTX344" s="143"/>
      <c r="PTY344" s="143"/>
      <c r="PTZ344" s="143"/>
      <c r="PUA344" s="143"/>
      <c r="PUB344" s="143"/>
      <c r="PUC344" s="143"/>
      <c r="PUD344" s="143"/>
      <c r="PUE344" s="143"/>
      <c r="PUF344" s="143"/>
      <c r="PUG344" s="143"/>
      <c r="PUH344" s="143"/>
      <c r="PUI344" s="143"/>
      <c r="PUJ344" s="143"/>
      <c r="PUK344" s="143"/>
      <c r="PUL344" s="143"/>
      <c r="PUM344" s="143"/>
      <c r="PUN344" s="143"/>
      <c r="PUO344" s="143"/>
      <c r="PUP344" s="143"/>
      <c r="PUQ344" s="143"/>
      <c r="PUR344" s="143"/>
      <c r="PUS344" s="143"/>
      <c r="PUT344" s="143"/>
      <c r="PUU344" s="143"/>
      <c r="PUV344" s="143"/>
      <c r="PUW344" s="143"/>
      <c r="PUX344" s="143"/>
      <c r="PUY344" s="143"/>
      <c r="PUZ344" s="143"/>
      <c r="PVA344" s="143"/>
      <c r="PVB344" s="143"/>
      <c r="PVC344" s="143"/>
      <c r="PVD344" s="143"/>
      <c r="PVE344" s="143"/>
      <c r="PVF344" s="143"/>
      <c r="PVG344" s="143"/>
      <c r="PVH344" s="143"/>
      <c r="PVI344" s="143"/>
      <c r="PVJ344" s="143"/>
      <c r="PVK344" s="143"/>
      <c r="PVL344" s="143"/>
      <c r="PVM344" s="143"/>
      <c r="PVN344" s="143"/>
      <c r="PVO344" s="143"/>
      <c r="PVP344" s="143"/>
      <c r="PVQ344" s="143"/>
      <c r="PVR344" s="143"/>
      <c r="PVS344" s="143"/>
      <c r="PVT344" s="143"/>
      <c r="PVU344" s="143"/>
      <c r="PVV344" s="143"/>
      <c r="PVW344" s="143"/>
      <c r="PVX344" s="143"/>
      <c r="PVY344" s="143"/>
      <c r="PVZ344" s="143"/>
      <c r="PWA344" s="143"/>
      <c r="PWB344" s="143"/>
      <c r="PWC344" s="143"/>
      <c r="PWD344" s="143"/>
      <c r="PWE344" s="143"/>
      <c r="PWF344" s="143"/>
      <c r="PWG344" s="143"/>
      <c r="PWH344" s="143"/>
      <c r="PWI344" s="143"/>
      <c r="PWJ344" s="143"/>
      <c r="PWK344" s="143"/>
      <c r="PWL344" s="143"/>
      <c r="PWM344" s="143"/>
      <c r="PWN344" s="143"/>
      <c r="PWO344" s="143"/>
      <c r="PWP344" s="143"/>
      <c r="PWQ344" s="143"/>
      <c r="PWR344" s="143"/>
      <c r="PWS344" s="143"/>
      <c r="PWT344" s="143"/>
      <c r="PWU344" s="143"/>
      <c r="PWV344" s="143"/>
      <c r="PWW344" s="143"/>
      <c r="PWX344" s="143"/>
      <c r="PWY344" s="143"/>
      <c r="PWZ344" s="143"/>
      <c r="PXA344" s="143"/>
      <c r="PXB344" s="143"/>
      <c r="PXC344" s="143"/>
      <c r="PXD344" s="143"/>
      <c r="PXE344" s="143"/>
      <c r="PXF344" s="143"/>
      <c r="PXG344" s="143"/>
      <c r="PXH344" s="143"/>
      <c r="PXI344" s="143"/>
      <c r="PXJ344" s="143"/>
      <c r="PXK344" s="143"/>
      <c r="PXL344" s="143"/>
      <c r="PXM344" s="143"/>
      <c r="PXN344" s="143"/>
      <c r="PXO344" s="143"/>
      <c r="PXP344" s="143"/>
      <c r="PXQ344" s="143"/>
      <c r="PXR344" s="143"/>
      <c r="PXS344" s="143"/>
      <c r="PXT344" s="143"/>
      <c r="PXU344" s="143"/>
      <c r="PXV344" s="143"/>
      <c r="PXW344" s="143"/>
      <c r="PXX344" s="143"/>
      <c r="PXY344" s="143"/>
      <c r="PXZ344" s="143"/>
      <c r="PYA344" s="143"/>
      <c r="PYB344" s="143"/>
      <c r="PYC344" s="143"/>
      <c r="PYD344" s="143"/>
      <c r="PYE344" s="143"/>
      <c r="PYF344" s="143"/>
      <c r="PYG344" s="143"/>
      <c r="PYH344" s="143"/>
      <c r="PYI344" s="143"/>
      <c r="PYJ344" s="143"/>
      <c r="PYK344" s="143"/>
      <c r="PYL344" s="143"/>
      <c r="PYM344" s="143"/>
      <c r="PYN344" s="143"/>
      <c r="PYO344" s="143"/>
      <c r="PYP344" s="143"/>
      <c r="PYQ344" s="143"/>
      <c r="PYR344" s="143"/>
      <c r="PYS344" s="143"/>
      <c r="PYT344" s="143"/>
      <c r="PYU344" s="143"/>
      <c r="PYV344" s="143"/>
      <c r="PYW344" s="143"/>
      <c r="PYX344" s="143"/>
      <c r="PYY344" s="143"/>
      <c r="PYZ344" s="143"/>
      <c r="PZA344" s="143"/>
      <c r="PZB344" s="143"/>
      <c r="PZC344" s="143"/>
      <c r="PZD344" s="143"/>
      <c r="PZE344" s="143"/>
      <c r="PZF344" s="143"/>
      <c r="PZG344" s="143"/>
      <c r="PZH344" s="143"/>
      <c r="PZI344" s="143"/>
      <c r="PZJ344" s="143"/>
      <c r="PZK344" s="143"/>
      <c r="PZL344" s="143"/>
      <c r="PZM344" s="143"/>
      <c r="PZN344" s="143"/>
      <c r="PZO344" s="143"/>
      <c r="PZP344" s="143"/>
      <c r="PZQ344" s="143"/>
      <c r="PZR344" s="143"/>
      <c r="PZS344" s="143"/>
      <c r="PZT344" s="143"/>
      <c r="PZU344" s="143"/>
      <c r="PZV344" s="143"/>
      <c r="PZW344" s="143"/>
      <c r="PZX344" s="143"/>
      <c r="PZY344" s="143"/>
      <c r="PZZ344" s="143"/>
      <c r="QAA344" s="143"/>
      <c r="QAB344" s="143"/>
      <c r="QAC344" s="143"/>
      <c r="QAD344" s="143"/>
      <c r="QAE344" s="143"/>
      <c r="QAF344" s="143"/>
      <c r="QAG344" s="143"/>
      <c r="QAH344" s="143"/>
      <c r="QAI344" s="143"/>
      <c r="QAJ344" s="143"/>
      <c r="QAK344" s="143"/>
      <c r="QAL344" s="143"/>
      <c r="QAM344" s="143"/>
      <c r="QAN344" s="143"/>
      <c r="QAO344" s="143"/>
      <c r="QAP344" s="143"/>
      <c r="QAQ344" s="143"/>
      <c r="QAR344" s="143"/>
      <c r="QAS344" s="143"/>
      <c r="QAT344" s="143"/>
      <c r="QAU344" s="143"/>
      <c r="QAV344" s="143"/>
      <c r="QAW344" s="143"/>
      <c r="QAX344" s="143"/>
      <c r="QAY344" s="143"/>
      <c r="QAZ344" s="143"/>
      <c r="QBA344" s="143"/>
      <c r="QBB344" s="143"/>
      <c r="QBC344" s="143"/>
      <c r="QBD344" s="143"/>
      <c r="QBE344" s="143"/>
      <c r="QBF344" s="143"/>
      <c r="QBG344" s="143"/>
      <c r="QBH344" s="143"/>
      <c r="QBI344" s="143"/>
      <c r="QBJ344" s="143"/>
      <c r="QBK344" s="143"/>
      <c r="QBL344" s="143"/>
      <c r="QBM344" s="143"/>
      <c r="QBN344" s="143"/>
      <c r="QBO344" s="143"/>
      <c r="QBP344" s="143"/>
      <c r="QBQ344" s="143"/>
      <c r="QBR344" s="143"/>
      <c r="QBS344" s="143"/>
      <c r="QBT344" s="143"/>
      <c r="QBU344" s="143"/>
      <c r="QBV344" s="143"/>
      <c r="QBW344" s="143"/>
      <c r="QBX344" s="143"/>
      <c r="QBY344" s="143"/>
      <c r="QBZ344" s="143"/>
      <c r="QCA344" s="143"/>
      <c r="QCB344" s="143"/>
      <c r="QCC344" s="143"/>
      <c r="QCD344" s="143"/>
      <c r="QCE344" s="143"/>
      <c r="QCF344" s="143"/>
      <c r="QCG344" s="143"/>
      <c r="QCH344" s="143"/>
      <c r="QCI344" s="143"/>
      <c r="QCJ344" s="143"/>
      <c r="QCK344" s="143"/>
      <c r="QCL344" s="143"/>
      <c r="QCM344" s="143"/>
      <c r="QCN344" s="143"/>
      <c r="QCO344" s="143"/>
      <c r="QCP344" s="143"/>
      <c r="QCQ344" s="143"/>
      <c r="QCR344" s="143"/>
      <c r="QCS344" s="143"/>
      <c r="QCT344" s="143"/>
      <c r="QCU344" s="143"/>
      <c r="QCV344" s="143"/>
      <c r="QCW344" s="143"/>
      <c r="QCX344" s="143"/>
      <c r="QCY344" s="143"/>
      <c r="QCZ344" s="143"/>
      <c r="QDA344" s="143"/>
      <c r="QDB344" s="143"/>
      <c r="QDC344" s="143"/>
      <c r="QDD344" s="143"/>
      <c r="QDE344" s="143"/>
      <c r="QDF344" s="143"/>
      <c r="QDG344" s="143"/>
      <c r="QDH344" s="143"/>
      <c r="QDI344" s="143"/>
      <c r="QDJ344" s="143"/>
      <c r="QDK344" s="143"/>
      <c r="QDL344" s="143"/>
      <c r="QDM344" s="143"/>
      <c r="QDN344" s="143"/>
      <c r="QDO344" s="143"/>
      <c r="QDP344" s="143"/>
      <c r="QDQ344" s="143"/>
      <c r="QDR344" s="143"/>
      <c r="QDS344" s="143"/>
      <c r="QDT344" s="143"/>
      <c r="QDU344" s="143"/>
      <c r="QDV344" s="143"/>
      <c r="QDW344" s="143"/>
      <c r="QDX344" s="143"/>
      <c r="QDY344" s="143"/>
      <c r="QDZ344" s="143"/>
      <c r="QEA344" s="143"/>
      <c r="QEB344" s="143"/>
      <c r="QEC344" s="143"/>
      <c r="QED344" s="143"/>
      <c r="QEE344" s="143"/>
      <c r="QEF344" s="143"/>
      <c r="QEG344" s="143"/>
      <c r="QEH344" s="143"/>
      <c r="QEI344" s="143"/>
      <c r="QEJ344" s="143"/>
      <c r="QEK344" s="143"/>
      <c r="QEL344" s="143"/>
      <c r="QEM344" s="143"/>
      <c r="QEN344" s="143"/>
      <c r="QEO344" s="143"/>
      <c r="QEP344" s="143"/>
      <c r="QEQ344" s="143"/>
      <c r="QER344" s="143"/>
      <c r="QES344" s="143"/>
      <c r="QET344" s="143"/>
      <c r="QEU344" s="143"/>
      <c r="QEV344" s="143"/>
      <c r="QEW344" s="143"/>
      <c r="QEX344" s="143"/>
      <c r="QEY344" s="143"/>
      <c r="QEZ344" s="143"/>
      <c r="QFA344" s="143"/>
      <c r="QFB344" s="143"/>
      <c r="QFC344" s="143"/>
      <c r="QFD344" s="143"/>
      <c r="QFE344" s="143"/>
      <c r="QFF344" s="143"/>
      <c r="QFG344" s="143"/>
      <c r="QFH344" s="143"/>
      <c r="QFI344" s="143"/>
      <c r="QFJ344" s="143"/>
      <c r="QFK344" s="143"/>
      <c r="QFL344" s="143"/>
      <c r="QFM344" s="143"/>
      <c r="QFN344" s="143"/>
      <c r="QFO344" s="143"/>
      <c r="QFP344" s="143"/>
      <c r="QFQ344" s="143"/>
      <c r="QFR344" s="143"/>
      <c r="QFS344" s="143"/>
      <c r="QFT344" s="143"/>
      <c r="QFU344" s="143"/>
      <c r="QFV344" s="143"/>
      <c r="QFW344" s="143"/>
      <c r="QFX344" s="143"/>
      <c r="QFY344" s="143"/>
      <c r="QFZ344" s="143"/>
      <c r="QGA344" s="143"/>
      <c r="QGB344" s="143"/>
      <c r="QGC344" s="143"/>
      <c r="QGD344" s="143"/>
      <c r="QGE344" s="143"/>
      <c r="QGF344" s="143"/>
      <c r="QGG344" s="143"/>
      <c r="QGH344" s="143"/>
      <c r="QGI344" s="143"/>
      <c r="QGJ344" s="143"/>
      <c r="QGK344" s="143"/>
      <c r="QGL344" s="143"/>
      <c r="QGM344" s="143"/>
      <c r="QGN344" s="143"/>
      <c r="QGO344" s="143"/>
      <c r="QGP344" s="143"/>
      <c r="QGQ344" s="143"/>
      <c r="QGR344" s="143"/>
      <c r="QGS344" s="143"/>
      <c r="QGT344" s="143"/>
      <c r="QGU344" s="143"/>
      <c r="QGV344" s="143"/>
      <c r="QGW344" s="143"/>
      <c r="QGX344" s="143"/>
      <c r="QGY344" s="143"/>
      <c r="QGZ344" s="143"/>
      <c r="QHA344" s="143"/>
      <c r="QHB344" s="143"/>
      <c r="QHC344" s="143"/>
      <c r="QHD344" s="143"/>
      <c r="QHE344" s="143"/>
      <c r="QHF344" s="143"/>
      <c r="QHG344" s="143"/>
      <c r="QHH344" s="143"/>
      <c r="QHI344" s="143"/>
      <c r="QHJ344" s="143"/>
      <c r="QHK344" s="143"/>
      <c r="QHL344" s="143"/>
      <c r="QHM344" s="143"/>
      <c r="QHN344" s="143"/>
      <c r="QHO344" s="143"/>
      <c r="QHP344" s="143"/>
      <c r="QHQ344" s="143"/>
      <c r="QHR344" s="143"/>
      <c r="QHS344" s="143"/>
      <c r="QHT344" s="143"/>
      <c r="QHU344" s="143"/>
      <c r="QHV344" s="143"/>
      <c r="QHW344" s="143"/>
      <c r="QHX344" s="143"/>
      <c r="QHY344" s="143"/>
      <c r="QHZ344" s="143"/>
      <c r="QIA344" s="143"/>
      <c r="QIB344" s="143"/>
      <c r="QIC344" s="143"/>
      <c r="QID344" s="143"/>
      <c r="QIE344" s="143"/>
      <c r="QIF344" s="143"/>
      <c r="QIG344" s="143"/>
      <c r="QIH344" s="143"/>
      <c r="QII344" s="143"/>
      <c r="QIJ344" s="143"/>
      <c r="QIK344" s="143"/>
      <c r="QIL344" s="143"/>
      <c r="QIM344" s="143"/>
      <c r="QIN344" s="143"/>
      <c r="QIO344" s="143"/>
      <c r="QIP344" s="143"/>
      <c r="QIQ344" s="143"/>
      <c r="QIR344" s="143"/>
      <c r="QIS344" s="143"/>
      <c r="QIT344" s="143"/>
      <c r="QIU344" s="143"/>
      <c r="QIV344" s="143"/>
      <c r="QIW344" s="143"/>
      <c r="QIX344" s="143"/>
      <c r="QIY344" s="143"/>
      <c r="QIZ344" s="143"/>
      <c r="QJA344" s="143"/>
      <c r="QJB344" s="143"/>
      <c r="QJC344" s="143"/>
      <c r="QJD344" s="143"/>
      <c r="QJE344" s="143"/>
      <c r="QJF344" s="143"/>
      <c r="QJG344" s="143"/>
      <c r="QJH344" s="143"/>
      <c r="QJI344" s="143"/>
      <c r="QJJ344" s="143"/>
      <c r="QJK344" s="143"/>
      <c r="QJL344" s="143"/>
      <c r="QJM344" s="143"/>
      <c r="QJN344" s="143"/>
      <c r="QJO344" s="143"/>
      <c r="QJP344" s="143"/>
      <c r="QJQ344" s="143"/>
      <c r="QJR344" s="143"/>
      <c r="QJS344" s="143"/>
      <c r="QJT344" s="143"/>
      <c r="QJU344" s="143"/>
      <c r="QJV344" s="143"/>
      <c r="QJW344" s="143"/>
      <c r="QJX344" s="143"/>
      <c r="QJY344" s="143"/>
      <c r="QJZ344" s="143"/>
      <c r="QKA344" s="143"/>
      <c r="QKB344" s="143"/>
      <c r="QKC344" s="143"/>
      <c r="QKD344" s="143"/>
      <c r="QKE344" s="143"/>
      <c r="QKF344" s="143"/>
      <c r="QKG344" s="143"/>
      <c r="QKH344" s="143"/>
      <c r="QKI344" s="143"/>
      <c r="QKJ344" s="143"/>
      <c r="QKK344" s="143"/>
      <c r="QKL344" s="143"/>
      <c r="QKM344" s="143"/>
      <c r="QKN344" s="143"/>
      <c r="QKO344" s="143"/>
      <c r="QKP344" s="143"/>
      <c r="QKQ344" s="143"/>
      <c r="QKR344" s="143"/>
      <c r="QKS344" s="143"/>
      <c r="QKT344" s="143"/>
      <c r="QKU344" s="143"/>
      <c r="QKV344" s="143"/>
      <c r="QKW344" s="143"/>
      <c r="QKX344" s="143"/>
      <c r="QKY344" s="143"/>
      <c r="QKZ344" s="143"/>
      <c r="QLA344" s="143"/>
      <c r="QLB344" s="143"/>
      <c r="QLC344" s="143"/>
      <c r="QLD344" s="143"/>
      <c r="QLE344" s="143"/>
      <c r="QLF344" s="143"/>
      <c r="QLG344" s="143"/>
      <c r="QLH344" s="143"/>
      <c r="QLI344" s="143"/>
      <c r="QLJ344" s="143"/>
      <c r="QLK344" s="143"/>
      <c r="QLL344" s="143"/>
      <c r="QLM344" s="143"/>
      <c r="QLN344" s="143"/>
      <c r="QLO344" s="143"/>
      <c r="QLP344" s="143"/>
      <c r="QLQ344" s="143"/>
      <c r="QLR344" s="143"/>
      <c r="QLS344" s="143"/>
      <c r="QLT344" s="143"/>
      <c r="QLU344" s="143"/>
      <c r="QLV344" s="143"/>
      <c r="QLW344" s="143"/>
      <c r="QLX344" s="143"/>
      <c r="QLY344" s="143"/>
      <c r="QLZ344" s="143"/>
      <c r="QMA344" s="143"/>
      <c r="QMB344" s="143"/>
      <c r="QMC344" s="143"/>
      <c r="QMD344" s="143"/>
      <c r="QME344" s="143"/>
      <c r="QMF344" s="143"/>
      <c r="QMG344" s="143"/>
      <c r="QMH344" s="143"/>
      <c r="QMI344" s="143"/>
      <c r="QMJ344" s="143"/>
      <c r="QMK344" s="143"/>
      <c r="QML344" s="143"/>
      <c r="QMM344" s="143"/>
      <c r="QMN344" s="143"/>
      <c r="QMO344" s="143"/>
      <c r="QMP344" s="143"/>
      <c r="QMQ344" s="143"/>
      <c r="QMR344" s="143"/>
      <c r="QMS344" s="143"/>
      <c r="QMT344" s="143"/>
      <c r="QMU344" s="143"/>
      <c r="QMV344" s="143"/>
      <c r="QMW344" s="143"/>
      <c r="QMX344" s="143"/>
      <c r="QMY344" s="143"/>
      <c r="QMZ344" s="143"/>
      <c r="QNA344" s="143"/>
      <c r="QNB344" s="143"/>
      <c r="QNC344" s="143"/>
      <c r="QND344" s="143"/>
      <c r="QNE344" s="143"/>
      <c r="QNF344" s="143"/>
      <c r="QNG344" s="143"/>
      <c r="QNH344" s="143"/>
      <c r="QNI344" s="143"/>
      <c r="QNJ344" s="143"/>
      <c r="QNK344" s="143"/>
      <c r="QNL344" s="143"/>
      <c r="QNM344" s="143"/>
      <c r="QNN344" s="143"/>
      <c r="QNO344" s="143"/>
      <c r="QNP344" s="143"/>
      <c r="QNQ344" s="143"/>
      <c r="QNR344" s="143"/>
      <c r="QNS344" s="143"/>
      <c r="QNT344" s="143"/>
      <c r="QNU344" s="143"/>
      <c r="QNV344" s="143"/>
      <c r="QNW344" s="143"/>
      <c r="QNX344" s="143"/>
      <c r="QNY344" s="143"/>
      <c r="QNZ344" s="143"/>
      <c r="QOA344" s="143"/>
      <c r="QOB344" s="143"/>
      <c r="QOC344" s="143"/>
      <c r="QOD344" s="143"/>
      <c r="QOE344" s="143"/>
      <c r="QOF344" s="143"/>
      <c r="QOG344" s="143"/>
      <c r="QOH344" s="143"/>
      <c r="QOI344" s="143"/>
      <c r="QOJ344" s="143"/>
      <c r="QOK344" s="143"/>
      <c r="QOL344" s="143"/>
      <c r="QOM344" s="143"/>
      <c r="QON344" s="143"/>
      <c r="QOO344" s="143"/>
      <c r="QOP344" s="143"/>
      <c r="QOQ344" s="143"/>
      <c r="QOR344" s="143"/>
      <c r="QOS344" s="143"/>
      <c r="QOT344" s="143"/>
      <c r="QOU344" s="143"/>
      <c r="QOV344" s="143"/>
      <c r="QOW344" s="143"/>
      <c r="QOX344" s="143"/>
      <c r="QOY344" s="143"/>
      <c r="QOZ344" s="143"/>
      <c r="QPA344" s="143"/>
      <c r="QPB344" s="143"/>
      <c r="QPC344" s="143"/>
      <c r="QPD344" s="143"/>
      <c r="QPE344" s="143"/>
      <c r="QPF344" s="143"/>
      <c r="QPG344" s="143"/>
      <c r="QPH344" s="143"/>
      <c r="QPI344" s="143"/>
      <c r="QPJ344" s="143"/>
      <c r="QPK344" s="143"/>
      <c r="QPL344" s="143"/>
      <c r="QPM344" s="143"/>
      <c r="QPN344" s="143"/>
      <c r="QPO344" s="143"/>
      <c r="QPP344" s="143"/>
      <c r="QPQ344" s="143"/>
      <c r="QPR344" s="143"/>
      <c r="QPS344" s="143"/>
      <c r="QPT344" s="143"/>
      <c r="QPU344" s="143"/>
      <c r="QPV344" s="143"/>
      <c r="QPW344" s="143"/>
      <c r="QPX344" s="143"/>
      <c r="QPY344" s="143"/>
      <c r="QPZ344" s="143"/>
      <c r="QQA344" s="143"/>
      <c r="QQB344" s="143"/>
      <c r="QQC344" s="143"/>
      <c r="QQD344" s="143"/>
      <c r="QQE344" s="143"/>
      <c r="QQF344" s="143"/>
      <c r="QQG344" s="143"/>
      <c r="QQH344" s="143"/>
      <c r="QQI344" s="143"/>
      <c r="QQJ344" s="143"/>
      <c r="QQK344" s="143"/>
      <c r="QQL344" s="143"/>
      <c r="QQM344" s="143"/>
      <c r="QQN344" s="143"/>
      <c r="QQO344" s="143"/>
      <c r="QQP344" s="143"/>
      <c r="QQQ344" s="143"/>
      <c r="QQR344" s="143"/>
      <c r="QQS344" s="143"/>
      <c r="QQT344" s="143"/>
      <c r="QQU344" s="143"/>
      <c r="QQV344" s="143"/>
      <c r="QQW344" s="143"/>
      <c r="QQX344" s="143"/>
      <c r="QQY344" s="143"/>
      <c r="QQZ344" s="143"/>
      <c r="QRA344" s="143"/>
      <c r="QRB344" s="143"/>
      <c r="QRC344" s="143"/>
      <c r="QRD344" s="143"/>
      <c r="QRE344" s="143"/>
      <c r="QRF344" s="143"/>
      <c r="QRG344" s="143"/>
      <c r="QRH344" s="143"/>
      <c r="QRI344" s="143"/>
      <c r="QRJ344" s="143"/>
      <c r="QRK344" s="143"/>
      <c r="QRL344" s="143"/>
      <c r="QRM344" s="143"/>
      <c r="QRN344" s="143"/>
      <c r="QRO344" s="143"/>
      <c r="QRP344" s="143"/>
      <c r="QRQ344" s="143"/>
      <c r="QRR344" s="143"/>
      <c r="QRS344" s="143"/>
      <c r="QRT344" s="143"/>
      <c r="QRU344" s="143"/>
      <c r="QRV344" s="143"/>
      <c r="QRW344" s="143"/>
      <c r="QRX344" s="143"/>
      <c r="QRY344" s="143"/>
      <c r="QRZ344" s="143"/>
      <c r="QSA344" s="143"/>
      <c r="QSB344" s="143"/>
      <c r="QSC344" s="143"/>
      <c r="QSD344" s="143"/>
      <c r="QSE344" s="143"/>
      <c r="QSF344" s="143"/>
      <c r="QSG344" s="143"/>
      <c r="QSH344" s="143"/>
      <c r="QSI344" s="143"/>
      <c r="QSJ344" s="143"/>
      <c r="QSK344" s="143"/>
      <c r="QSL344" s="143"/>
      <c r="QSM344" s="143"/>
      <c r="QSN344" s="143"/>
      <c r="QSO344" s="143"/>
      <c r="QSP344" s="143"/>
      <c r="QSQ344" s="143"/>
      <c r="QSR344" s="143"/>
      <c r="QSS344" s="143"/>
      <c r="QST344" s="143"/>
      <c r="QSU344" s="143"/>
      <c r="QSV344" s="143"/>
      <c r="QSW344" s="143"/>
      <c r="QSX344" s="143"/>
      <c r="QSY344" s="143"/>
      <c r="QSZ344" s="143"/>
      <c r="QTA344" s="143"/>
      <c r="QTB344" s="143"/>
      <c r="QTC344" s="143"/>
      <c r="QTD344" s="143"/>
      <c r="QTE344" s="143"/>
      <c r="QTF344" s="143"/>
      <c r="QTG344" s="143"/>
      <c r="QTH344" s="143"/>
      <c r="QTI344" s="143"/>
      <c r="QTJ344" s="143"/>
      <c r="QTK344" s="143"/>
      <c r="QTL344" s="143"/>
      <c r="QTM344" s="143"/>
      <c r="QTN344" s="143"/>
      <c r="QTO344" s="143"/>
      <c r="QTP344" s="143"/>
      <c r="QTQ344" s="143"/>
      <c r="QTR344" s="143"/>
      <c r="QTS344" s="143"/>
      <c r="QTT344" s="143"/>
      <c r="QTU344" s="143"/>
      <c r="QTV344" s="143"/>
      <c r="QTW344" s="143"/>
      <c r="QTX344" s="143"/>
      <c r="QTY344" s="143"/>
      <c r="QTZ344" s="143"/>
      <c r="QUA344" s="143"/>
      <c r="QUB344" s="143"/>
      <c r="QUC344" s="143"/>
      <c r="QUD344" s="143"/>
      <c r="QUE344" s="143"/>
      <c r="QUF344" s="143"/>
      <c r="QUG344" s="143"/>
      <c r="QUH344" s="143"/>
      <c r="QUI344" s="143"/>
      <c r="QUJ344" s="143"/>
      <c r="QUK344" s="143"/>
      <c r="QUL344" s="143"/>
      <c r="QUM344" s="143"/>
      <c r="QUN344" s="143"/>
      <c r="QUO344" s="143"/>
      <c r="QUP344" s="143"/>
      <c r="QUQ344" s="143"/>
      <c r="QUR344" s="143"/>
      <c r="QUS344" s="143"/>
      <c r="QUT344" s="143"/>
      <c r="QUU344" s="143"/>
      <c r="QUV344" s="143"/>
      <c r="QUW344" s="143"/>
      <c r="QUX344" s="143"/>
      <c r="QUY344" s="143"/>
      <c r="QUZ344" s="143"/>
      <c r="QVA344" s="143"/>
      <c r="QVB344" s="143"/>
      <c r="QVC344" s="143"/>
      <c r="QVD344" s="143"/>
      <c r="QVE344" s="143"/>
      <c r="QVF344" s="143"/>
      <c r="QVG344" s="143"/>
      <c r="QVH344" s="143"/>
      <c r="QVI344" s="143"/>
      <c r="QVJ344" s="143"/>
      <c r="QVK344" s="143"/>
      <c r="QVL344" s="143"/>
      <c r="QVM344" s="143"/>
      <c r="QVN344" s="143"/>
      <c r="QVO344" s="143"/>
      <c r="QVP344" s="143"/>
      <c r="QVQ344" s="143"/>
      <c r="QVR344" s="143"/>
      <c r="QVS344" s="143"/>
      <c r="QVT344" s="143"/>
      <c r="QVU344" s="143"/>
      <c r="QVV344" s="143"/>
      <c r="QVW344" s="143"/>
      <c r="QVX344" s="143"/>
      <c r="QVY344" s="143"/>
      <c r="QVZ344" s="143"/>
      <c r="QWA344" s="143"/>
      <c r="QWB344" s="143"/>
      <c r="QWC344" s="143"/>
      <c r="QWD344" s="143"/>
      <c r="QWE344" s="143"/>
      <c r="QWF344" s="143"/>
      <c r="QWG344" s="143"/>
      <c r="QWH344" s="143"/>
      <c r="QWI344" s="143"/>
      <c r="QWJ344" s="143"/>
      <c r="QWK344" s="143"/>
      <c r="QWL344" s="143"/>
      <c r="QWM344" s="143"/>
      <c r="QWN344" s="143"/>
      <c r="QWO344" s="143"/>
      <c r="QWP344" s="143"/>
      <c r="QWQ344" s="143"/>
      <c r="QWR344" s="143"/>
      <c r="QWS344" s="143"/>
      <c r="QWT344" s="143"/>
      <c r="QWU344" s="143"/>
      <c r="QWV344" s="143"/>
      <c r="QWW344" s="143"/>
      <c r="QWX344" s="143"/>
      <c r="QWY344" s="143"/>
      <c r="QWZ344" s="143"/>
      <c r="QXA344" s="143"/>
      <c r="QXB344" s="143"/>
      <c r="QXC344" s="143"/>
      <c r="QXD344" s="143"/>
      <c r="QXE344" s="143"/>
      <c r="QXF344" s="143"/>
      <c r="QXG344" s="143"/>
      <c r="QXH344" s="143"/>
      <c r="QXI344" s="143"/>
      <c r="QXJ344" s="143"/>
      <c r="QXK344" s="143"/>
      <c r="QXL344" s="143"/>
      <c r="QXM344" s="143"/>
      <c r="QXN344" s="143"/>
      <c r="QXO344" s="143"/>
      <c r="QXP344" s="143"/>
      <c r="QXQ344" s="143"/>
      <c r="QXR344" s="143"/>
      <c r="QXS344" s="143"/>
      <c r="QXT344" s="143"/>
      <c r="QXU344" s="143"/>
      <c r="QXV344" s="143"/>
      <c r="QXW344" s="143"/>
      <c r="QXX344" s="143"/>
      <c r="QXY344" s="143"/>
      <c r="QXZ344" s="143"/>
      <c r="QYA344" s="143"/>
      <c r="QYB344" s="143"/>
      <c r="QYC344" s="143"/>
      <c r="QYD344" s="143"/>
      <c r="QYE344" s="143"/>
      <c r="QYF344" s="143"/>
      <c r="QYG344" s="143"/>
      <c r="QYH344" s="143"/>
      <c r="QYI344" s="143"/>
      <c r="QYJ344" s="143"/>
      <c r="QYK344" s="143"/>
      <c r="QYL344" s="143"/>
      <c r="QYM344" s="143"/>
      <c r="QYN344" s="143"/>
      <c r="QYO344" s="143"/>
      <c r="QYP344" s="143"/>
      <c r="QYQ344" s="143"/>
      <c r="QYR344" s="143"/>
      <c r="QYS344" s="143"/>
      <c r="QYT344" s="143"/>
      <c r="QYU344" s="143"/>
      <c r="QYV344" s="143"/>
      <c r="QYW344" s="143"/>
      <c r="QYX344" s="143"/>
      <c r="QYY344" s="143"/>
      <c r="QYZ344" s="143"/>
      <c r="QZA344" s="143"/>
      <c r="QZB344" s="143"/>
      <c r="QZC344" s="143"/>
      <c r="QZD344" s="143"/>
      <c r="QZE344" s="143"/>
      <c r="QZF344" s="143"/>
      <c r="QZG344" s="143"/>
      <c r="QZH344" s="143"/>
      <c r="QZI344" s="143"/>
      <c r="QZJ344" s="143"/>
      <c r="QZK344" s="143"/>
      <c r="QZL344" s="143"/>
      <c r="QZM344" s="143"/>
      <c r="QZN344" s="143"/>
      <c r="QZO344" s="143"/>
      <c r="QZP344" s="143"/>
      <c r="QZQ344" s="143"/>
      <c r="QZR344" s="143"/>
      <c r="QZS344" s="143"/>
      <c r="QZT344" s="143"/>
      <c r="QZU344" s="143"/>
      <c r="QZV344" s="143"/>
      <c r="QZW344" s="143"/>
      <c r="QZX344" s="143"/>
      <c r="QZY344" s="143"/>
      <c r="QZZ344" s="143"/>
      <c r="RAA344" s="143"/>
      <c r="RAB344" s="143"/>
      <c r="RAC344" s="143"/>
      <c r="RAD344" s="143"/>
      <c r="RAE344" s="143"/>
      <c r="RAF344" s="143"/>
      <c r="RAG344" s="143"/>
      <c r="RAH344" s="143"/>
      <c r="RAI344" s="143"/>
      <c r="RAJ344" s="143"/>
      <c r="RAK344" s="143"/>
      <c r="RAL344" s="143"/>
      <c r="RAM344" s="143"/>
      <c r="RAN344" s="143"/>
      <c r="RAO344" s="143"/>
      <c r="RAP344" s="143"/>
      <c r="RAQ344" s="143"/>
      <c r="RAR344" s="143"/>
      <c r="RAS344" s="143"/>
      <c r="RAT344" s="143"/>
      <c r="RAU344" s="143"/>
      <c r="RAV344" s="143"/>
      <c r="RAW344" s="143"/>
      <c r="RAX344" s="143"/>
      <c r="RAY344" s="143"/>
      <c r="RAZ344" s="143"/>
      <c r="RBA344" s="143"/>
      <c r="RBB344" s="143"/>
      <c r="RBC344" s="143"/>
      <c r="RBD344" s="143"/>
      <c r="RBE344" s="143"/>
      <c r="RBF344" s="143"/>
      <c r="RBG344" s="143"/>
      <c r="RBH344" s="143"/>
      <c r="RBI344" s="143"/>
      <c r="RBJ344" s="143"/>
      <c r="RBK344" s="143"/>
      <c r="RBL344" s="143"/>
      <c r="RBM344" s="143"/>
      <c r="RBN344" s="143"/>
      <c r="RBO344" s="143"/>
      <c r="RBP344" s="143"/>
      <c r="RBQ344" s="143"/>
      <c r="RBR344" s="143"/>
      <c r="RBS344" s="143"/>
      <c r="RBT344" s="143"/>
      <c r="RBU344" s="143"/>
      <c r="RBV344" s="143"/>
      <c r="RBW344" s="143"/>
      <c r="RBX344" s="143"/>
      <c r="RBY344" s="143"/>
      <c r="RBZ344" s="143"/>
      <c r="RCA344" s="143"/>
      <c r="RCB344" s="143"/>
      <c r="RCC344" s="143"/>
      <c r="RCD344" s="143"/>
      <c r="RCE344" s="143"/>
      <c r="RCF344" s="143"/>
      <c r="RCG344" s="143"/>
      <c r="RCH344" s="143"/>
      <c r="RCI344" s="143"/>
      <c r="RCJ344" s="143"/>
      <c r="RCK344" s="143"/>
      <c r="RCL344" s="143"/>
      <c r="RCM344" s="143"/>
      <c r="RCN344" s="143"/>
      <c r="RCO344" s="143"/>
      <c r="RCP344" s="143"/>
      <c r="RCQ344" s="143"/>
      <c r="RCR344" s="143"/>
      <c r="RCS344" s="143"/>
      <c r="RCT344" s="143"/>
      <c r="RCU344" s="143"/>
      <c r="RCV344" s="143"/>
      <c r="RCW344" s="143"/>
      <c r="RCX344" s="143"/>
      <c r="RCY344" s="143"/>
      <c r="RCZ344" s="143"/>
      <c r="RDA344" s="143"/>
      <c r="RDB344" s="143"/>
      <c r="RDC344" s="143"/>
      <c r="RDD344" s="143"/>
      <c r="RDE344" s="143"/>
      <c r="RDF344" s="143"/>
      <c r="RDG344" s="143"/>
      <c r="RDH344" s="143"/>
      <c r="RDI344" s="143"/>
      <c r="RDJ344" s="143"/>
      <c r="RDK344" s="143"/>
      <c r="RDL344" s="143"/>
      <c r="RDM344" s="143"/>
      <c r="RDN344" s="143"/>
      <c r="RDO344" s="143"/>
      <c r="RDP344" s="143"/>
      <c r="RDQ344" s="143"/>
      <c r="RDR344" s="143"/>
      <c r="RDS344" s="143"/>
      <c r="RDT344" s="143"/>
      <c r="RDU344" s="143"/>
      <c r="RDV344" s="143"/>
      <c r="RDW344" s="143"/>
      <c r="RDX344" s="143"/>
      <c r="RDY344" s="143"/>
      <c r="RDZ344" s="143"/>
      <c r="REA344" s="143"/>
      <c r="REB344" s="143"/>
      <c r="REC344" s="143"/>
      <c r="RED344" s="143"/>
      <c r="REE344" s="143"/>
      <c r="REF344" s="143"/>
      <c r="REG344" s="143"/>
      <c r="REH344" s="143"/>
      <c r="REI344" s="143"/>
      <c r="REJ344" s="143"/>
      <c r="REK344" s="143"/>
      <c r="REL344" s="143"/>
      <c r="REM344" s="143"/>
      <c r="REN344" s="143"/>
      <c r="REO344" s="143"/>
      <c r="REP344" s="143"/>
      <c r="REQ344" s="143"/>
      <c r="RER344" s="143"/>
      <c r="RES344" s="143"/>
      <c r="RET344" s="143"/>
      <c r="REU344" s="143"/>
      <c r="REV344" s="143"/>
      <c r="REW344" s="143"/>
      <c r="REX344" s="143"/>
      <c r="REY344" s="143"/>
      <c r="REZ344" s="143"/>
      <c r="RFA344" s="143"/>
      <c r="RFB344" s="143"/>
      <c r="RFC344" s="143"/>
      <c r="RFD344" s="143"/>
      <c r="RFE344" s="143"/>
      <c r="RFF344" s="143"/>
      <c r="RFG344" s="143"/>
      <c r="RFH344" s="143"/>
      <c r="RFI344" s="143"/>
      <c r="RFJ344" s="143"/>
      <c r="RFK344" s="143"/>
      <c r="RFL344" s="143"/>
      <c r="RFM344" s="143"/>
      <c r="RFN344" s="143"/>
      <c r="RFO344" s="143"/>
      <c r="RFP344" s="143"/>
      <c r="RFQ344" s="143"/>
      <c r="RFR344" s="143"/>
      <c r="RFS344" s="143"/>
      <c r="RFT344" s="143"/>
      <c r="RFU344" s="143"/>
      <c r="RFV344" s="143"/>
      <c r="RFW344" s="143"/>
      <c r="RFX344" s="143"/>
      <c r="RFY344" s="143"/>
      <c r="RFZ344" s="143"/>
      <c r="RGA344" s="143"/>
      <c r="RGB344" s="143"/>
      <c r="RGC344" s="143"/>
      <c r="RGD344" s="143"/>
      <c r="RGE344" s="143"/>
      <c r="RGF344" s="143"/>
      <c r="RGG344" s="143"/>
      <c r="RGH344" s="143"/>
      <c r="RGI344" s="143"/>
      <c r="RGJ344" s="143"/>
      <c r="RGK344" s="143"/>
      <c r="RGL344" s="143"/>
      <c r="RGM344" s="143"/>
      <c r="RGN344" s="143"/>
      <c r="RGO344" s="143"/>
      <c r="RGP344" s="143"/>
      <c r="RGQ344" s="143"/>
      <c r="RGR344" s="143"/>
      <c r="RGS344" s="143"/>
      <c r="RGT344" s="143"/>
      <c r="RGU344" s="143"/>
      <c r="RGV344" s="143"/>
      <c r="RGW344" s="143"/>
      <c r="RGX344" s="143"/>
      <c r="RGY344" s="143"/>
      <c r="RGZ344" s="143"/>
      <c r="RHA344" s="143"/>
      <c r="RHB344" s="143"/>
      <c r="RHC344" s="143"/>
      <c r="RHD344" s="143"/>
      <c r="RHE344" s="143"/>
      <c r="RHF344" s="143"/>
      <c r="RHG344" s="143"/>
      <c r="RHH344" s="143"/>
      <c r="RHI344" s="143"/>
      <c r="RHJ344" s="143"/>
      <c r="RHK344" s="143"/>
      <c r="RHL344" s="143"/>
      <c r="RHM344" s="143"/>
      <c r="RHN344" s="143"/>
      <c r="RHO344" s="143"/>
      <c r="RHP344" s="143"/>
      <c r="RHQ344" s="143"/>
      <c r="RHR344" s="143"/>
      <c r="RHS344" s="143"/>
      <c r="RHT344" s="143"/>
      <c r="RHU344" s="143"/>
      <c r="RHV344" s="143"/>
      <c r="RHW344" s="143"/>
      <c r="RHX344" s="143"/>
      <c r="RHY344" s="143"/>
      <c r="RHZ344" s="143"/>
      <c r="RIA344" s="143"/>
      <c r="RIB344" s="143"/>
      <c r="RIC344" s="143"/>
      <c r="RID344" s="143"/>
      <c r="RIE344" s="143"/>
      <c r="RIF344" s="143"/>
      <c r="RIG344" s="143"/>
      <c r="RIH344" s="143"/>
      <c r="RII344" s="143"/>
      <c r="RIJ344" s="143"/>
      <c r="RIK344" s="143"/>
      <c r="RIL344" s="143"/>
      <c r="RIM344" s="143"/>
      <c r="RIN344" s="143"/>
      <c r="RIO344" s="143"/>
      <c r="RIP344" s="143"/>
      <c r="RIQ344" s="143"/>
      <c r="RIR344" s="143"/>
      <c r="RIS344" s="143"/>
      <c r="RIT344" s="143"/>
      <c r="RIU344" s="143"/>
      <c r="RIV344" s="143"/>
      <c r="RIW344" s="143"/>
      <c r="RIX344" s="143"/>
      <c r="RIY344" s="143"/>
      <c r="RIZ344" s="143"/>
      <c r="RJA344" s="143"/>
      <c r="RJB344" s="143"/>
      <c r="RJC344" s="143"/>
      <c r="RJD344" s="143"/>
      <c r="RJE344" s="143"/>
      <c r="RJF344" s="143"/>
      <c r="RJG344" s="143"/>
      <c r="RJH344" s="143"/>
      <c r="RJI344" s="143"/>
      <c r="RJJ344" s="143"/>
      <c r="RJK344" s="143"/>
      <c r="RJL344" s="143"/>
      <c r="RJM344" s="143"/>
      <c r="RJN344" s="143"/>
      <c r="RJO344" s="143"/>
      <c r="RJP344" s="143"/>
      <c r="RJQ344" s="143"/>
      <c r="RJR344" s="143"/>
      <c r="RJS344" s="143"/>
      <c r="RJT344" s="143"/>
      <c r="RJU344" s="143"/>
      <c r="RJV344" s="143"/>
      <c r="RJW344" s="143"/>
      <c r="RJX344" s="143"/>
      <c r="RJY344" s="143"/>
      <c r="RJZ344" s="143"/>
      <c r="RKA344" s="143"/>
      <c r="RKB344" s="143"/>
      <c r="RKC344" s="143"/>
      <c r="RKD344" s="143"/>
      <c r="RKE344" s="143"/>
      <c r="RKF344" s="143"/>
      <c r="RKG344" s="143"/>
      <c r="RKH344" s="143"/>
      <c r="RKI344" s="143"/>
      <c r="RKJ344" s="143"/>
      <c r="RKK344" s="143"/>
      <c r="RKL344" s="143"/>
      <c r="RKM344" s="143"/>
      <c r="RKN344" s="143"/>
      <c r="RKO344" s="143"/>
      <c r="RKP344" s="143"/>
      <c r="RKQ344" s="143"/>
      <c r="RKR344" s="143"/>
      <c r="RKS344" s="143"/>
      <c r="RKT344" s="143"/>
      <c r="RKU344" s="143"/>
      <c r="RKV344" s="143"/>
      <c r="RKW344" s="143"/>
      <c r="RKX344" s="143"/>
      <c r="RKY344" s="143"/>
      <c r="RKZ344" s="143"/>
      <c r="RLA344" s="143"/>
      <c r="RLB344" s="143"/>
      <c r="RLC344" s="143"/>
      <c r="RLD344" s="143"/>
      <c r="RLE344" s="143"/>
      <c r="RLF344" s="143"/>
      <c r="RLG344" s="143"/>
      <c r="RLH344" s="143"/>
      <c r="RLI344" s="143"/>
      <c r="RLJ344" s="143"/>
      <c r="RLK344" s="143"/>
      <c r="RLL344" s="143"/>
      <c r="RLM344" s="143"/>
      <c r="RLN344" s="143"/>
      <c r="RLO344" s="143"/>
      <c r="RLP344" s="143"/>
      <c r="RLQ344" s="143"/>
      <c r="RLR344" s="143"/>
      <c r="RLS344" s="143"/>
      <c r="RLT344" s="143"/>
      <c r="RLU344" s="143"/>
      <c r="RLV344" s="143"/>
      <c r="RLW344" s="143"/>
      <c r="RLX344" s="143"/>
      <c r="RLY344" s="143"/>
      <c r="RLZ344" s="143"/>
      <c r="RMA344" s="143"/>
      <c r="RMB344" s="143"/>
      <c r="RMC344" s="143"/>
      <c r="RMD344" s="143"/>
      <c r="RME344" s="143"/>
      <c r="RMF344" s="143"/>
      <c r="RMG344" s="143"/>
      <c r="RMH344" s="143"/>
      <c r="RMI344" s="143"/>
      <c r="RMJ344" s="143"/>
      <c r="RMK344" s="143"/>
      <c r="RML344" s="143"/>
      <c r="RMM344" s="143"/>
      <c r="RMN344" s="143"/>
      <c r="RMO344" s="143"/>
      <c r="RMP344" s="143"/>
      <c r="RMQ344" s="143"/>
      <c r="RMR344" s="143"/>
      <c r="RMS344" s="143"/>
      <c r="RMT344" s="143"/>
      <c r="RMU344" s="143"/>
      <c r="RMV344" s="143"/>
      <c r="RMW344" s="143"/>
      <c r="RMX344" s="143"/>
      <c r="RMY344" s="143"/>
      <c r="RMZ344" s="143"/>
      <c r="RNA344" s="143"/>
      <c r="RNB344" s="143"/>
      <c r="RNC344" s="143"/>
      <c r="RND344" s="143"/>
      <c r="RNE344" s="143"/>
      <c r="RNF344" s="143"/>
      <c r="RNG344" s="143"/>
      <c r="RNH344" s="143"/>
      <c r="RNI344" s="143"/>
      <c r="RNJ344" s="143"/>
      <c r="RNK344" s="143"/>
      <c r="RNL344" s="143"/>
      <c r="RNM344" s="143"/>
      <c r="RNN344" s="143"/>
      <c r="RNO344" s="143"/>
      <c r="RNP344" s="143"/>
      <c r="RNQ344" s="143"/>
      <c r="RNR344" s="143"/>
      <c r="RNS344" s="143"/>
      <c r="RNT344" s="143"/>
      <c r="RNU344" s="143"/>
      <c r="RNV344" s="143"/>
      <c r="RNW344" s="143"/>
      <c r="RNX344" s="143"/>
      <c r="RNY344" s="143"/>
      <c r="RNZ344" s="143"/>
      <c r="ROA344" s="143"/>
      <c r="ROB344" s="143"/>
      <c r="ROC344" s="143"/>
      <c r="ROD344" s="143"/>
      <c r="ROE344" s="143"/>
      <c r="ROF344" s="143"/>
      <c r="ROG344" s="143"/>
      <c r="ROH344" s="143"/>
      <c r="ROI344" s="143"/>
      <c r="ROJ344" s="143"/>
      <c r="ROK344" s="143"/>
      <c r="ROL344" s="143"/>
      <c r="ROM344" s="143"/>
      <c r="RON344" s="143"/>
      <c r="ROO344" s="143"/>
      <c r="ROP344" s="143"/>
      <c r="ROQ344" s="143"/>
      <c r="ROR344" s="143"/>
      <c r="ROS344" s="143"/>
      <c r="ROT344" s="143"/>
      <c r="ROU344" s="143"/>
      <c r="ROV344" s="143"/>
      <c r="ROW344" s="143"/>
      <c r="ROX344" s="143"/>
      <c r="ROY344" s="143"/>
      <c r="ROZ344" s="143"/>
      <c r="RPA344" s="143"/>
      <c r="RPB344" s="143"/>
      <c r="RPC344" s="143"/>
      <c r="RPD344" s="143"/>
      <c r="RPE344" s="143"/>
      <c r="RPF344" s="143"/>
      <c r="RPG344" s="143"/>
      <c r="RPH344" s="143"/>
      <c r="RPI344" s="143"/>
      <c r="RPJ344" s="143"/>
      <c r="RPK344" s="143"/>
      <c r="RPL344" s="143"/>
      <c r="RPM344" s="143"/>
      <c r="RPN344" s="143"/>
      <c r="RPO344" s="143"/>
      <c r="RPP344" s="143"/>
      <c r="RPQ344" s="143"/>
      <c r="RPR344" s="143"/>
      <c r="RPS344" s="143"/>
      <c r="RPT344" s="143"/>
      <c r="RPU344" s="143"/>
      <c r="RPV344" s="143"/>
      <c r="RPW344" s="143"/>
      <c r="RPX344" s="143"/>
      <c r="RPY344" s="143"/>
      <c r="RPZ344" s="143"/>
      <c r="RQA344" s="143"/>
      <c r="RQB344" s="143"/>
      <c r="RQC344" s="143"/>
      <c r="RQD344" s="143"/>
      <c r="RQE344" s="143"/>
      <c r="RQF344" s="143"/>
      <c r="RQG344" s="143"/>
      <c r="RQH344" s="143"/>
      <c r="RQI344" s="143"/>
      <c r="RQJ344" s="143"/>
      <c r="RQK344" s="143"/>
      <c r="RQL344" s="143"/>
      <c r="RQM344" s="143"/>
      <c r="RQN344" s="143"/>
      <c r="RQO344" s="143"/>
      <c r="RQP344" s="143"/>
      <c r="RQQ344" s="143"/>
      <c r="RQR344" s="143"/>
      <c r="RQS344" s="143"/>
      <c r="RQT344" s="143"/>
      <c r="RQU344" s="143"/>
      <c r="RQV344" s="143"/>
      <c r="RQW344" s="143"/>
      <c r="RQX344" s="143"/>
      <c r="RQY344" s="143"/>
      <c r="RQZ344" s="143"/>
      <c r="RRA344" s="143"/>
      <c r="RRB344" s="143"/>
      <c r="RRC344" s="143"/>
      <c r="RRD344" s="143"/>
      <c r="RRE344" s="143"/>
      <c r="RRF344" s="143"/>
      <c r="RRG344" s="143"/>
      <c r="RRH344" s="143"/>
      <c r="RRI344" s="143"/>
      <c r="RRJ344" s="143"/>
      <c r="RRK344" s="143"/>
      <c r="RRL344" s="143"/>
      <c r="RRM344" s="143"/>
      <c r="RRN344" s="143"/>
      <c r="RRO344" s="143"/>
      <c r="RRP344" s="143"/>
      <c r="RRQ344" s="143"/>
      <c r="RRR344" s="143"/>
      <c r="RRS344" s="143"/>
      <c r="RRT344" s="143"/>
      <c r="RRU344" s="143"/>
      <c r="RRV344" s="143"/>
      <c r="RRW344" s="143"/>
      <c r="RRX344" s="143"/>
      <c r="RRY344" s="143"/>
      <c r="RRZ344" s="143"/>
      <c r="RSA344" s="143"/>
      <c r="RSB344" s="143"/>
      <c r="RSC344" s="143"/>
      <c r="RSD344" s="143"/>
      <c r="RSE344" s="143"/>
      <c r="RSF344" s="143"/>
      <c r="RSG344" s="143"/>
      <c r="RSH344" s="143"/>
      <c r="RSI344" s="143"/>
      <c r="RSJ344" s="143"/>
      <c r="RSK344" s="143"/>
      <c r="RSL344" s="143"/>
      <c r="RSM344" s="143"/>
      <c r="RSN344" s="143"/>
      <c r="RSO344" s="143"/>
      <c r="RSP344" s="143"/>
      <c r="RSQ344" s="143"/>
      <c r="RSR344" s="143"/>
      <c r="RSS344" s="143"/>
      <c r="RST344" s="143"/>
      <c r="RSU344" s="143"/>
      <c r="RSV344" s="143"/>
      <c r="RSW344" s="143"/>
      <c r="RSX344" s="143"/>
      <c r="RSY344" s="143"/>
      <c r="RSZ344" s="143"/>
      <c r="RTA344" s="143"/>
      <c r="RTB344" s="143"/>
      <c r="RTC344" s="143"/>
      <c r="RTD344" s="143"/>
      <c r="RTE344" s="143"/>
      <c r="RTF344" s="143"/>
      <c r="RTG344" s="143"/>
      <c r="RTH344" s="143"/>
      <c r="RTI344" s="143"/>
      <c r="RTJ344" s="143"/>
      <c r="RTK344" s="143"/>
      <c r="RTL344" s="143"/>
      <c r="RTM344" s="143"/>
      <c r="RTN344" s="143"/>
      <c r="RTO344" s="143"/>
      <c r="RTP344" s="143"/>
      <c r="RTQ344" s="143"/>
      <c r="RTR344" s="143"/>
      <c r="RTS344" s="143"/>
      <c r="RTT344" s="143"/>
      <c r="RTU344" s="143"/>
      <c r="RTV344" s="143"/>
      <c r="RTW344" s="143"/>
      <c r="RTX344" s="143"/>
      <c r="RTY344" s="143"/>
      <c r="RTZ344" s="143"/>
      <c r="RUA344" s="143"/>
      <c r="RUB344" s="143"/>
      <c r="RUC344" s="143"/>
      <c r="RUD344" s="143"/>
      <c r="RUE344" s="143"/>
      <c r="RUF344" s="143"/>
      <c r="RUG344" s="143"/>
      <c r="RUH344" s="143"/>
      <c r="RUI344" s="143"/>
      <c r="RUJ344" s="143"/>
      <c r="RUK344" s="143"/>
      <c r="RUL344" s="143"/>
      <c r="RUM344" s="143"/>
      <c r="RUN344" s="143"/>
      <c r="RUO344" s="143"/>
      <c r="RUP344" s="143"/>
      <c r="RUQ344" s="143"/>
      <c r="RUR344" s="143"/>
      <c r="RUS344" s="143"/>
      <c r="RUT344" s="143"/>
      <c r="RUU344" s="143"/>
      <c r="RUV344" s="143"/>
      <c r="RUW344" s="143"/>
      <c r="RUX344" s="143"/>
      <c r="RUY344" s="143"/>
      <c r="RUZ344" s="143"/>
      <c r="RVA344" s="143"/>
      <c r="RVB344" s="143"/>
      <c r="RVC344" s="143"/>
      <c r="RVD344" s="143"/>
      <c r="RVE344" s="143"/>
      <c r="RVF344" s="143"/>
      <c r="RVG344" s="143"/>
      <c r="RVH344" s="143"/>
      <c r="RVI344" s="143"/>
      <c r="RVJ344" s="143"/>
      <c r="RVK344" s="143"/>
      <c r="RVL344" s="143"/>
      <c r="RVM344" s="143"/>
      <c r="RVN344" s="143"/>
      <c r="RVO344" s="143"/>
      <c r="RVP344" s="143"/>
      <c r="RVQ344" s="143"/>
      <c r="RVR344" s="143"/>
      <c r="RVS344" s="143"/>
      <c r="RVT344" s="143"/>
      <c r="RVU344" s="143"/>
      <c r="RVV344" s="143"/>
      <c r="RVW344" s="143"/>
      <c r="RVX344" s="143"/>
      <c r="RVY344" s="143"/>
      <c r="RVZ344" s="143"/>
      <c r="RWA344" s="143"/>
      <c r="RWB344" s="143"/>
      <c r="RWC344" s="143"/>
      <c r="RWD344" s="143"/>
      <c r="RWE344" s="143"/>
      <c r="RWF344" s="143"/>
      <c r="RWG344" s="143"/>
      <c r="RWH344" s="143"/>
      <c r="RWI344" s="143"/>
      <c r="RWJ344" s="143"/>
      <c r="RWK344" s="143"/>
      <c r="RWL344" s="143"/>
      <c r="RWM344" s="143"/>
      <c r="RWN344" s="143"/>
      <c r="RWO344" s="143"/>
      <c r="RWP344" s="143"/>
      <c r="RWQ344" s="143"/>
      <c r="RWR344" s="143"/>
      <c r="RWS344" s="143"/>
      <c r="RWT344" s="143"/>
      <c r="RWU344" s="143"/>
      <c r="RWV344" s="143"/>
      <c r="RWW344" s="143"/>
      <c r="RWX344" s="143"/>
      <c r="RWY344" s="143"/>
      <c r="RWZ344" s="143"/>
      <c r="RXA344" s="143"/>
      <c r="RXB344" s="143"/>
      <c r="RXC344" s="143"/>
      <c r="RXD344" s="143"/>
      <c r="RXE344" s="143"/>
      <c r="RXF344" s="143"/>
      <c r="RXG344" s="143"/>
      <c r="RXH344" s="143"/>
      <c r="RXI344" s="143"/>
      <c r="RXJ344" s="143"/>
      <c r="RXK344" s="143"/>
      <c r="RXL344" s="143"/>
      <c r="RXM344" s="143"/>
      <c r="RXN344" s="143"/>
      <c r="RXO344" s="143"/>
      <c r="RXP344" s="143"/>
      <c r="RXQ344" s="143"/>
      <c r="RXR344" s="143"/>
      <c r="RXS344" s="143"/>
      <c r="RXT344" s="143"/>
      <c r="RXU344" s="143"/>
      <c r="RXV344" s="143"/>
      <c r="RXW344" s="143"/>
      <c r="RXX344" s="143"/>
      <c r="RXY344" s="143"/>
      <c r="RXZ344" s="143"/>
      <c r="RYA344" s="143"/>
      <c r="RYB344" s="143"/>
      <c r="RYC344" s="143"/>
      <c r="RYD344" s="143"/>
      <c r="RYE344" s="143"/>
      <c r="RYF344" s="143"/>
      <c r="RYG344" s="143"/>
      <c r="RYH344" s="143"/>
      <c r="RYI344" s="143"/>
      <c r="RYJ344" s="143"/>
      <c r="RYK344" s="143"/>
      <c r="RYL344" s="143"/>
      <c r="RYM344" s="143"/>
      <c r="RYN344" s="143"/>
      <c r="RYO344" s="143"/>
      <c r="RYP344" s="143"/>
      <c r="RYQ344" s="143"/>
      <c r="RYR344" s="143"/>
      <c r="RYS344" s="143"/>
      <c r="RYT344" s="143"/>
      <c r="RYU344" s="143"/>
      <c r="RYV344" s="143"/>
      <c r="RYW344" s="143"/>
      <c r="RYX344" s="143"/>
      <c r="RYY344" s="143"/>
      <c r="RYZ344" s="143"/>
      <c r="RZA344" s="143"/>
      <c r="RZB344" s="143"/>
      <c r="RZC344" s="143"/>
      <c r="RZD344" s="143"/>
      <c r="RZE344" s="143"/>
      <c r="RZF344" s="143"/>
      <c r="RZG344" s="143"/>
      <c r="RZH344" s="143"/>
      <c r="RZI344" s="143"/>
      <c r="RZJ344" s="143"/>
      <c r="RZK344" s="143"/>
      <c r="RZL344" s="143"/>
      <c r="RZM344" s="143"/>
      <c r="RZN344" s="143"/>
      <c r="RZO344" s="143"/>
      <c r="RZP344" s="143"/>
      <c r="RZQ344" s="143"/>
      <c r="RZR344" s="143"/>
      <c r="RZS344" s="143"/>
      <c r="RZT344" s="143"/>
      <c r="RZU344" s="143"/>
      <c r="RZV344" s="143"/>
      <c r="RZW344" s="143"/>
      <c r="RZX344" s="143"/>
      <c r="RZY344" s="143"/>
      <c r="RZZ344" s="143"/>
      <c r="SAA344" s="143"/>
      <c r="SAB344" s="143"/>
      <c r="SAC344" s="143"/>
      <c r="SAD344" s="143"/>
      <c r="SAE344" s="143"/>
      <c r="SAF344" s="143"/>
      <c r="SAG344" s="143"/>
      <c r="SAH344" s="143"/>
      <c r="SAI344" s="143"/>
      <c r="SAJ344" s="143"/>
      <c r="SAK344" s="143"/>
      <c r="SAL344" s="143"/>
      <c r="SAM344" s="143"/>
      <c r="SAN344" s="143"/>
      <c r="SAO344" s="143"/>
      <c r="SAP344" s="143"/>
      <c r="SAQ344" s="143"/>
      <c r="SAR344" s="143"/>
      <c r="SAS344" s="143"/>
      <c r="SAT344" s="143"/>
      <c r="SAU344" s="143"/>
      <c r="SAV344" s="143"/>
      <c r="SAW344" s="143"/>
      <c r="SAX344" s="143"/>
      <c r="SAY344" s="143"/>
      <c r="SAZ344" s="143"/>
      <c r="SBA344" s="143"/>
      <c r="SBB344" s="143"/>
      <c r="SBC344" s="143"/>
      <c r="SBD344" s="143"/>
      <c r="SBE344" s="143"/>
      <c r="SBF344" s="143"/>
      <c r="SBG344" s="143"/>
      <c r="SBH344" s="143"/>
      <c r="SBI344" s="143"/>
      <c r="SBJ344" s="143"/>
      <c r="SBK344" s="143"/>
      <c r="SBL344" s="143"/>
      <c r="SBM344" s="143"/>
      <c r="SBN344" s="143"/>
      <c r="SBO344" s="143"/>
      <c r="SBP344" s="143"/>
      <c r="SBQ344" s="143"/>
      <c r="SBR344" s="143"/>
      <c r="SBS344" s="143"/>
      <c r="SBT344" s="143"/>
      <c r="SBU344" s="143"/>
      <c r="SBV344" s="143"/>
      <c r="SBW344" s="143"/>
      <c r="SBX344" s="143"/>
      <c r="SBY344" s="143"/>
      <c r="SBZ344" s="143"/>
      <c r="SCA344" s="143"/>
      <c r="SCB344" s="143"/>
      <c r="SCC344" s="143"/>
      <c r="SCD344" s="143"/>
      <c r="SCE344" s="143"/>
      <c r="SCF344" s="143"/>
      <c r="SCG344" s="143"/>
      <c r="SCH344" s="143"/>
      <c r="SCI344" s="143"/>
      <c r="SCJ344" s="143"/>
      <c r="SCK344" s="143"/>
      <c r="SCL344" s="143"/>
      <c r="SCM344" s="143"/>
      <c r="SCN344" s="143"/>
      <c r="SCO344" s="143"/>
      <c r="SCP344" s="143"/>
      <c r="SCQ344" s="143"/>
      <c r="SCR344" s="143"/>
      <c r="SCS344" s="143"/>
      <c r="SCT344" s="143"/>
      <c r="SCU344" s="143"/>
      <c r="SCV344" s="143"/>
      <c r="SCW344" s="143"/>
      <c r="SCX344" s="143"/>
      <c r="SCY344" s="143"/>
      <c r="SCZ344" s="143"/>
      <c r="SDA344" s="143"/>
      <c r="SDB344" s="143"/>
      <c r="SDC344" s="143"/>
      <c r="SDD344" s="143"/>
      <c r="SDE344" s="143"/>
      <c r="SDF344" s="143"/>
      <c r="SDG344" s="143"/>
      <c r="SDH344" s="143"/>
      <c r="SDI344" s="143"/>
      <c r="SDJ344" s="143"/>
      <c r="SDK344" s="143"/>
      <c r="SDL344" s="143"/>
      <c r="SDM344" s="143"/>
      <c r="SDN344" s="143"/>
      <c r="SDO344" s="143"/>
      <c r="SDP344" s="143"/>
      <c r="SDQ344" s="143"/>
      <c r="SDR344" s="143"/>
      <c r="SDS344" s="143"/>
      <c r="SDT344" s="143"/>
      <c r="SDU344" s="143"/>
      <c r="SDV344" s="143"/>
      <c r="SDW344" s="143"/>
      <c r="SDX344" s="143"/>
      <c r="SDY344" s="143"/>
      <c r="SDZ344" s="143"/>
      <c r="SEA344" s="143"/>
      <c r="SEB344" s="143"/>
      <c r="SEC344" s="143"/>
      <c r="SED344" s="143"/>
      <c r="SEE344" s="143"/>
      <c r="SEF344" s="143"/>
      <c r="SEG344" s="143"/>
      <c r="SEH344" s="143"/>
      <c r="SEI344" s="143"/>
      <c r="SEJ344" s="143"/>
      <c r="SEK344" s="143"/>
      <c r="SEL344" s="143"/>
      <c r="SEM344" s="143"/>
      <c r="SEN344" s="143"/>
      <c r="SEO344" s="143"/>
      <c r="SEP344" s="143"/>
      <c r="SEQ344" s="143"/>
      <c r="SER344" s="143"/>
      <c r="SES344" s="143"/>
      <c r="SET344" s="143"/>
      <c r="SEU344" s="143"/>
      <c r="SEV344" s="143"/>
      <c r="SEW344" s="143"/>
      <c r="SEX344" s="143"/>
      <c r="SEY344" s="143"/>
      <c r="SEZ344" s="143"/>
      <c r="SFA344" s="143"/>
      <c r="SFB344" s="143"/>
      <c r="SFC344" s="143"/>
      <c r="SFD344" s="143"/>
      <c r="SFE344" s="143"/>
      <c r="SFF344" s="143"/>
      <c r="SFG344" s="143"/>
      <c r="SFH344" s="143"/>
      <c r="SFI344" s="143"/>
      <c r="SFJ344" s="143"/>
      <c r="SFK344" s="143"/>
      <c r="SFL344" s="143"/>
      <c r="SFM344" s="143"/>
      <c r="SFN344" s="143"/>
      <c r="SFO344" s="143"/>
      <c r="SFP344" s="143"/>
      <c r="SFQ344" s="143"/>
      <c r="SFR344" s="143"/>
      <c r="SFS344" s="143"/>
      <c r="SFT344" s="143"/>
      <c r="SFU344" s="143"/>
      <c r="SFV344" s="143"/>
      <c r="SFW344" s="143"/>
      <c r="SFX344" s="143"/>
      <c r="SFY344" s="143"/>
      <c r="SFZ344" s="143"/>
      <c r="SGA344" s="143"/>
      <c r="SGB344" s="143"/>
      <c r="SGC344" s="143"/>
      <c r="SGD344" s="143"/>
      <c r="SGE344" s="143"/>
      <c r="SGF344" s="143"/>
      <c r="SGG344" s="143"/>
      <c r="SGH344" s="143"/>
      <c r="SGI344" s="143"/>
      <c r="SGJ344" s="143"/>
      <c r="SGK344" s="143"/>
      <c r="SGL344" s="143"/>
      <c r="SGM344" s="143"/>
      <c r="SGN344" s="143"/>
      <c r="SGO344" s="143"/>
      <c r="SGP344" s="143"/>
      <c r="SGQ344" s="143"/>
      <c r="SGR344" s="143"/>
      <c r="SGS344" s="143"/>
      <c r="SGT344" s="143"/>
      <c r="SGU344" s="143"/>
      <c r="SGV344" s="143"/>
      <c r="SGW344" s="143"/>
      <c r="SGX344" s="143"/>
      <c r="SGY344" s="143"/>
      <c r="SGZ344" s="143"/>
      <c r="SHA344" s="143"/>
      <c r="SHB344" s="143"/>
      <c r="SHC344" s="143"/>
      <c r="SHD344" s="143"/>
      <c r="SHE344" s="143"/>
      <c r="SHF344" s="143"/>
      <c r="SHG344" s="143"/>
      <c r="SHH344" s="143"/>
      <c r="SHI344" s="143"/>
      <c r="SHJ344" s="143"/>
      <c r="SHK344" s="143"/>
      <c r="SHL344" s="143"/>
      <c r="SHM344" s="143"/>
      <c r="SHN344" s="143"/>
      <c r="SHO344" s="143"/>
      <c r="SHP344" s="143"/>
      <c r="SHQ344" s="143"/>
      <c r="SHR344" s="143"/>
      <c r="SHS344" s="143"/>
      <c r="SHT344" s="143"/>
      <c r="SHU344" s="143"/>
      <c r="SHV344" s="143"/>
      <c r="SHW344" s="143"/>
      <c r="SHX344" s="143"/>
      <c r="SHY344" s="143"/>
      <c r="SHZ344" s="143"/>
      <c r="SIA344" s="143"/>
      <c r="SIB344" s="143"/>
      <c r="SIC344" s="143"/>
      <c r="SID344" s="143"/>
      <c r="SIE344" s="143"/>
      <c r="SIF344" s="143"/>
      <c r="SIG344" s="143"/>
      <c r="SIH344" s="143"/>
      <c r="SII344" s="143"/>
      <c r="SIJ344" s="143"/>
      <c r="SIK344" s="143"/>
      <c r="SIL344" s="143"/>
      <c r="SIM344" s="143"/>
      <c r="SIN344" s="143"/>
      <c r="SIO344" s="143"/>
      <c r="SIP344" s="143"/>
      <c r="SIQ344" s="143"/>
      <c r="SIR344" s="143"/>
      <c r="SIS344" s="143"/>
      <c r="SIT344" s="143"/>
      <c r="SIU344" s="143"/>
      <c r="SIV344" s="143"/>
      <c r="SIW344" s="143"/>
      <c r="SIX344" s="143"/>
      <c r="SIY344" s="143"/>
      <c r="SIZ344" s="143"/>
      <c r="SJA344" s="143"/>
      <c r="SJB344" s="143"/>
      <c r="SJC344" s="143"/>
      <c r="SJD344" s="143"/>
      <c r="SJE344" s="143"/>
      <c r="SJF344" s="143"/>
      <c r="SJG344" s="143"/>
      <c r="SJH344" s="143"/>
      <c r="SJI344" s="143"/>
      <c r="SJJ344" s="143"/>
      <c r="SJK344" s="143"/>
      <c r="SJL344" s="143"/>
      <c r="SJM344" s="143"/>
      <c r="SJN344" s="143"/>
      <c r="SJO344" s="143"/>
      <c r="SJP344" s="143"/>
      <c r="SJQ344" s="143"/>
      <c r="SJR344" s="143"/>
      <c r="SJS344" s="143"/>
      <c r="SJT344" s="143"/>
      <c r="SJU344" s="143"/>
      <c r="SJV344" s="143"/>
      <c r="SJW344" s="143"/>
      <c r="SJX344" s="143"/>
      <c r="SJY344" s="143"/>
      <c r="SJZ344" s="143"/>
      <c r="SKA344" s="143"/>
      <c r="SKB344" s="143"/>
      <c r="SKC344" s="143"/>
      <c r="SKD344" s="143"/>
      <c r="SKE344" s="143"/>
      <c r="SKF344" s="143"/>
      <c r="SKG344" s="143"/>
      <c r="SKH344" s="143"/>
      <c r="SKI344" s="143"/>
      <c r="SKJ344" s="143"/>
      <c r="SKK344" s="143"/>
      <c r="SKL344" s="143"/>
      <c r="SKM344" s="143"/>
      <c r="SKN344" s="143"/>
      <c r="SKO344" s="143"/>
      <c r="SKP344" s="143"/>
      <c r="SKQ344" s="143"/>
      <c r="SKR344" s="143"/>
      <c r="SKS344" s="143"/>
      <c r="SKT344" s="143"/>
      <c r="SKU344" s="143"/>
      <c r="SKV344" s="143"/>
      <c r="SKW344" s="143"/>
      <c r="SKX344" s="143"/>
      <c r="SKY344" s="143"/>
      <c r="SKZ344" s="143"/>
      <c r="SLA344" s="143"/>
      <c r="SLB344" s="143"/>
      <c r="SLC344" s="143"/>
      <c r="SLD344" s="143"/>
      <c r="SLE344" s="143"/>
      <c r="SLF344" s="143"/>
      <c r="SLG344" s="143"/>
      <c r="SLH344" s="143"/>
      <c r="SLI344" s="143"/>
      <c r="SLJ344" s="143"/>
      <c r="SLK344" s="143"/>
      <c r="SLL344" s="143"/>
      <c r="SLM344" s="143"/>
      <c r="SLN344" s="143"/>
      <c r="SLO344" s="143"/>
      <c r="SLP344" s="143"/>
      <c r="SLQ344" s="143"/>
      <c r="SLR344" s="143"/>
      <c r="SLS344" s="143"/>
      <c r="SLT344" s="143"/>
      <c r="SLU344" s="143"/>
      <c r="SLV344" s="143"/>
      <c r="SLW344" s="143"/>
      <c r="SLX344" s="143"/>
      <c r="SLY344" s="143"/>
      <c r="SLZ344" s="143"/>
      <c r="SMA344" s="143"/>
      <c r="SMB344" s="143"/>
      <c r="SMC344" s="143"/>
      <c r="SMD344" s="143"/>
      <c r="SME344" s="143"/>
      <c r="SMF344" s="143"/>
      <c r="SMG344" s="143"/>
      <c r="SMH344" s="143"/>
      <c r="SMI344" s="143"/>
      <c r="SMJ344" s="143"/>
      <c r="SMK344" s="143"/>
      <c r="SML344" s="143"/>
      <c r="SMM344" s="143"/>
      <c r="SMN344" s="143"/>
      <c r="SMO344" s="143"/>
      <c r="SMP344" s="143"/>
      <c r="SMQ344" s="143"/>
      <c r="SMR344" s="143"/>
      <c r="SMS344" s="143"/>
      <c r="SMT344" s="143"/>
      <c r="SMU344" s="143"/>
      <c r="SMV344" s="143"/>
      <c r="SMW344" s="143"/>
      <c r="SMX344" s="143"/>
      <c r="SMY344" s="143"/>
      <c r="SMZ344" s="143"/>
      <c r="SNA344" s="143"/>
      <c r="SNB344" s="143"/>
      <c r="SNC344" s="143"/>
      <c r="SND344" s="143"/>
      <c r="SNE344" s="143"/>
      <c r="SNF344" s="143"/>
      <c r="SNG344" s="143"/>
      <c r="SNH344" s="143"/>
      <c r="SNI344" s="143"/>
      <c r="SNJ344" s="143"/>
      <c r="SNK344" s="143"/>
      <c r="SNL344" s="143"/>
      <c r="SNM344" s="143"/>
      <c r="SNN344" s="143"/>
      <c r="SNO344" s="143"/>
      <c r="SNP344" s="143"/>
      <c r="SNQ344" s="143"/>
      <c r="SNR344" s="143"/>
      <c r="SNS344" s="143"/>
      <c r="SNT344" s="143"/>
      <c r="SNU344" s="143"/>
      <c r="SNV344" s="143"/>
      <c r="SNW344" s="143"/>
      <c r="SNX344" s="143"/>
      <c r="SNY344" s="143"/>
      <c r="SNZ344" s="143"/>
      <c r="SOA344" s="143"/>
      <c r="SOB344" s="143"/>
      <c r="SOC344" s="143"/>
      <c r="SOD344" s="143"/>
      <c r="SOE344" s="143"/>
      <c r="SOF344" s="143"/>
      <c r="SOG344" s="143"/>
      <c r="SOH344" s="143"/>
      <c r="SOI344" s="143"/>
      <c r="SOJ344" s="143"/>
      <c r="SOK344" s="143"/>
      <c r="SOL344" s="143"/>
      <c r="SOM344" s="143"/>
      <c r="SON344" s="143"/>
      <c r="SOO344" s="143"/>
      <c r="SOP344" s="143"/>
      <c r="SOQ344" s="143"/>
      <c r="SOR344" s="143"/>
      <c r="SOS344" s="143"/>
      <c r="SOT344" s="143"/>
      <c r="SOU344" s="143"/>
      <c r="SOV344" s="143"/>
      <c r="SOW344" s="143"/>
      <c r="SOX344" s="143"/>
      <c r="SOY344" s="143"/>
      <c r="SOZ344" s="143"/>
      <c r="SPA344" s="143"/>
      <c r="SPB344" s="143"/>
      <c r="SPC344" s="143"/>
      <c r="SPD344" s="143"/>
      <c r="SPE344" s="143"/>
      <c r="SPF344" s="143"/>
      <c r="SPG344" s="143"/>
      <c r="SPH344" s="143"/>
      <c r="SPI344" s="143"/>
      <c r="SPJ344" s="143"/>
      <c r="SPK344" s="143"/>
      <c r="SPL344" s="143"/>
      <c r="SPM344" s="143"/>
      <c r="SPN344" s="143"/>
      <c r="SPO344" s="143"/>
      <c r="SPP344" s="143"/>
      <c r="SPQ344" s="143"/>
      <c r="SPR344" s="143"/>
      <c r="SPS344" s="143"/>
      <c r="SPT344" s="143"/>
      <c r="SPU344" s="143"/>
      <c r="SPV344" s="143"/>
      <c r="SPW344" s="143"/>
      <c r="SPX344" s="143"/>
      <c r="SPY344" s="143"/>
      <c r="SPZ344" s="143"/>
      <c r="SQA344" s="143"/>
      <c r="SQB344" s="143"/>
      <c r="SQC344" s="143"/>
      <c r="SQD344" s="143"/>
      <c r="SQE344" s="143"/>
      <c r="SQF344" s="143"/>
      <c r="SQG344" s="143"/>
      <c r="SQH344" s="143"/>
      <c r="SQI344" s="143"/>
      <c r="SQJ344" s="143"/>
      <c r="SQK344" s="143"/>
      <c r="SQL344" s="143"/>
      <c r="SQM344" s="143"/>
      <c r="SQN344" s="143"/>
      <c r="SQO344" s="143"/>
      <c r="SQP344" s="143"/>
      <c r="SQQ344" s="143"/>
      <c r="SQR344" s="143"/>
      <c r="SQS344" s="143"/>
      <c r="SQT344" s="143"/>
      <c r="SQU344" s="143"/>
      <c r="SQV344" s="143"/>
      <c r="SQW344" s="143"/>
      <c r="SQX344" s="143"/>
      <c r="SQY344" s="143"/>
      <c r="SQZ344" s="143"/>
      <c r="SRA344" s="143"/>
      <c r="SRB344" s="143"/>
      <c r="SRC344" s="143"/>
      <c r="SRD344" s="143"/>
      <c r="SRE344" s="143"/>
      <c r="SRF344" s="143"/>
      <c r="SRG344" s="143"/>
      <c r="SRH344" s="143"/>
      <c r="SRI344" s="143"/>
      <c r="SRJ344" s="143"/>
      <c r="SRK344" s="143"/>
      <c r="SRL344" s="143"/>
      <c r="SRM344" s="143"/>
      <c r="SRN344" s="143"/>
      <c r="SRO344" s="143"/>
      <c r="SRP344" s="143"/>
      <c r="SRQ344" s="143"/>
      <c r="SRR344" s="143"/>
      <c r="SRS344" s="143"/>
      <c r="SRT344" s="143"/>
      <c r="SRU344" s="143"/>
      <c r="SRV344" s="143"/>
      <c r="SRW344" s="143"/>
      <c r="SRX344" s="143"/>
      <c r="SRY344" s="143"/>
      <c r="SRZ344" s="143"/>
      <c r="SSA344" s="143"/>
      <c r="SSB344" s="143"/>
      <c r="SSC344" s="143"/>
      <c r="SSD344" s="143"/>
      <c r="SSE344" s="143"/>
      <c r="SSF344" s="143"/>
      <c r="SSG344" s="143"/>
      <c r="SSH344" s="143"/>
      <c r="SSI344" s="143"/>
      <c r="SSJ344" s="143"/>
      <c r="SSK344" s="143"/>
      <c r="SSL344" s="143"/>
      <c r="SSM344" s="143"/>
      <c r="SSN344" s="143"/>
      <c r="SSO344" s="143"/>
      <c r="SSP344" s="143"/>
      <c r="SSQ344" s="143"/>
      <c r="SSR344" s="143"/>
      <c r="SSS344" s="143"/>
      <c r="SST344" s="143"/>
      <c r="SSU344" s="143"/>
      <c r="SSV344" s="143"/>
      <c r="SSW344" s="143"/>
      <c r="SSX344" s="143"/>
      <c r="SSY344" s="143"/>
      <c r="SSZ344" s="143"/>
      <c r="STA344" s="143"/>
      <c r="STB344" s="143"/>
      <c r="STC344" s="143"/>
      <c r="STD344" s="143"/>
      <c r="STE344" s="143"/>
      <c r="STF344" s="143"/>
      <c r="STG344" s="143"/>
      <c r="STH344" s="143"/>
      <c r="STI344" s="143"/>
      <c r="STJ344" s="143"/>
      <c r="STK344" s="143"/>
      <c r="STL344" s="143"/>
      <c r="STM344" s="143"/>
      <c r="STN344" s="143"/>
      <c r="STO344" s="143"/>
      <c r="STP344" s="143"/>
      <c r="STQ344" s="143"/>
      <c r="STR344" s="143"/>
      <c r="STS344" s="143"/>
      <c r="STT344" s="143"/>
      <c r="STU344" s="143"/>
      <c r="STV344" s="143"/>
      <c r="STW344" s="143"/>
      <c r="STX344" s="143"/>
      <c r="STY344" s="143"/>
      <c r="STZ344" s="143"/>
      <c r="SUA344" s="143"/>
      <c r="SUB344" s="143"/>
      <c r="SUC344" s="143"/>
      <c r="SUD344" s="143"/>
      <c r="SUE344" s="143"/>
      <c r="SUF344" s="143"/>
      <c r="SUG344" s="143"/>
      <c r="SUH344" s="143"/>
      <c r="SUI344" s="143"/>
      <c r="SUJ344" s="143"/>
      <c r="SUK344" s="143"/>
      <c r="SUL344" s="143"/>
      <c r="SUM344" s="143"/>
      <c r="SUN344" s="143"/>
      <c r="SUO344" s="143"/>
      <c r="SUP344" s="143"/>
      <c r="SUQ344" s="143"/>
      <c r="SUR344" s="143"/>
      <c r="SUS344" s="143"/>
      <c r="SUT344" s="143"/>
      <c r="SUU344" s="143"/>
      <c r="SUV344" s="143"/>
      <c r="SUW344" s="143"/>
      <c r="SUX344" s="143"/>
      <c r="SUY344" s="143"/>
      <c r="SUZ344" s="143"/>
      <c r="SVA344" s="143"/>
      <c r="SVB344" s="143"/>
      <c r="SVC344" s="143"/>
      <c r="SVD344" s="143"/>
      <c r="SVE344" s="143"/>
      <c r="SVF344" s="143"/>
      <c r="SVG344" s="143"/>
      <c r="SVH344" s="143"/>
      <c r="SVI344" s="143"/>
      <c r="SVJ344" s="143"/>
      <c r="SVK344" s="143"/>
      <c r="SVL344" s="143"/>
      <c r="SVM344" s="143"/>
      <c r="SVN344" s="143"/>
      <c r="SVO344" s="143"/>
      <c r="SVP344" s="143"/>
      <c r="SVQ344" s="143"/>
      <c r="SVR344" s="143"/>
      <c r="SVS344" s="143"/>
      <c r="SVT344" s="143"/>
      <c r="SVU344" s="143"/>
      <c r="SVV344" s="143"/>
      <c r="SVW344" s="143"/>
      <c r="SVX344" s="143"/>
      <c r="SVY344" s="143"/>
      <c r="SVZ344" s="143"/>
      <c r="SWA344" s="143"/>
      <c r="SWB344" s="143"/>
      <c r="SWC344" s="143"/>
      <c r="SWD344" s="143"/>
      <c r="SWE344" s="143"/>
      <c r="SWF344" s="143"/>
      <c r="SWG344" s="143"/>
      <c r="SWH344" s="143"/>
      <c r="SWI344" s="143"/>
      <c r="SWJ344" s="143"/>
      <c r="SWK344" s="143"/>
      <c r="SWL344" s="143"/>
      <c r="SWM344" s="143"/>
      <c r="SWN344" s="143"/>
      <c r="SWO344" s="143"/>
      <c r="SWP344" s="143"/>
      <c r="SWQ344" s="143"/>
      <c r="SWR344" s="143"/>
      <c r="SWS344" s="143"/>
      <c r="SWT344" s="143"/>
      <c r="SWU344" s="143"/>
      <c r="SWV344" s="143"/>
      <c r="SWW344" s="143"/>
      <c r="SWX344" s="143"/>
      <c r="SWY344" s="143"/>
      <c r="SWZ344" s="143"/>
      <c r="SXA344" s="143"/>
      <c r="SXB344" s="143"/>
      <c r="SXC344" s="143"/>
      <c r="SXD344" s="143"/>
      <c r="SXE344" s="143"/>
      <c r="SXF344" s="143"/>
      <c r="SXG344" s="143"/>
      <c r="SXH344" s="143"/>
      <c r="SXI344" s="143"/>
      <c r="SXJ344" s="143"/>
      <c r="SXK344" s="143"/>
      <c r="SXL344" s="143"/>
      <c r="SXM344" s="143"/>
      <c r="SXN344" s="143"/>
      <c r="SXO344" s="143"/>
      <c r="SXP344" s="143"/>
      <c r="SXQ344" s="143"/>
      <c r="SXR344" s="143"/>
      <c r="SXS344" s="143"/>
      <c r="SXT344" s="143"/>
      <c r="SXU344" s="143"/>
      <c r="SXV344" s="143"/>
      <c r="SXW344" s="143"/>
      <c r="SXX344" s="143"/>
      <c r="SXY344" s="143"/>
      <c r="SXZ344" s="143"/>
      <c r="SYA344" s="143"/>
      <c r="SYB344" s="143"/>
      <c r="SYC344" s="143"/>
      <c r="SYD344" s="143"/>
      <c r="SYE344" s="143"/>
      <c r="SYF344" s="143"/>
      <c r="SYG344" s="143"/>
      <c r="SYH344" s="143"/>
      <c r="SYI344" s="143"/>
      <c r="SYJ344" s="143"/>
      <c r="SYK344" s="143"/>
      <c r="SYL344" s="143"/>
      <c r="SYM344" s="143"/>
      <c r="SYN344" s="143"/>
      <c r="SYO344" s="143"/>
      <c r="SYP344" s="143"/>
      <c r="SYQ344" s="143"/>
      <c r="SYR344" s="143"/>
      <c r="SYS344" s="143"/>
      <c r="SYT344" s="143"/>
      <c r="SYU344" s="143"/>
      <c r="SYV344" s="143"/>
      <c r="SYW344" s="143"/>
      <c r="SYX344" s="143"/>
      <c r="SYY344" s="143"/>
      <c r="SYZ344" s="143"/>
      <c r="SZA344" s="143"/>
      <c r="SZB344" s="143"/>
      <c r="SZC344" s="143"/>
      <c r="SZD344" s="143"/>
      <c r="SZE344" s="143"/>
      <c r="SZF344" s="143"/>
      <c r="SZG344" s="143"/>
      <c r="SZH344" s="143"/>
      <c r="SZI344" s="143"/>
      <c r="SZJ344" s="143"/>
      <c r="SZK344" s="143"/>
      <c r="SZL344" s="143"/>
      <c r="SZM344" s="143"/>
      <c r="SZN344" s="143"/>
      <c r="SZO344" s="143"/>
      <c r="SZP344" s="143"/>
      <c r="SZQ344" s="143"/>
      <c r="SZR344" s="143"/>
      <c r="SZS344" s="143"/>
      <c r="SZT344" s="143"/>
      <c r="SZU344" s="143"/>
      <c r="SZV344" s="143"/>
      <c r="SZW344" s="143"/>
      <c r="SZX344" s="143"/>
      <c r="SZY344" s="143"/>
      <c r="SZZ344" s="143"/>
      <c r="TAA344" s="143"/>
      <c r="TAB344" s="143"/>
      <c r="TAC344" s="143"/>
      <c r="TAD344" s="143"/>
      <c r="TAE344" s="143"/>
      <c r="TAF344" s="143"/>
      <c r="TAG344" s="143"/>
      <c r="TAH344" s="143"/>
      <c r="TAI344" s="143"/>
      <c r="TAJ344" s="143"/>
      <c r="TAK344" s="143"/>
      <c r="TAL344" s="143"/>
      <c r="TAM344" s="143"/>
      <c r="TAN344" s="143"/>
      <c r="TAO344" s="143"/>
      <c r="TAP344" s="143"/>
      <c r="TAQ344" s="143"/>
      <c r="TAR344" s="143"/>
      <c r="TAS344" s="143"/>
      <c r="TAT344" s="143"/>
      <c r="TAU344" s="143"/>
      <c r="TAV344" s="143"/>
      <c r="TAW344" s="143"/>
      <c r="TAX344" s="143"/>
      <c r="TAY344" s="143"/>
      <c r="TAZ344" s="143"/>
      <c r="TBA344" s="143"/>
      <c r="TBB344" s="143"/>
      <c r="TBC344" s="143"/>
      <c r="TBD344" s="143"/>
      <c r="TBE344" s="143"/>
      <c r="TBF344" s="143"/>
      <c r="TBG344" s="143"/>
      <c r="TBH344" s="143"/>
      <c r="TBI344" s="143"/>
      <c r="TBJ344" s="143"/>
      <c r="TBK344" s="143"/>
      <c r="TBL344" s="143"/>
      <c r="TBM344" s="143"/>
      <c r="TBN344" s="143"/>
      <c r="TBO344" s="143"/>
      <c r="TBP344" s="143"/>
      <c r="TBQ344" s="143"/>
      <c r="TBR344" s="143"/>
      <c r="TBS344" s="143"/>
      <c r="TBT344" s="143"/>
      <c r="TBU344" s="143"/>
      <c r="TBV344" s="143"/>
      <c r="TBW344" s="143"/>
      <c r="TBX344" s="143"/>
      <c r="TBY344" s="143"/>
      <c r="TBZ344" s="143"/>
      <c r="TCA344" s="143"/>
      <c r="TCB344" s="143"/>
      <c r="TCC344" s="143"/>
      <c r="TCD344" s="143"/>
      <c r="TCE344" s="143"/>
      <c r="TCF344" s="143"/>
      <c r="TCG344" s="143"/>
      <c r="TCH344" s="143"/>
      <c r="TCI344" s="143"/>
      <c r="TCJ344" s="143"/>
      <c r="TCK344" s="143"/>
      <c r="TCL344" s="143"/>
      <c r="TCM344" s="143"/>
      <c r="TCN344" s="143"/>
      <c r="TCO344" s="143"/>
      <c r="TCP344" s="143"/>
      <c r="TCQ344" s="143"/>
      <c r="TCR344" s="143"/>
      <c r="TCS344" s="143"/>
      <c r="TCT344" s="143"/>
      <c r="TCU344" s="143"/>
      <c r="TCV344" s="143"/>
      <c r="TCW344" s="143"/>
      <c r="TCX344" s="143"/>
      <c r="TCY344" s="143"/>
      <c r="TCZ344" s="143"/>
      <c r="TDA344" s="143"/>
      <c r="TDB344" s="143"/>
      <c r="TDC344" s="143"/>
      <c r="TDD344" s="143"/>
      <c r="TDE344" s="143"/>
      <c r="TDF344" s="143"/>
      <c r="TDG344" s="143"/>
      <c r="TDH344" s="143"/>
      <c r="TDI344" s="143"/>
      <c r="TDJ344" s="143"/>
      <c r="TDK344" s="143"/>
      <c r="TDL344" s="143"/>
      <c r="TDM344" s="143"/>
      <c r="TDN344" s="143"/>
      <c r="TDO344" s="143"/>
      <c r="TDP344" s="143"/>
      <c r="TDQ344" s="143"/>
      <c r="TDR344" s="143"/>
      <c r="TDS344" s="143"/>
      <c r="TDT344" s="143"/>
      <c r="TDU344" s="143"/>
      <c r="TDV344" s="143"/>
      <c r="TDW344" s="143"/>
      <c r="TDX344" s="143"/>
      <c r="TDY344" s="143"/>
      <c r="TDZ344" s="143"/>
      <c r="TEA344" s="143"/>
      <c r="TEB344" s="143"/>
      <c r="TEC344" s="143"/>
      <c r="TED344" s="143"/>
      <c r="TEE344" s="143"/>
      <c r="TEF344" s="143"/>
      <c r="TEG344" s="143"/>
      <c r="TEH344" s="143"/>
      <c r="TEI344" s="143"/>
      <c r="TEJ344" s="143"/>
      <c r="TEK344" s="143"/>
      <c r="TEL344" s="143"/>
      <c r="TEM344" s="143"/>
      <c r="TEN344" s="143"/>
      <c r="TEO344" s="143"/>
      <c r="TEP344" s="143"/>
      <c r="TEQ344" s="143"/>
      <c r="TER344" s="143"/>
      <c r="TES344" s="143"/>
      <c r="TET344" s="143"/>
      <c r="TEU344" s="143"/>
      <c r="TEV344" s="143"/>
      <c r="TEW344" s="143"/>
      <c r="TEX344" s="143"/>
      <c r="TEY344" s="143"/>
      <c r="TEZ344" s="143"/>
      <c r="TFA344" s="143"/>
      <c r="TFB344" s="143"/>
      <c r="TFC344" s="143"/>
      <c r="TFD344" s="143"/>
      <c r="TFE344" s="143"/>
      <c r="TFF344" s="143"/>
      <c r="TFG344" s="143"/>
      <c r="TFH344" s="143"/>
      <c r="TFI344" s="143"/>
      <c r="TFJ344" s="143"/>
      <c r="TFK344" s="143"/>
      <c r="TFL344" s="143"/>
      <c r="TFM344" s="143"/>
      <c r="TFN344" s="143"/>
      <c r="TFO344" s="143"/>
      <c r="TFP344" s="143"/>
      <c r="TFQ344" s="143"/>
      <c r="TFR344" s="143"/>
      <c r="TFS344" s="143"/>
      <c r="TFT344" s="143"/>
      <c r="TFU344" s="143"/>
      <c r="TFV344" s="143"/>
      <c r="TFW344" s="143"/>
      <c r="TFX344" s="143"/>
      <c r="TFY344" s="143"/>
      <c r="TFZ344" s="143"/>
      <c r="TGA344" s="143"/>
      <c r="TGB344" s="143"/>
      <c r="TGC344" s="143"/>
      <c r="TGD344" s="143"/>
      <c r="TGE344" s="143"/>
      <c r="TGF344" s="143"/>
      <c r="TGG344" s="143"/>
      <c r="TGH344" s="143"/>
      <c r="TGI344" s="143"/>
      <c r="TGJ344" s="143"/>
      <c r="TGK344" s="143"/>
      <c r="TGL344" s="143"/>
      <c r="TGM344" s="143"/>
      <c r="TGN344" s="143"/>
      <c r="TGO344" s="143"/>
      <c r="TGP344" s="143"/>
      <c r="TGQ344" s="143"/>
      <c r="TGR344" s="143"/>
      <c r="TGS344" s="143"/>
      <c r="TGT344" s="143"/>
      <c r="TGU344" s="143"/>
      <c r="TGV344" s="143"/>
      <c r="TGW344" s="143"/>
      <c r="TGX344" s="143"/>
      <c r="TGY344" s="143"/>
      <c r="TGZ344" s="143"/>
      <c r="THA344" s="143"/>
      <c r="THB344" s="143"/>
      <c r="THC344" s="143"/>
      <c r="THD344" s="143"/>
      <c r="THE344" s="143"/>
      <c r="THF344" s="143"/>
      <c r="THG344" s="143"/>
      <c r="THH344" s="143"/>
      <c r="THI344" s="143"/>
      <c r="THJ344" s="143"/>
      <c r="THK344" s="143"/>
      <c r="THL344" s="143"/>
      <c r="THM344" s="143"/>
      <c r="THN344" s="143"/>
      <c r="THO344" s="143"/>
      <c r="THP344" s="143"/>
      <c r="THQ344" s="143"/>
      <c r="THR344" s="143"/>
      <c r="THS344" s="143"/>
      <c r="THT344" s="143"/>
      <c r="THU344" s="143"/>
      <c r="THV344" s="143"/>
      <c r="THW344" s="143"/>
      <c r="THX344" s="143"/>
      <c r="THY344" s="143"/>
      <c r="THZ344" s="143"/>
      <c r="TIA344" s="143"/>
      <c r="TIB344" s="143"/>
      <c r="TIC344" s="143"/>
      <c r="TID344" s="143"/>
      <c r="TIE344" s="143"/>
      <c r="TIF344" s="143"/>
      <c r="TIG344" s="143"/>
      <c r="TIH344" s="143"/>
      <c r="TII344" s="143"/>
      <c r="TIJ344" s="143"/>
      <c r="TIK344" s="143"/>
      <c r="TIL344" s="143"/>
      <c r="TIM344" s="143"/>
      <c r="TIN344" s="143"/>
      <c r="TIO344" s="143"/>
      <c r="TIP344" s="143"/>
      <c r="TIQ344" s="143"/>
      <c r="TIR344" s="143"/>
      <c r="TIS344" s="143"/>
      <c r="TIT344" s="143"/>
      <c r="TIU344" s="143"/>
      <c r="TIV344" s="143"/>
      <c r="TIW344" s="143"/>
      <c r="TIX344" s="143"/>
      <c r="TIY344" s="143"/>
      <c r="TIZ344" s="143"/>
      <c r="TJA344" s="143"/>
      <c r="TJB344" s="143"/>
      <c r="TJC344" s="143"/>
      <c r="TJD344" s="143"/>
      <c r="TJE344" s="143"/>
      <c r="TJF344" s="143"/>
      <c r="TJG344" s="143"/>
      <c r="TJH344" s="143"/>
      <c r="TJI344" s="143"/>
      <c r="TJJ344" s="143"/>
      <c r="TJK344" s="143"/>
      <c r="TJL344" s="143"/>
      <c r="TJM344" s="143"/>
      <c r="TJN344" s="143"/>
      <c r="TJO344" s="143"/>
      <c r="TJP344" s="143"/>
      <c r="TJQ344" s="143"/>
      <c r="TJR344" s="143"/>
      <c r="TJS344" s="143"/>
      <c r="TJT344" s="143"/>
      <c r="TJU344" s="143"/>
      <c r="TJV344" s="143"/>
      <c r="TJW344" s="143"/>
      <c r="TJX344" s="143"/>
      <c r="TJY344" s="143"/>
      <c r="TJZ344" s="143"/>
      <c r="TKA344" s="143"/>
      <c r="TKB344" s="143"/>
      <c r="TKC344" s="143"/>
      <c r="TKD344" s="143"/>
      <c r="TKE344" s="143"/>
      <c r="TKF344" s="143"/>
      <c r="TKG344" s="143"/>
      <c r="TKH344" s="143"/>
      <c r="TKI344" s="143"/>
      <c r="TKJ344" s="143"/>
      <c r="TKK344" s="143"/>
      <c r="TKL344" s="143"/>
      <c r="TKM344" s="143"/>
      <c r="TKN344" s="143"/>
      <c r="TKO344" s="143"/>
      <c r="TKP344" s="143"/>
      <c r="TKQ344" s="143"/>
      <c r="TKR344" s="143"/>
      <c r="TKS344" s="143"/>
      <c r="TKT344" s="143"/>
      <c r="TKU344" s="143"/>
      <c r="TKV344" s="143"/>
      <c r="TKW344" s="143"/>
      <c r="TKX344" s="143"/>
      <c r="TKY344" s="143"/>
      <c r="TKZ344" s="143"/>
      <c r="TLA344" s="143"/>
      <c r="TLB344" s="143"/>
      <c r="TLC344" s="143"/>
      <c r="TLD344" s="143"/>
      <c r="TLE344" s="143"/>
      <c r="TLF344" s="143"/>
      <c r="TLG344" s="143"/>
      <c r="TLH344" s="143"/>
      <c r="TLI344" s="143"/>
      <c r="TLJ344" s="143"/>
      <c r="TLK344" s="143"/>
      <c r="TLL344" s="143"/>
      <c r="TLM344" s="143"/>
      <c r="TLN344" s="143"/>
      <c r="TLO344" s="143"/>
      <c r="TLP344" s="143"/>
      <c r="TLQ344" s="143"/>
      <c r="TLR344" s="143"/>
      <c r="TLS344" s="143"/>
      <c r="TLT344" s="143"/>
      <c r="TLU344" s="143"/>
      <c r="TLV344" s="143"/>
      <c r="TLW344" s="143"/>
      <c r="TLX344" s="143"/>
      <c r="TLY344" s="143"/>
      <c r="TLZ344" s="143"/>
      <c r="TMA344" s="143"/>
      <c r="TMB344" s="143"/>
      <c r="TMC344" s="143"/>
      <c r="TMD344" s="143"/>
      <c r="TME344" s="143"/>
      <c r="TMF344" s="143"/>
      <c r="TMG344" s="143"/>
      <c r="TMH344" s="143"/>
      <c r="TMI344" s="143"/>
      <c r="TMJ344" s="143"/>
      <c r="TMK344" s="143"/>
      <c r="TML344" s="143"/>
      <c r="TMM344" s="143"/>
      <c r="TMN344" s="143"/>
      <c r="TMO344" s="143"/>
      <c r="TMP344" s="143"/>
      <c r="TMQ344" s="143"/>
      <c r="TMR344" s="143"/>
      <c r="TMS344" s="143"/>
      <c r="TMT344" s="143"/>
      <c r="TMU344" s="143"/>
      <c r="TMV344" s="143"/>
      <c r="TMW344" s="143"/>
      <c r="TMX344" s="143"/>
      <c r="TMY344" s="143"/>
      <c r="TMZ344" s="143"/>
      <c r="TNA344" s="143"/>
      <c r="TNB344" s="143"/>
      <c r="TNC344" s="143"/>
      <c r="TND344" s="143"/>
      <c r="TNE344" s="143"/>
      <c r="TNF344" s="143"/>
      <c r="TNG344" s="143"/>
      <c r="TNH344" s="143"/>
      <c r="TNI344" s="143"/>
      <c r="TNJ344" s="143"/>
      <c r="TNK344" s="143"/>
      <c r="TNL344" s="143"/>
      <c r="TNM344" s="143"/>
      <c r="TNN344" s="143"/>
      <c r="TNO344" s="143"/>
      <c r="TNP344" s="143"/>
      <c r="TNQ344" s="143"/>
      <c r="TNR344" s="143"/>
      <c r="TNS344" s="143"/>
      <c r="TNT344" s="143"/>
      <c r="TNU344" s="143"/>
      <c r="TNV344" s="143"/>
      <c r="TNW344" s="143"/>
      <c r="TNX344" s="143"/>
      <c r="TNY344" s="143"/>
      <c r="TNZ344" s="143"/>
      <c r="TOA344" s="143"/>
      <c r="TOB344" s="143"/>
      <c r="TOC344" s="143"/>
      <c r="TOD344" s="143"/>
      <c r="TOE344" s="143"/>
      <c r="TOF344" s="143"/>
      <c r="TOG344" s="143"/>
      <c r="TOH344" s="143"/>
      <c r="TOI344" s="143"/>
      <c r="TOJ344" s="143"/>
      <c r="TOK344" s="143"/>
      <c r="TOL344" s="143"/>
      <c r="TOM344" s="143"/>
      <c r="TON344" s="143"/>
      <c r="TOO344" s="143"/>
      <c r="TOP344" s="143"/>
      <c r="TOQ344" s="143"/>
      <c r="TOR344" s="143"/>
      <c r="TOS344" s="143"/>
      <c r="TOT344" s="143"/>
      <c r="TOU344" s="143"/>
      <c r="TOV344" s="143"/>
      <c r="TOW344" s="143"/>
      <c r="TOX344" s="143"/>
      <c r="TOY344" s="143"/>
      <c r="TOZ344" s="143"/>
      <c r="TPA344" s="143"/>
      <c r="TPB344" s="143"/>
      <c r="TPC344" s="143"/>
      <c r="TPD344" s="143"/>
      <c r="TPE344" s="143"/>
      <c r="TPF344" s="143"/>
      <c r="TPG344" s="143"/>
      <c r="TPH344" s="143"/>
      <c r="TPI344" s="143"/>
      <c r="TPJ344" s="143"/>
      <c r="TPK344" s="143"/>
      <c r="TPL344" s="143"/>
      <c r="TPM344" s="143"/>
      <c r="TPN344" s="143"/>
      <c r="TPO344" s="143"/>
      <c r="TPP344" s="143"/>
      <c r="TPQ344" s="143"/>
      <c r="TPR344" s="143"/>
      <c r="TPS344" s="143"/>
      <c r="TPT344" s="143"/>
      <c r="TPU344" s="143"/>
      <c r="TPV344" s="143"/>
      <c r="TPW344" s="143"/>
      <c r="TPX344" s="143"/>
      <c r="TPY344" s="143"/>
      <c r="TPZ344" s="143"/>
      <c r="TQA344" s="143"/>
      <c r="TQB344" s="143"/>
      <c r="TQC344" s="143"/>
      <c r="TQD344" s="143"/>
      <c r="TQE344" s="143"/>
      <c r="TQF344" s="143"/>
      <c r="TQG344" s="143"/>
      <c r="TQH344" s="143"/>
      <c r="TQI344" s="143"/>
      <c r="TQJ344" s="143"/>
      <c r="TQK344" s="143"/>
      <c r="TQL344" s="143"/>
      <c r="TQM344" s="143"/>
      <c r="TQN344" s="143"/>
      <c r="TQO344" s="143"/>
      <c r="TQP344" s="143"/>
      <c r="TQQ344" s="143"/>
      <c r="TQR344" s="143"/>
      <c r="TQS344" s="143"/>
      <c r="TQT344" s="143"/>
      <c r="TQU344" s="143"/>
      <c r="TQV344" s="143"/>
      <c r="TQW344" s="143"/>
      <c r="TQX344" s="143"/>
      <c r="TQY344" s="143"/>
      <c r="TQZ344" s="143"/>
      <c r="TRA344" s="143"/>
      <c r="TRB344" s="143"/>
      <c r="TRC344" s="143"/>
      <c r="TRD344" s="143"/>
      <c r="TRE344" s="143"/>
      <c r="TRF344" s="143"/>
      <c r="TRG344" s="143"/>
      <c r="TRH344" s="143"/>
      <c r="TRI344" s="143"/>
      <c r="TRJ344" s="143"/>
      <c r="TRK344" s="143"/>
      <c r="TRL344" s="143"/>
      <c r="TRM344" s="143"/>
      <c r="TRN344" s="143"/>
      <c r="TRO344" s="143"/>
      <c r="TRP344" s="143"/>
      <c r="TRQ344" s="143"/>
      <c r="TRR344" s="143"/>
      <c r="TRS344" s="143"/>
      <c r="TRT344" s="143"/>
      <c r="TRU344" s="143"/>
      <c r="TRV344" s="143"/>
      <c r="TRW344" s="143"/>
      <c r="TRX344" s="143"/>
      <c r="TRY344" s="143"/>
      <c r="TRZ344" s="143"/>
      <c r="TSA344" s="143"/>
      <c r="TSB344" s="143"/>
      <c r="TSC344" s="143"/>
      <c r="TSD344" s="143"/>
      <c r="TSE344" s="143"/>
      <c r="TSF344" s="143"/>
      <c r="TSG344" s="143"/>
      <c r="TSH344" s="143"/>
      <c r="TSI344" s="143"/>
      <c r="TSJ344" s="143"/>
      <c r="TSK344" s="143"/>
      <c r="TSL344" s="143"/>
      <c r="TSM344" s="143"/>
      <c r="TSN344" s="143"/>
      <c r="TSO344" s="143"/>
      <c r="TSP344" s="143"/>
      <c r="TSQ344" s="143"/>
      <c r="TSR344" s="143"/>
      <c r="TSS344" s="143"/>
      <c r="TST344" s="143"/>
      <c r="TSU344" s="143"/>
      <c r="TSV344" s="143"/>
      <c r="TSW344" s="143"/>
      <c r="TSX344" s="143"/>
      <c r="TSY344" s="143"/>
      <c r="TSZ344" s="143"/>
      <c r="TTA344" s="143"/>
      <c r="TTB344" s="143"/>
      <c r="TTC344" s="143"/>
      <c r="TTD344" s="143"/>
      <c r="TTE344" s="143"/>
      <c r="TTF344" s="143"/>
      <c r="TTG344" s="143"/>
      <c r="TTH344" s="143"/>
      <c r="TTI344" s="143"/>
      <c r="TTJ344" s="143"/>
      <c r="TTK344" s="143"/>
      <c r="TTL344" s="143"/>
      <c r="TTM344" s="143"/>
      <c r="TTN344" s="143"/>
      <c r="TTO344" s="143"/>
      <c r="TTP344" s="143"/>
      <c r="TTQ344" s="143"/>
      <c r="TTR344" s="143"/>
      <c r="TTS344" s="143"/>
      <c r="TTT344" s="143"/>
      <c r="TTU344" s="143"/>
      <c r="TTV344" s="143"/>
      <c r="TTW344" s="143"/>
      <c r="TTX344" s="143"/>
      <c r="TTY344" s="143"/>
      <c r="TTZ344" s="143"/>
      <c r="TUA344" s="143"/>
      <c r="TUB344" s="143"/>
      <c r="TUC344" s="143"/>
      <c r="TUD344" s="143"/>
      <c r="TUE344" s="143"/>
      <c r="TUF344" s="143"/>
      <c r="TUG344" s="143"/>
      <c r="TUH344" s="143"/>
      <c r="TUI344" s="143"/>
      <c r="TUJ344" s="143"/>
      <c r="TUK344" s="143"/>
      <c r="TUL344" s="143"/>
      <c r="TUM344" s="143"/>
      <c r="TUN344" s="143"/>
      <c r="TUO344" s="143"/>
      <c r="TUP344" s="143"/>
      <c r="TUQ344" s="143"/>
      <c r="TUR344" s="143"/>
      <c r="TUS344" s="143"/>
      <c r="TUT344" s="143"/>
      <c r="TUU344" s="143"/>
      <c r="TUV344" s="143"/>
      <c r="TUW344" s="143"/>
      <c r="TUX344" s="143"/>
      <c r="TUY344" s="143"/>
      <c r="TUZ344" s="143"/>
      <c r="TVA344" s="143"/>
      <c r="TVB344" s="143"/>
      <c r="TVC344" s="143"/>
      <c r="TVD344" s="143"/>
      <c r="TVE344" s="143"/>
      <c r="TVF344" s="143"/>
      <c r="TVG344" s="143"/>
      <c r="TVH344" s="143"/>
      <c r="TVI344" s="143"/>
      <c r="TVJ344" s="143"/>
      <c r="TVK344" s="143"/>
      <c r="TVL344" s="143"/>
      <c r="TVM344" s="143"/>
      <c r="TVN344" s="143"/>
      <c r="TVO344" s="143"/>
      <c r="TVP344" s="143"/>
      <c r="TVQ344" s="143"/>
      <c r="TVR344" s="143"/>
      <c r="TVS344" s="143"/>
      <c r="TVT344" s="143"/>
      <c r="TVU344" s="143"/>
      <c r="TVV344" s="143"/>
      <c r="TVW344" s="143"/>
      <c r="TVX344" s="143"/>
      <c r="TVY344" s="143"/>
      <c r="TVZ344" s="143"/>
      <c r="TWA344" s="143"/>
      <c r="TWB344" s="143"/>
      <c r="TWC344" s="143"/>
      <c r="TWD344" s="143"/>
      <c r="TWE344" s="143"/>
      <c r="TWF344" s="143"/>
      <c r="TWG344" s="143"/>
      <c r="TWH344" s="143"/>
      <c r="TWI344" s="143"/>
      <c r="TWJ344" s="143"/>
      <c r="TWK344" s="143"/>
      <c r="TWL344" s="143"/>
      <c r="TWM344" s="143"/>
      <c r="TWN344" s="143"/>
      <c r="TWO344" s="143"/>
      <c r="TWP344" s="143"/>
      <c r="TWQ344" s="143"/>
      <c r="TWR344" s="143"/>
      <c r="TWS344" s="143"/>
      <c r="TWT344" s="143"/>
      <c r="TWU344" s="143"/>
      <c r="TWV344" s="143"/>
      <c r="TWW344" s="143"/>
      <c r="TWX344" s="143"/>
      <c r="TWY344" s="143"/>
      <c r="TWZ344" s="143"/>
      <c r="TXA344" s="143"/>
      <c r="TXB344" s="143"/>
      <c r="TXC344" s="143"/>
      <c r="TXD344" s="143"/>
      <c r="TXE344" s="143"/>
      <c r="TXF344" s="143"/>
      <c r="TXG344" s="143"/>
      <c r="TXH344" s="143"/>
      <c r="TXI344" s="143"/>
      <c r="TXJ344" s="143"/>
      <c r="TXK344" s="143"/>
      <c r="TXL344" s="143"/>
      <c r="TXM344" s="143"/>
      <c r="TXN344" s="143"/>
      <c r="TXO344" s="143"/>
      <c r="TXP344" s="143"/>
      <c r="TXQ344" s="143"/>
      <c r="TXR344" s="143"/>
      <c r="TXS344" s="143"/>
      <c r="TXT344" s="143"/>
      <c r="TXU344" s="143"/>
      <c r="TXV344" s="143"/>
      <c r="TXW344" s="143"/>
      <c r="TXX344" s="143"/>
      <c r="TXY344" s="143"/>
      <c r="TXZ344" s="143"/>
      <c r="TYA344" s="143"/>
      <c r="TYB344" s="143"/>
      <c r="TYC344" s="143"/>
      <c r="TYD344" s="143"/>
      <c r="TYE344" s="143"/>
      <c r="TYF344" s="143"/>
      <c r="TYG344" s="143"/>
      <c r="TYH344" s="143"/>
      <c r="TYI344" s="143"/>
      <c r="TYJ344" s="143"/>
      <c r="TYK344" s="143"/>
      <c r="TYL344" s="143"/>
      <c r="TYM344" s="143"/>
      <c r="TYN344" s="143"/>
      <c r="TYO344" s="143"/>
      <c r="TYP344" s="143"/>
      <c r="TYQ344" s="143"/>
      <c r="TYR344" s="143"/>
      <c r="TYS344" s="143"/>
      <c r="TYT344" s="143"/>
      <c r="TYU344" s="143"/>
      <c r="TYV344" s="143"/>
      <c r="TYW344" s="143"/>
      <c r="TYX344" s="143"/>
      <c r="TYY344" s="143"/>
      <c r="TYZ344" s="143"/>
      <c r="TZA344" s="143"/>
      <c r="TZB344" s="143"/>
      <c r="TZC344" s="143"/>
      <c r="TZD344" s="143"/>
      <c r="TZE344" s="143"/>
      <c r="TZF344" s="143"/>
      <c r="TZG344" s="143"/>
      <c r="TZH344" s="143"/>
      <c r="TZI344" s="143"/>
      <c r="TZJ344" s="143"/>
      <c r="TZK344" s="143"/>
      <c r="TZL344" s="143"/>
      <c r="TZM344" s="143"/>
      <c r="TZN344" s="143"/>
      <c r="TZO344" s="143"/>
      <c r="TZP344" s="143"/>
      <c r="TZQ344" s="143"/>
      <c r="TZR344" s="143"/>
      <c r="TZS344" s="143"/>
      <c r="TZT344" s="143"/>
      <c r="TZU344" s="143"/>
      <c r="TZV344" s="143"/>
      <c r="TZW344" s="143"/>
      <c r="TZX344" s="143"/>
      <c r="TZY344" s="143"/>
      <c r="TZZ344" s="143"/>
      <c r="UAA344" s="143"/>
      <c r="UAB344" s="143"/>
      <c r="UAC344" s="143"/>
      <c r="UAD344" s="143"/>
      <c r="UAE344" s="143"/>
      <c r="UAF344" s="143"/>
      <c r="UAG344" s="143"/>
      <c r="UAH344" s="143"/>
      <c r="UAI344" s="143"/>
      <c r="UAJ344" s="143"/>
      <c r="UAK344" s="143"/>
      <c r="UAL344" s="143"/>
      <c r="UAM344" s="143"/>
      <c r="UAN344" s="143"/>
      <c r="UAO344" s="143"/>
      <c r="UAP344" s="143"/>
      <c r="UAQ344" s="143"/>
      <c r="UAR344" s="143"/>
      <c r="UAS344" s="143"/>
      <c r="UAT344" s="143"/>
      <c r="UAU344" s="143"/>
      <c r="UAV344" s="143"/>
      <c r="UAW344" s="143"/>
      <c r="UAX344" s="143"/>
      <c r="UAY344" s="143"/>
      <c r="UAZ344" s="143"/>
      <c r="UBA344" s="143"/>
      <c r="UBB344" s="143"/>
      <c r="UBC344" s="143"/>
      <c r="UBD344" s="143"/>
      <c r="UBE344" s="143"/>
      <c r="UBF344" s="143"/>
      <c r="UBG344" s="143"/>
      <c r="UBH344" s="143"/>
      <c r="UBI344" s="143"/>
      <c r="UBJ344" s="143"/>
      <c r="UBK344" s="143"/>
      <c r="UBL344" s="143"/>
      <c r="UBM344" s="143"/>
      <c r="UBN344" s="143"/>
      <c r="UBO344" s="143"/>
      <c r="UBP344" s="143"/>
      <c r="UBQ344" s="143"/>
      <c r="UBR344" s="143"/>
      <c r="UBS344" s="143"/>
      <c r="UBT344" s="143"/>
      <c r="UBU344" s="143"/>
      <c r="UBV344" s="143"/>
      <c r="UBW344" s="143"/>
      <c r="UBX344" s="143"/>
      <c r="UBY344" s="143"/>
      <c r="UBZ344" s="143"/>
      <c r="UCA344" s="143"/>
      <c r="UCB344" s="143"/>
      <c r="UCC344" s="143"/>
      <c r="UCD344" s="143"/>
      <c r="UCE344" s="143"/>
      <c r="UCF344" s="143"/>
      <c r="UCG344" s="143"/>
      <c r="UCH344" s="143"/>
      <c r="UCI344" s="143"/>
      <c r="UCJ344" s="143"/>
      <c r="UCK344" s="143"/>
      <c r="UCL344" s="143"/>
      <c r="UCM344" s="143"/>
      <c r="UCN344" s="143"/>
      <c r="UCO344" s="143"/>
      <c r="UCP344" s="143"/>
      <c r="UCQ344" s="143"/>
      <c r="UCR344" s="143"/>
      <c r="UCS344" s="143"/>
      <c r="UCT344" s="143"/>
      <c r="UCU344" s="143"/>
      <c r="UCV344" s="143"/>
      <c r="UCW344" s="143"/>
      <c r="UCX344" s="143"/>
      <c r="UCY344" s="143"/>
      <c r="UCZ344" s="143"/>
      <c r="UDA344" s="143"/>
      <c r="UDB344" s="143"/>
      <c r="UDC344" s="143"/>
      <c r="UDD344" s="143"/>
      <c r="UDE344" s="143"/>
      <c r="UDF344" s="143"/>
      <c r="UDG344" s="143"/>
      <c r="UDH344" s="143"/>
      <c r="UDI344" s="143"/>
      <c r="UDJ344" s="143"/>
      <c r="UDK344" s="143"/>
      <c r="UDL344" s="143"/>
      <c r="UDM344" s="143"/>
      <c r="UDN344" s="143"/>
      <c r="UDO344" s="143"/>
      <c r="UDP344" s="143"/>
      <c r="UDQ344" s="143"/>
      <c r="UDR344" s="143"/>
      <c r="UDS344" s="143"/>
      <c r="UDT344" s="143"/>
      <c r="UDU344" s="143"/>
      <c r="UDV344" s="143"/>
      <c r="UDW344" s="143"/>
      <c r="UDX344" s="143"/>
      <c r="UDY344" s="143"/>
      <c r="UDZ344" s="143"/>
      <c r="UEA344" s="143"/>
      <c r="UEB344" s="143"/>
      <c r="UEC344" s="143"/>
      <c r="UED344" s="143"/>
      <c r="UEE344" s="143"/>
      <c r="UEF344" s="143"/>
      <c r="UEG344" s="143"/>
      <c r="UEH344" s="143"/>
      <c r="UEI344" s="143"/>
      <c r="UEJ344" s="143"/>
      <c r="UEK344" s="143"/>
      <c r="UEL344" s="143"/>
      <c r="UEM344" s="143"/>
      <c r="UEN344" s="143"/>
      <c r="UEO344" s="143"/>
      <c r="UEP344" s="143"/>
      <c r="UEQ344" s="143"/>
      <c r="UER344" s="143"/>
      <c r="UES344" s="143"/>
      <c r="UET344" s="143"/>
      <c r="UEU344" s="143"/>
      <c r="UEV344" s="143"/>
      <c r="UEW344" s="143"/>
      <c r="UEX344" s="143"/>
      <c r="UEY344" s="143"/>
      <c r="UEZ344" s="143"/>
      <c r="UFA344" s="143"/>
      <c r="UFB344" s="143"/>
      <c r="UFC344" s="143"/>
      <c r="UFD344" s="143"/>
      <c r="UFE344" s="143"/>
      <c r="UFF344" s="143"/>
      <c r="UFG344" s="143"/>
      <c r="UFH344" s="143"/>
      <c r="UFI344" s="143"/>
      <c r="UFJ344" s="143"/>
      <c r="UFK344" s="143"/>
      <c r="UFL344" s="143"/>
      <c r="UFM344" s="143"/>
      <c r="UFN344" s="143"/>
      <c r="UFO344" s="143"/>
      <c r="UFP344" s="143"/>
      <c r="UFQ344" s="143"/>
      <c r="UFR344" s="143"/>
      <c r="UFS344" s="143"/>
      <c r="UFT344" s="143"/>
      <c r="UFU344" s="143"/>
      <c r="UFV344" s="143"/>
      <c r="UFW344" s="143"/>
      <c r="UFX344" s="143"/>
      <c r="UFY344" s="143"/>
      <c r="UFZ344" s="143"/>
      <c r="UGA344" s="143"/>
      <c r="UGB344" s="143"/>
      <c r="UGC344" s="143"/>
      <c r="UGD344" s="143"/>
      <c r="UGE344" s="143"/>
      <c r="UGF344" s="143"/>
      <c r="UGG344" s="143"/>
      <c r="UGH344" s="143"/>
      <c r="UGI344" s="143"/>
      <c r="UGJ344" s="143"/>
      <c r="UGK344" s="143"/>
      <c r="UGL344" s="143"/>
      <c r="UGM344" s="143"/>
      <c r="UGN344" s="143"/>
      <c r="UGO344" s="143"/>
      <c r="UGP344" s="143"/>
      <c r="UGQ344" s="143"/>
      <c r="UGR344" s="143"/>
      <c r="UGS344" s="143"/>
      <c r="UGT344" s="143"/>
      <c r="UGU344" s="143"/>
      <c r="UGV344" s="143"/>
      <c r="UGW344" s="143"/>
      <c r="UGX344" s="143"/>
      <c r="UGY344" s="143"/>
      <c r="UGZ344" s="143"/>
      <c r="UHA344" s="143"/>
      <c r="UHB344" s="143"/>
      <c r="UHC344" s="143"/>
      <c r="UHD344" s="143"/>
      <c r="UHE344" s="143"/>
      <c r="UHF344" s="143"/>
      <c r="UHG344" s="143"/>
      <c r="UHH344" s="143"/>
      <c r="UHI344" s="143"/>
      <c r="UHJ344" s="143"/>
      <c r="UHK344" s="143"/>
      <c r="UHL344" s="143"/>
      <c r="UHM344" s="143"/>
      <c r="UHN344" s="143"/>
      <c r="UHO344" s="143"/>
      <c r="UHP344" s="143"/>
      <c r="UHQ344" s="143"/>
      <c r="UHR344" s="143"/>
      <c r="UHS344" s="143"/>
      <c r="UHT344" s="143"/>
      <c r="UHU344" s="143"/>
      <c r="UHV344" s="143"/>
      <c r="UHW344" s="143"/>
      <c r="UHX344" s="143"/>
      <c r="UHY344" s="143"/>
      <c r="UHZ344" s="143"/>
      <c r="UIA344" s="143"/>
      <c r="UIB344" s="143"/>
      <c r="UIC344" s="143"/>
      <c r="UID344" s="143"/>
      <c r="UIE344" s="143"/>
      <c r="UIF344" s="143"/>
      <c r="UIG344" s="143"/>
      <c r="UIH344" s="143"/>
      <c r="UII344" s="143"/>
      <c r="UIJ344" s="143"/>
      <c r="UIK344" s="143"/>
      <c r="UIL344" s="143"/>
      <c r="UIM344" s="143"/>
      <c r="UIN344" s="143"/>
      <c r="UIO344" s="143"/>
      <c r="UIP344" s="143"/>
      <c r="UIQ344" s="143"/>
      <c r="UIR344" s="143"/>
      <c r="UIS344" s="143"/>
      <c r="UIT344" s="143"/>
      <c r="UIU344" s="143"/>
      <c r="UIV344" s="143"/>
      <c r="UIW344" s="143"/>
      <c r="UIX344" s="143"/>
      <c r="UIY344" s="143"/>
      <c r="UIZ344" s="143"/>
      <c r="UJA344" s="143"/>
      <c r="UJB344" s="143"/>
      <c r="UJC344" s="143"/>
      <c r="UJD344" s="143"/>
      <c r="UJE344" s="143"/>
      <c r="UJF344" s="143"/>
      <c r="UJG344" s="143"/>
      <c r="UJH344" s="143"/>
      <c r="UJI344" s="143"/>
      <c r="UJJ344" s="143"/>
      <c r="UJK344" s="143"/>
      <c r="UJL344" s="143"/>
      <c r="UJM344" s="143"/>
      <c r="UJN344" s="143"/>
      <c r="UJO344" s="143"/>
      <c r="UJP344" s="143"/>
      <c r="UJQ344" s="143"/>
      <c r="UJR344" s="143"/>
      <c r="UJS344" s="143"/>
      <c r="UJT344" s="143"/>
      <c r="UJU344" s="143"/>
      <c r="UJV344" s="143"/>
      <c r="UJW344" s="143"/>
      <c r="UJX344" s="143"/>
      <c r="UJY344" s="143"/>
      <c r="UJZ344" s="143"/>
      <c r="UKA344" s="143"/>
      <c r="UKB344" s="143"/>
      <c r="UKC344" s="143"/>
      <c r="UKD344" s="143"/>
      <c r="UKE344" s="143"/>
      <c r="UKF344" s="143"/>
      <c r="UKG344" s="143"/>
      <c r="UKH344" s="143"/>
      <c r="UKI344" s="143"/>
      <c r="UKJ344" s="143"/>
      <c r="UKK344" s="143"/>
      <c r="UKL344" s="143"/>
      <c r="UKM344" s="143"/>
      <c r="UKN344" s="143"/>
      <c r="UKO344" s="143"/>
      <c r="UKP344" s="143"/>
      <c r="UKQ344" s="143"/>
      <c r="UKR344" s="143"/>
      <c r="UKS344" s="143"/>
      <c r="UKT344" s="143"/>
      <c r="UKU344" s="143"/>
      <c r="UKV344" s="143"/>
      <c r="UKW344" s="143"/>
      <c r="UKX344" s="143"/>
      <c r="UKY344" s="143"/>
      <c r="UKZ344" s="143"/>
      <c r="ULA344" s="143"/>
      <c r="ULB344" s="143"/>
      <c r="ULC344" s="143"/>
      <c r="ULD344" s="143"/>
      <c r="ULE344" s="143"/>
      <c r="ULF344" s="143"/>
      <c r="ULG344" s="143"/>
      <c r="ULH344" s="143"/>
      <c r="ULI344" s="143"/>
      <c r="ULJ344" s="143"/>
      <c r="ULK344" s="143"/>
      <c r="ULL344" s="143"/>
      <c r="ULM344" s="143"/>
      <c r="ULN344" s="143"/>
      <c r="ULO344" s="143"/>
      <c r="ULP344" s="143"/>
      <c r="ULQ344" s="143"/>
      <c r="ULR344" s="143"/>
      <c r="ULS344" s="143"/>
      <c r="ULT344" s="143"/>
      <c r="ULU344" s="143"/>
      <c r="ULV344" s="143"/>
      <c r="ULW344" s="143"/>
      <c r="ULX344" s="143"/>
      <c r="ULY344" s="143"/>
      <c r="ULZ344" s="143"/>
      <c r="UMA344" s="143"/>
      <c r="UMB344" s="143"/>
      <c r="UMC344" s="143"/>
      <c r="UMD344" s="143"/>
      <c r="UME344" s="143"/>
      <c r="UMF344" s="143"/>
      <c r="UMG344" s="143"/>
      <c r="UMH344" s="143"/>
      <c r="UMI344" s="143"/>
      <c r="UMJ344" s="143"/>
      <c r="UMK344" s="143"/>
      <c r="UML344" s="143"/>
      <c r="UMM344" s="143"/>
      <c r="UMN344" s="143"/>
      <c r="UMO344" s="143"/>
      <c r="UMP344" s="143"/>
      <c r="UMQ344" s="143"/>
      <c r="UMR344" s="143"/>
      <c r="UMS344" s="143"/>
      <c r="UMT344" s="143"/>
      <c r="UMU344" s="143"/>
      <c r="UMV344" s="143"/>
      <c r="UMW344" s="143"/>
      <c r="UMX344" s="143"/>
      <c r="UMY344" s="143"/>
      <c r="UMZ344" s="143"/>
      <c r="UNA344" s="143"/>
      <c r="UNB344" s="143"/>
      <c r="UNC344" s="143"/>
      <c r="UND344" s="143"/>
      <c r="UNE344" s="143"/>
      <c r="UNF344" s="143"/>
      <c r="UNG344" s="143"/>
      <c r="UNH344" s="143"/>
      <c r="UNI344" s="143"/>
      <c r="UNJ344" s="143"/>
      <c r="UNK344" s="143"/>
      <c r="UNL344" s="143"/>
      <c r="UNM344" s="143"/>
      <c r="UNN344" s="143"/>
      <c r="UNO344" s="143"/>
      <c r="UNP344" s="143"/>
      <c r="UNQ344" s="143"/>
      <c r="UNR344" s="143"/>
      <c r="UNS344" s="143"/>
      <c r="UNT344" s="143"/>
      <c r="UNU344" s="143"/>
      <c r="UNV344" s="143"/>
      <c r="UNW344" s="143"/>
      <c r="UNX344" s="143"/>
      <c r="UNY344" s="143"/>
      <c r="UNZ344" s="143"/>
      <c r="UOA344" s="143"/>
      <c r="UOB344" s="143"/>
      <c r="UOC344" s="143"/>
      <c r="UOD344" s="143"/>
      <c r="UOE344" s="143"/>
      <c r="UOF344" s="143"/>
      <c r="UOG344" s="143"/>
      <c r="UOH344" s="143"/>
      <c r="UOI344" s="143"/>
      <c r="UOJ344" s="143"/>
      <c r="UOK344" s="143"/>
      <c r="UOL344" s="143"/>
      <c r="UOM344" s="143"/>
      <c r="UON344" s="143"/>
      <c r="UOO344" s="143"/>
      <c r="UOP344" s="143"/>
      <c r="UOQ344" s="143"/>
      <c r="UOR344" s="143"/>
      <c r="UOS344" s="143"/>
      <c r="UOT344" s="143"/>
      <c r="UOU344" s="143"/>
      <c r="UOV344" s="143"/>
      <c r="UOW344" s="143"/>
      <c r="UOX344" s="143"/>
      <c r="UOY344" s="143"/>
      <c r="UOZ344" s="143"/>
      <c r="UPA344" s="143"/>
      <c r="UPB344" s="143"/>
      <c r="UPC344" s="143"/>
      <c r="UPD344" s="143"/>
      <c r="UPE344" s="143"/>
      <c r="UPF344" s="143"/>
      <c r="UPG344" s="143"/>
      <c r="UPH344" s="143"/>
      <c r="UPI344" s="143"/>
      <c r="UPJ344" s="143"/>
      <c r="UPK344" s="143"/>
      <c r="UPL344" s="143"/>
      <c r="UPM344" s="143"/>
      <c r="UPN344" s="143"/>
      <c r="UPO344" s="143"/>
      <c r="UPP344" s="143"/>
      <c r="UPQ344" s="143"/>
      <c r="UPR344" s="143"/>
      <c r="UPS344" s="143"/>
      <c r="UPT344" s="143"/>
      <c r="UPU344" s="143"/>
      <c r="UPV344" s="143"/>
      <c r="UPW344" s="143"/>
      <c r="UPX344" s="143"/>
      <c r="UPY344" s="143"/>
      <c r="UPZ344" s="143"/>
      <c r="UQA344" s="143"/>
      <c r="UQB344" s="143"/>
      <c r="UQC344" s="143"/>
      <c r="UQD344" s="143"/>
      <c r="UQE344" s="143"/>
      <c r="UQF344" s="143"/>
      <c r="UQG344" s="143"/>
      <c r="UQH344" s="143"/>
      <c r="UQI344" s="143"/>
      <c r="UQJ344" s="143"/>
      <c r="UQK344" s="143"/>
      <c r="UQL344" s="143"/>
      <c r="UQM344" s="143"/>
      <c r="UQN344" s="143"/>
      <c r="UQO344" s="143"/>
      <c r="UQP344" s="143"/>
      <c r="UQQ344" s="143"/>
      <c r="UQR344" s="143"/>
      <c r="UQS344" s="143"/>
      <c r="UQT344" s="143"/>
      <c r="UQU344" s="143"/>
      <c r="UQV344" s="143"/>
      <c r="UQW344" s="143"/>
      <c r="UQX344" s="143"/>
      <c r="UQY344" s="143"/>
      <c r="UQZ344" s="143"/>
      <c r="URA344" s="143"/>
      <c r="URB344" s="143"/>
      <c r="URC344" s="143"/>
      <c r="URD344" s="143"/>
      <c r="URE344" s="143"/>
      <c r="URF344" s="143"/>
      <c r="URG344" s="143"/>
      <c r="URH344" s="143"/>
      <c r="URI344" s="143"/>
      <c r="URJ344" s="143"/>
      <c r="URK344" s="143"/>
      <c r="URL344" s="143"/>
      <c r="URM344" s="143"/>
      <c r="URN344" s="143"/>
      <c r="URO344" s="143"/>
      <c r="URP344" s="143"/>
      <c r="URQ344" s="143"/>
      <c r="URR344" s="143"/>
      <c r="URS344" s="143"/>
      <c r="URT344" s="143"/>
      <c r="URU344" s="143"/>
      <c r="URV344" s="143"/>
      <c r="URW344" s="143"/>
      <c r="URX344" s="143"/>
      <c r="URY344" s="143"/>
      <c r="URZ344" s="143"/>
      <c r="USA344" s="143"/>
      <c r="USB344" s="143"/>
      <c r="USC344" s="143"/>
      <c r="USD344" s="143"/>
      <c r="USE344" s="143"/>
      <c r="USF344" s="143"/>
      <c r="USG344" s="143"/>
      <c r="USH344" s="143"/>
      <c r="USI344" s="143"/>
      <c r="USJ344" s="143"/>
      <c r="USK344" s="143"/>
      <c r="USL344" s="143"/>
      <c r="USM344" s="143"/>
      <c r="USN344" s="143"/>
      <c r="USO344" s="143"/>
      <c r="USP344" s="143"/>
      <c r="USQ344" s="143"/>
      <c r="USR344" s="143"/>
      <c r="USS344" s="143"/>
      <c r="UST344" s="143"/>
      <c r="USU344" s="143"/>
      <c r="USV344" s="143"/>
      <c r="USW344" s="143"/>
      <c r="USX344" s="143"/>
      <c r="USY344" s="143"/>
      <c r="USZ344" s="143"/>
      <c r="UTA344" s="143"/>
      <c r="UTB344" s="143"/>
      <c r="UTC344" s="143"/>
      <c r="UTD344" s="143"/>
      <c r="UTE344" s="143"/>
      <c r="UTF344" s="143"/>
      <c r="UTG344" s="143"/>
      <c r="UTH344" s="143"/>
      <c r="UTI344" s="143"/>
      <c r="UTJ344" s="143"/>
      <c r="UTK344" s="143"/>
      <c r="UTL344" s="143"/>
      <c r="UTM344" s="143"/>
      <c r="UTN344" s="143"/>
      <c r="UTO344" s="143"/>
      <c r="UTP344" s="143"/>
      <c r="UTQ344" s="143"/>
      <c r="UTR344" s="143"/>
      <c r="UTS344" s="143"/>
      <c r="UTT344" s="143"/>
      <c r="UTU344" s="143"/>
      <c r="UTV344" s="143"/>
      <c r="UTW344" s="143"/>
      <c r="UTX344" s="143"/>
      <c r="UTY344" s="143"/>
      <c r="UTZ344" s="143"/>
      <c r="UUA344" s="143"/>
      <c r="UUB344" s="143"/>
      <c r="UUC344" s="143"/>
      <c r="UUD344" s="143"/>
      <c r="UUE344" s="143"/>
      <c r="UUF344" s="143"/>
      <c r="UUG344" s="143"/>
      <c r="UUH344" s="143"/>
      <c r="UUI344" s="143"/>
      <c r="UUJ344" s="143"/>
      <c r="UUK344" s="143"/>
      <c r="UUL344" s="143"/>
      <c r="UUM344" s="143"/>
      <c r="UUN344" s="143"/>
      <c r="UUO344" s="143"/>
      <c r="UUP344" s="143"/>
      <c r="UUQ344" s="143"/>
      <c r="UUR344" s="143"/>
      <c r="UUS344" s="143"/>
      <c r="UUT344" s="143"/>
      <c r="UUU344" s="143"/>
      <c r="UUV344" s="143"/>
      <c r="UUW344" s="143"/>
      <c r="UUX344" s="143"/>
      <c r="UUY344" s="143"/>
      <c r="UUZ344" s="143"/>
      <c r="UVA344" s="143"/>
      <c r="UVB344" s="143"/>
      <c r="UVC344" s="143"/>
      <c r="UVD344" s="143"/>
      <c r="UVE344" s="143"/>
      <c r="UVF344" s="143"/>
      <c r="UVG344" s="143"/>
      <c r="UVH344" s="143"/>
      <c r="UVI344" s="143"/>
      <c r="UVJ344" s="143"/>
      <c r="UVK344" s="143"/>
      <c r="UVL344" s="143"/>
      <c r="UVM344" s="143"/>
      <c r="UVN344" s="143"/>
      <c r="UVO344" s="143"/>
      <c r="UVP344" s="143"/>
      <c r="UVQ344" s="143"/>
      <c r="UVR344" s="143"/>
      <c r="UVS344" s="143"/>
      <c r="UVT344" s="143"/>
      <c r="UVU344" s="143"/>
      <c r="UVV344" s="143"/>
      <c r="UVW344" s="143"/>
      <c r="UVX344" s="143"/>
      <c r="UVY344" s="143"/>
      <c r="UVZ344" s="143"/>
      <c r="UWA344" s="143"/>
      <c r="UWB344" s="143"/>
      <c r="UWC344" s="143"/>
      <c r="UWD344" s="143"/>
      <c r="UWE344" s="143"/>
      <c r="UWF344" s="143"/>
      <c r="UWG344" s="143"/>
      <c r="UWH344" s="143"/>
      <c r="UWI344" s="143"/>
      <c r="UWJ344" s="143"/>
      <c r="UWK344" s="143"/>
      <c r="UWL344" s="143"/>
      <c r="UWM344" s="143"/>
      <c r="UWN344" s="143"/>
      <c r="UWO344" s="143"/>
      <c r="UWP344" s="143"/>
      <c r="UWQ344" s="143"/>
      <c r="UWR344" s="143"/>
      <c r="UWS344" s="143"/>
      <c r="UWT344" s="143"/>
      <c r="UWU344" s="143"/>
      <c r="UWV344" s="143"/>
      <c r="UWW344" s="143"/>
      <c r="UWX344" s="143"/>
      <c r="UWY344" s="143"/>
      <c r="UWZ344" s="143"/>
      <c r="UXA344" s="143"/>
      <c r="UXB344" s="143"/>
      <c r="UXC344" s="143"/>
      <c r="UXD344" s="143"/>
      <c r="UXE344" s="143"/>
      <c r="UXF344" s="143"/>
      <c r="UXG344" s="143"/>
      <c r="UXH344" s="143"/>
      <c r="UXI344" s="143"/>
      <c r="UXJ344" s="143"/>
      <c r="UXK344" s="143"/>
      <c r="UXL344" s="143"/>
      <c r="UXM344" s="143"/>
      <c r="UXN344" s="143"/>
      <c r="UXO344" s="143"/>
      <c r="UXP344" s="143"/>
      <c r="UXQ344" s="143"/>
      <c r="UXR344" s="143"/>
      <c r="UXS344" s="143"/>
      <c r="UXT344" s="143"/>
      <c r="UXU344" s="143"/>
      <c r="UXV344" s="143"/>
      <c r="UXW344" s="143"/>
      <c r="UXX344" s="143"/>
      <c r="UXY344" s="143"/>
      <c r="UXZ344" s="143"/>
      <c r="UYA344" s="143"/>
      <c r="UYB344" s="143"/>
      <c r="UYC344" s="143"/>
      <c r="UYD344" s="143"/>
      <c r="UYE344" s="143"/>
      <c r="UYF344" s="143"/>
      <c r="UYG344" s="143"/>
      <c r="UYH344" s="143"/>
      <c r="UYI344" s="143"/>
      <c r="UYJ344" s="143"/>
      <c r="UYK344" s="143"/>
      <c r="UYL344" s="143"/>
      <c r="UYM344" s="143"/>
      <c r="UYN344" s="143"/>
      <c r="UYO344" s="143"/>
      <c r="UYP344" s="143"/>
      <c r="UYQ344" s="143"/>
      <c r="UYR344" s="143"/>
      <c r="UYS344" s="143"/>
      <c r="UYT344" s="143"/>
      <c r="UYU344" s="143"/>
      <c r="UYV344" s="143"/>
      <c r="UYW344" s="143"/>
      <c r="UYX344" s="143"/>
      <c r="UYY344" s="143"/>
      <c r="UYZ344" s="143"/>
      <c r="UZA344" s="143"/>
      <c r="UZB344" s="143"/>
      <c r="UZC344" s="143"/>
      <c r="UZD344" s="143"/>
      <c r="UZE344" s="143"/>
      <c r="UZF344" s="143"/>
      <c r="UZG344" s="143"/>
      <c r="UZH344" s="143"/>
      <c r="UZI344" s="143"/>
      <c r="UZJ344" s="143"/>
      <c r="UZK344" s="143"/>
      <c r="UZL344" s="143"/>
      <c r="UZM344" s="143"/>
      <c r="UZN344" s="143"/>
      <c r="UZO344" s="143"/>
      <c r="UZP344" s="143"/>
      <c r="UZQ344" s="143"/>
      <c r="UZR344" s="143"/>
      <c r="UZS344" s="143"/>
      <c r="UZT344" s="143"/>
      <c r="UZU344" s="143"/>
      <c r="UZV344" s="143"/>
      <c r="UZW344" s="143"/>
      <c r="UZX344" s="143"/>
      <c r="UZY344" s="143"/>
      <c r="UZZ344" s="143"/>
      <c r="VAA344" s="143"/>
      <c r="VAB344" s="143"/>
      <c r="VAC344" s="143"/>
      <c r="VAD344" s="143"/>
      <c r="VAE344" s="143"/>
      <c r="VAF344" s="143"/>
      <c r="VAG344" s="143"/>
      <c r="VAH344" s="143"/>
      <c r="VAI344" s="143"/>
      <c r="VAJ344" s="143"/>
      <c r="VAK344" s="143"/>
      <c r="VAL344" s="143"/>
      <c r="VAM344" s="143"/>
      <c r="VAN344" s="143"/>
      <c r="VAO344" s="143"/>
      <c r="VAP344" s="143"/>
      <c r="VAQ344" s="143"/>
      <c r="VAR344" s="143"/>
      <c r="VAS344" s="143"/>
      <c r="VAT344" s="143"/>
      <c r="VAU344" s="143"/>
      <c r="VAV344" s="143"/>
      <c r="VAW344" s="143"/>
      <c r="VAX344" s="143"/>
      <c r="VAY344" s="143"/>
      <c r="VAZ344" s="143"/>
      <c r="VBA344" s="143"/>
      <c r="VBB344" s="143"/>
      <c r="VBC344" s="143"/>
      <c r="VBD344" s="143"/>
      <c r="VBE344" s="143"/>
      <c r="VBF344" s="143"/>
      <c r="VBG344" s="143"/>
      <c r="VBH344" s="143"/>
      <c r="VBI344" s="143"/>
      <c r="VBJ344" s="143"/>
      <c r="VBK344" s="143"/>
      <c r="VBL344" s="143"/>
      <c r="VBM344" s="143"/>
      <c r="VBN344" s="143"/>
      <c r="VBO344" s="143"/>
      <c r="VBP344" s="143"/>
      <c r="VBQ344" s="143"/>
      <c r="VBR344" s="143"/>
      <c r="VBS344" s="143"/>
      <c r="VBT344" s="143"/>
      <c r="VBU344" s="143"/>
      <c r="VBV344" s="143"/>
      <c r="VBW344" s="143"/>
      <c r="VBX344" s="143"/>
      <c r="VBY344" s="143"/>
      <c r="VBZ344" s="143"/>
      <c r="VCA344" s="143"/>
      <c r="VCB344" s="143"/>
      <c r="VCC344" s="143"/>
      <c r="VCD344" s="143"/>
      <c r="VCE344" s="143"/>
      <c r="VCF344" s="143"/>
      <c r="VCG344" s="143"/>
      <c r="VCH344" s="143"/>
      <c r="VCI344" s="143"/>
      <c r="VCJ344" s="143"/>
      <c r="VCK344" s="143"/>
      <c r="VCL344" s="143"/>
      <c r="VCM344" s="143"/>
      <c r="VCN344" s="143"/>
      <c r="VCO344" s="143"/>
      <c r="VCP344" s="143"/>
      <c r="VCQ344" s="143"/>
      <c r="VCR344" s="143"/>
      <c r="VCS344" s="143"/>
      <c r="VCT344" s="143"/>
      <c r="VCU344" s="143"/>
      <c r="VCV344" s="143"/>
      <c r="VCW344" s="143"/>
      <c r="VCX344" s="143"/>
      <c r="VCY344" s="143"/>
      <c r="VCZ344" s="143"/>
      <c r="VDA344" s="143"/>
      <c r="VDB344" s="143"/>
      <c r="VDC344" s="143"/>
      <c r="VDD344" s="143"/>
      <c r="VDE344" s="143"/>
      <c r="VDF344" s="143"/>
      <c r="VDG344" s="143"/>
      <c r="VDH344" s="143"/>
      <c r="VDI344" s="143"/>
      <c r="VDJ344" s="143"/>
      <c r="VDK344" s="143"/>
      <c r="VDL344" s="143"/>
      <c r="VDM344" s="143"/>
      <c r="VDN344" s="143"/>
      <c r="VDO344" s="143"/>
      <c r="VDP344" s="143"/>
      <c r="VDQ344" s="143"/>
      <c r="VDR344" s="143"/>
      <c r="VDS344" s="143"/>
      <c r="VDT344" s="143"/>
      <c r="VDU344" s="143"/>
      <c r="VDV344" s="143"/>
      <c r="VDW344" s="143"/>
      <c r="VDX344" s="143"/>
      <c r="VDY344" s="143"/>
      <c r="VDZ344" s="143"/>
      <c r="VEA344" s="143"/>
      <c r="VEB344" s="143"/>
      <c r="VEC344" s="143"/>
      <c r="VED344" s="143"/>
      <c r="VEE344" s="143"/>
      <c r="VEF344" s="143"/>
      <c r="VEG344" s="143"/>
      <c r="VEH344" s="143"/>
      <c r="VEI344" s="143"/>
      <c r="VEJ344" s="143"/>
      <c r="VEK344" s="143"/>
      <c r="VEL344" s="143"/>
      <c r="VEM344" s="143"/>
      <c r="VEN344" s="143"/>
      <c r="VEO344" s="143"/>
      <c r="VEP344" s="143"/>
      <c r="VEQ344" s="143"/>
      <c r="VER344" s="143"/>
      <c r="VES344" s="143"/>
      <c r="VET344" s="143"/>
      <c r="VEU344" s="143"/>
      <c r="VEV344" s="143"/>
      <c r="VEW344" s="143"/>
      <c r="VEX344" s="143"/>
      <c r="VEY344" s="143"/>
      <c r="VEZ344" s="143"/>
      <c r="VFA344" s="143"/>
      <c r="VFB344" s="143"/>
      <c r="VFC344" s="143"/>
      <c r="VFD344" s="143"/>
      <c r="VFE344" s="143"/>
      <c r="VFF344" s="143"/>
      <c r="VFG344" s="143"/>
      <c r="VFH344" s="143"/>
      <c r="VFI344" s="143"/>
      <c r="VFJ344" s="143"/>
      <c r="VFK344" s="143"/>
      <c r="VFL344" s="143"/>
      <c r="VFM344" s="143"/>
      <c r="VFN344" s="143"/>
      <c r="VFO344" s="143"/>
      <c r="VFP344" s="143"/>
      <c r="VFQ344" s="143"/>
      <c r="VFR344" s="143"/>
      <c r="VFS344" s="143"/>
      <c r="VFT344" s="143"/>
      <c r="VFU344" s="143"/>
      <c r="VFV344" s="143"/>
      <c r="VFW344" s="143"/>
      <c r="VFX344" s="143"/>
      <c r="VFY344" s="143"/>
      <c r="VFZ344" s="143"/>
      <c r="VGA344" s="143"/>
      <c r="VGB344" s="143"/>
      <c r="VGC344" s="143"/>
      <c r="VGD344" s="143"/>
      <c r="VGE344" s="143"/>
      <c r="VGF344" s="143"/>
      <c r="VGG344" s="143"/>
      <c r="VGH344" s="143"/>
      <c r="VGI344" s="143"/>
      <c r="VGJ344" s="143"/>
      <c r="VGK344" s="143"/>
      <c r="VGL344" s="143"/>
      <c r="VGM344" s="143"/>
      <c r="VGN344" s="143"/>
      <c r="VGO344" s="143"/>
      <c r="VGP344" s="143"/>
      <c r="VGQ344" s="143"/>
      <c r="VGR344" s="143"/>
      <c r="VGS344" s="143"/>
      <c r="VGT344" s="143"/>
      <c r="VGU344" s="143"/>
      <c r="VGV344" s="143"/>
      <c r="VGW344" s="143"/>
      <c r="VGX344" s="143"/>
      <c r="VGY344" s="143"/>
      <c r="VGZ344" s="143"/>
      <c r="VHA344" s="143"/>
      <c r="VHB344" s="143"/>
      <c r="VHC344" s="143"/>
      <c r="VHD344" s="143"/>
      <c r="VHE344" s="143"/>
      <c r="VHF344" s="143"/>
      <c r="VHG344" s="143"/>
      <c r="VHH344" s="143"/>
      <c r="VHI344" s="143"/>
      <c r="VHJ344" s="143"/>
      <c r="VHK344" s="143"/>
      <c r="VHL344" s="143"/>
      <c r="VHM344" s="143"/>
      <c r="VHN344" s="143"/>
      <c r="VHO344" s="143"/>
      <c r="VHP344" s="143"/>
      <c r="VHQ344" s="143"/>
      <c r="VHR344" s="143"/>
      <c r="VHS344" s="143"/>
      <c r="VHT344" s="143"/>
      <c r="VHU344" s="143"/>
      <c r="VHV344" s="143"/>
      <c r="VHW344" s="143"/>
      <c r="VHX344" s="143"/>
      <c r="VHY344" s="143"/>
      <c r="VHZ344" s="143"/>
      <c r="VIA344" s="143"/>
      <c r="VIB344" s="143"/>
      <c r="VIC344" s="143"/>
      <c r="VID344" s="143"/>
      <c r="VIE344" s="143"/>
      <c r="VIF344" s="143"/>
      <c r="VIG344" s="143"/>
      <c r="VIH344" s="143"/>
      <c r="VII344" s="143"/>
      <c r="VIJ344" s="143"/>
      <c r="VIK344" s="143"/>
      <c r="VIL344" s="143"/>
      <c r="VIM344" s="143"/>
      <c r="VIN344" s="143"/>
      <c r="VIO344" s="143"/>
      <c r="VIP344" s="143"/>
      <c r="VIQ344" s="143"/>
      <c r="VIR344" s="143"/>
      <c r="VIS344" s="143"/>
      <c r="VIT344" s="143"/>
      <c r="VIU344" s="143"/>
      <c r="VIV344" s="143"/>
      <c r="VIW344" s="143"/>
      <c r="VIX344" s="143"/>
      <c r="VIY344" s="143"/>
      <c r="VIZ344" s="143"/>
      <c r="VJA344" s="143"/>
      <c r="VJB344" s="143"/>
      <c r="VJC344" s="143"/>
      <c r="VJD344" s="143"/>
      <c r="VJE344" s="143"/>
      <c r="VJF344" s="143"/>
      <c r="VJG344" s="143"/>
      <c r="VJH344" s="143"/>
      <c r="VJI344" s="143"/>
      <c r="VJJ344" s="143"/>
      <c r="VJK344" s="143"/>
      <c r="VJL344" s="143"/>
      <c r="VJM344" s="143"/>
      <c r="VJN344" s="143"/>
      <c r="VJO344" s="143"/>
      <c r="VJP344" s="143"/>
      <c r="VJQ344" s="143"/>
      <c r="VJR344" s="143"/>
      <c r="VJS344" s="143"/>
      <c r="VJT344" s="143"/>
      <c r="VJU344" s="143"/>
      <c r="VJV344" s="143"/>
      <c r="VJW344" s="143"/>
      <c r="VJX344" s="143"/>
      <c r="VJY344" s="143"/>
      <c r="VJZ344" s="143"/>
      <c r="VKA344" s="143"/>
      <c r="VKB344" s="143"/>
      <c r="VKC344" s="143"/>
      <c r="VKD344" s="143"/>
      <c r="VKE344" s="143"/>
      <c r="VKF344" s="143"/>
      <c r="VKG344" s="143"/>
      <c r="VKH344" s="143"/>
      <c r="VKI344" s="143"/>
      <c r="VKJ344" s="143"/>
      <c r="VKK344" s="143"/>
      <c r="VKL344" s="143"/>
      <c r="VKM344" s="143"/>
      <c r="VKN344" s="143"/>
      <c r="VKO344" s="143"/>
      <c r="VKP344" s="143"/>
      <c r="VKQ344" s="143"/>
      <c r="VKR344" s="143"/>
      <c r="VKS344" s="143"/>
      <c r="VKT344" s="143"/>
      <c r="VKU344" s="143"/>
      <c r="VKV344" s="143"/>
      <c r="VKW344" s="143"/>
      <c r="VKX344" s="143"/>
      <c r="VKY344" s="143"/>
      <c r="VKZ344" s="143"/>
      <c r="VLA344" s="143"/>
      <c r="VLB344" s="143"/>
      <c r="VLC344" s="143"/>
      <c r="VLD344" s="143"/>
      <c r="VLE344" s="143"/>
      <c r="VLF344" s="143"/>
      <c r="VLG344" s="143"/>
      <c r="VLH344" s="143"/>
      <c r="VLI344" s="143"/>
      <c r="VLJ344" s="143"/>
      <c r="VLK344" s="143"/>
      <c r="VLL344" s="143"/>
      <c r="VLM344" s="143"/>
      <c r="VLN344" s="143"/>
      <c r="VLO344" s="143"/>
      <c r="VLP344" s="143"/>
      <c r="VLQ344" s="143"/>
      <c r="VLR344" s="143"/>
      <c r="VLS344" s="143"/>
      <c r="VLT344" s="143"/>
      <c r="VLU344" s="143"/>
      <c r="VLV344" s="143"/>
      <c r="VLW344" s="143"/>
      <c r="VLX344" s="143"/>
      <c r="VLY344" s="143"/>
      <c r="VLZ344" s="143"/>
      <c r="VMA344" s="143"/>
      <c r="VMB344" s="143"/>
      <c r="VMC344" s="143"/>
      <c r="VMD344" s="143"/>
      <c r="VME344" s="143"/>
      <c r="VMF344" s="143"/>
      <c r="VMG344" s="143"/>
      <c r="VMH344" s="143"/>
      <c r="VMI344" s="143"/>
      <c r="VMJ344" s="143"/>
      <c r="VMK344" s="143"/>
      <c r="VML344" s="143"/>
      <c r="VMM344" s="143"/>
      <c r="VMN344" s="143"/>
      <c r="VMO344" s="143"/>
      <c r="VMP344" s="143"/>
      <c r="VMQ344" s="143"/>
      <c r="VMR344" s="143"/>
      <c r="VMS344" s="143"/>
      <c r="VMT344" s="143"/>
      <c r="VMU344" s="143"/>
      <c r="VMV344" s="143"/>
      <c r="VMW344" s="143"/>
      <c r="VMX344" s="143"/>
      <c r="VMY344" s="143"/>
      <c r="VMZ344" s="143"/>
      <c r="VNA344" s="143"/>
      <c r="VNB344" s="143"/>
      <c r="VNC344" s="143"/>
      <c r="VND344" s="143"/>
      <c r="VNE344" s="143"/>
      <c r="VNF344" s="143"/>
      <c r="VNG344" s="143"/>
      <c r="VNH344" s="143"/>
      <c r="VNI344" s="143"/>
      <c r="VNJ344" s="143"/>
      <c r="VNK344" s="143"/>
      <c r="VNL344" s="143"/>
      <c r="VNM344" s="143"/>
      <c r="VNN344" s="143"/>
      <c r="VNO344" s="143"/>
      <c r="VNP344" s="143"/>
      <c r="VNQ344" s="143"/>
      <c r="VNR344" s="143"/>
      <c r="VNS344" s="143"/>
      <c r="VNT344" s="143"/>
      <c r="VNU344" s="143"/>
      <c r="VNV344" s="143"/>
      <c r="VNW344" s="143"/>
      <c r="VNX344" s="143"/>
      <c r="VNY344" s="143"/>
      <c r="VNZ344" s="143"/>
      <c r="VOA344" s="143"/>
      <c r="VOB344" s="143"/>
      <c r="VOC344" s="143"/>
      <c r="VOD344" s="143"/>
      <c r="VOE344" s="143"/>
      <c r="VOF344" s="143"/>
      <c r="VOG344" s="143"/>
      <c r="VOH344" s="143"/>
      <c r="VOI344" s="143"/>
      <c r="VOJ344" s="143"/>
      <c r="VOK344" s="143"/>
      <c r="VOL344" s="143"/>
      <c r="VOM344" s="143"/>
      <c r="VON344" s="143"/>
      <c r="VOO344" s="143"/>
      <c r="VOP344" s="143"/>
      <c r="VOQ344" s="143"/>
      <c r="VOR344" s="143"/>
      <c r="VOS344" s="143"/>
      <c r="VOT344" s="143"/>
      <c r="VOU344" s="143"/>
      <c r="VOV344" s="143"/>
      <c r="VOW344" s="143"/>
      <c r="VOX344" s="143"/>
      <c r="VOY344" s="143"/>
      <c r="VOZ344" s="143"/>
      <c r="VPA344" s="143"/>
      <c r="VPB344" s="143"/>
      <c r="VPC344" s="143"/>
      <c r="VPD344" s="143"/>
      <c r="VPE344" s="143"/>
      <c r="VPF344" s="143"/>
      <c r="VPG344" s="143"/>
      <c r="VPH344" s="143"/>
      <c r="VPI344" s="143"/>
      <c r="VPJ344" s="143"/>
      <c r="VPK344" s="143"/>
      <c r="VPL344" s="143"/>
      <c r="VPM344" s="143"/>
      <c r="VPN344" s="143"/>
      <c r="VPO344" s="143"/>
      <c r="VPP344" s="143"/>
      <c r="VPQ344" s="143"/>
      <c r="VPR344" s="143"/>
      <c r="VPS344" s="143"/>
      <c r="VPT344" s="143"/>
      <c r="VPU344" s="143"/>
      <c r="VPV344" s="143"/>
      <c r="VPW344" s="143"/>
      <c r="VPX344" s="143"/>
      <c r="VPY344" s="143"/>
      <c r="VPZ344" s="143"/>
      <c r="VQA344" s="143"/>
      <c r="VQB344" s="143"/>
      <c r="VQC344" s="143"/>
      <c r="VQD344" s="143"/>
      <c r="VQE344" s="143"/>
      <c r="VQF344" s="143"/>
      <c r="VQG344" s="143"/>
      <c r="VQH344" s="143"/>
      <c r="VQI344" s="143"/>
      <c r="VQJ344" s="143"/>
      <c r="VQK344" s="143"/>
      <c r="VQL344" s="143"/>
      <c r="VQM344" s="143"/>
      <c r="VQN344" s="143"/>
      <c r="VQO344" s="143"/>
      <c r="VQP344" s="143"/>
      <c r="VQQ344" s="143"/>
      <c r="VQR344" s="143"/>
      <c r="VQS344" s="143"/>
      <c r="VQT344" s="143"/>
      <c r="VQU344" s="143"/>
      <c r="VQV344" s="143"/>
      <c r="VQW344" s="143"/>
      <c r="VQX344" s="143"/>
      <c r="VQY344" s="143"/>
      <c r="VQZ344" s="143"/>
      <c r="VRA344" s="143"/>
      <c r="VRB344" s="143"/>
      <c r="VRC344" s="143"/>
      <c r="VRD344" s="143"/>
      <c r="VRE344" s="143"/>
      <c r="VRF344" s="143"/>
      <c r="VRG344" s="143"/>
      <c r="VRH344" s="143"/>
      <c r="VRI344" s="143"/>
      <c r="VRJ344" s="143"/>
      <c r="VRK344" s="143"/>
      <c r="VRL344" s="143"/>
      <c r="VRM344" s="143"/>
      <c r="VRN344" s="143"/>
      <c r="VRO344" s="143"/>
      <c r="VRP344" s="143"/>
      <c r="VRQ344" s="143"/>
      <c r="VRR344" s="143"/>
      <c r="VRS344" s="143"/>
      <c r="VRT344" s="143"/>
      <c r="VRU344" s="143"/>
      <c r="VRV344" s="143"/>
      <c r="VRW344" s="143"/>
      <c r="VRX344" s="143"/>
      <c r="VRY344" s="143"/>
      <c r="VRZ344" s="143"/>
      <c r="VSA344" s="143"/>
      <c r="VSB344" s="143"/>
      <c r="VSC344" s="143"/>
      <c r="VSD344" s="143"/>
      <c r="VSE344" s="143"/>
      <c r="VSF344" s="143"/>
      <c r="VSG344" s="143"/>
      <c r="VSH344" s="143"/>
      <c r="VSI344" s="143"/>
      <c r="VSJ344" s="143"/>
      <c r="VSK344" s="143"/>
      <c r="VSL344" s="143"/>
      <c r="VSM344" s="143"/>
      <c r="VSN344" s="143"/>
      <c r="VSO344" s="143"/>
      <c r="VSP344" s="143"/>
      <c r="VSQ344" s="143"/>
      <c r="VSR344" s="143"/>
      <c r="VSS344" s="143"/>
      <c r="VST344" s="143"/>
      <c r="VSU344" s="143"/>
      <c r="VSV344" s="143"/>
      <c r="VSW344" s="143"/>
      <c r="VSX344" s="143"/>
      <c r="VSY344" s="143"/>
      <c r="VSZ344" s="143"/>
      <c r="VTA344" s="143"/>
      <c r="VTB344" s="143"/>
      <c r="VTC344" s="143"/>
      <c r="VTD344" s="143"/>
      <c r="VTE344" s="143"/>
      <c r="VTF344" s="143"/>
      <c r="VTG344" s="143"/>
      <c r="VTH344" s="143"/>
      <c r="VTI344" s="143"/>
      <c r="VTJ344" s="143"/>
      <c r="VTK344" s="143"/>
      <c r="VTL344" s="143"/>
      <c r="VTM344" s="143"/>
      <c r="VTN344" s="143"/>
      <c r="VTO344" s="143"/>
      <c r="VTP344" s="143"/>
      <c r="VTQ344" s="143"/>
      <c r="VTR344" s="143"/>
      <c r="VTS344" s="143"/>
      <c r="VTT344" s="143"/>
      <c r="VTU344" s="143"/>
      <c r="VTV344" s="143"/>
      <c r="VTW344" s="143"/>
      <c r="VTX344" s="143"/>
      <c r="VTY344" s="143"/>
      <c r="VTZ344" s="143"/>
      <c r="VUA344" s="143"/>
      <c r="VUB344" s="143"/>
      <c r="VUC344" s="143"/>
      <c r="VUD344" s="143"/>
      <c r="VUE344" s="143"/>
      <c r="VUF344" s="143"/>
      <c r="VUG344" s="143"/>
      <c r="VUH344" s="143"/>
      <c r="VUI344" s="143"/>
      <c r="VUJ344" s="143"/>
      <c r="VUK344" s="143"/>
      <c r="VUL344" s="143"/>
      <c r="VUM344" s="143"/>
      <c r="VUN344" s="143"/>
      <c r="VUO344" s="143"/>
      <c r="VUP344" s="143"/>
      <c r="VUQ344" s="143"/>
      <c r="VUR344" s="143"/>
      <c r="VUS344" s="143"/>
      <c r="VUT344" s="143"/>
      <c r="VUU344" s="143"/>
      <c r="VUV344" s="143"/>
      <c r="VUW344" s="143"/>
      <c r="VUX344" s="143"/>
      <c r="VUY344" s="143"/>
      <c r="VUZ344" s="143"/>
      <c r="VVA344" s="143"/>
      <c r="VVB344" s="143"/>
      <c r="VVC344" s="143"/>
      <c r="VVD344" s="143"/>
      <c r="VVE344" s="143"/>
      <c r="VVF344" s="143"/>
      <c r="VVG344" s="143"/>
      <c r="VVH344" s="143"/>
      <c r="VVI344" s="143"/>
      <c r="VVJ344" s="143"/>
      <c r="VVK344" s="143"/>
      <c r="VVL344" s="143"/>
      <c r="VVM344" s="143"/>
      <c r="VVN344" s="143"/>
      <c r="VVO344" s="143"/>
      <c r="VVP344" s="143"/>
      <c r="VVQ344" s="143"/>
      <c r="VVR344" s="143"/>
      <c r="VVS344" s="143"/>
      <c r="VVT344" s="143"/>
      <c r="VVU344" s="143"/>
      <c r="VVV344" s="143"/>
      <c r="VVW344" s="143"/>
      <c r="VVX344" s="143"/>
      <c r="VVY344" s="143"/>
      <c r="VVZ344" s="143"/>
      <c r="VWA344" s="143"/>
      <c r="VWB344" s="143"/>
      <c r="VWC344" s="143"/>
      <c r="VWD344" s="143"/>
      <c r="VWE344" s="143"/>
      <c r="VWF344" s="143"/>
      <c r="VWG344" s="143"/>
      <c r="VWH344" s="143"/>
      <c r="VWI344" s="143"/>
      <c r="VWJ344" s="143"/>
      <c r="VWK344" s="143"/>
      <c r="VWL344" s="143"/>
      <c r="VWM344" s="143"/>
      <c r="VWN344" s="143"/>
      <c r="VWO344" s="143"/>
      <c r="VWP344" s="143"/>
      <c r="VWQ344" s="143"/>
      <c r="VWR344" s="143"/>
      <c r="VWS344" s="143"/>
      <c r="VWT344" s="143"/>
      <c r="VWU344" s="143"/>
      <c r="VWV344" s="143"/>
      <c r="VWW344" s="143"/>
      <c r="VWX344" s="143"/>
      <c r="VWY344" s="143"/>
      <c r="VWZ344" s="143"/>
      <c r="VXA344" s="143"/>
      <c r="VXB344" s="143"/>
      <c r="VXC344" s="143"/>
      <c r="VXD344" s="143"/>
      <c r="VXE344" s="143"/>
      <c r="VXF344" s="143"/>
      <c r="VXG344" s="143"/>
      <c r="VXH344" s="143"/>
      <c r="VXI344" s="143"/>
      <c r="VXJ344" s="143"/>
      <c r="VXK344" s="143"/>
      <c r="VXL344" s="143"/>
      <c r="VXM344" s="143"/>
      <c r="VXN344" s="143"/>
      <c r="VXO344" s="143"/>
      <c r="VXP344" s="143"/>
      <c r="VXQ344" s="143"/>
      <c r="VXR344" s="143"/>
      <c r="VXS344" s="143"/>
      <c r="VXT344" s="143"/>
      <c r="VXU344" s="143"/>
      <c r="VXV344" s="143"/>
      <c r="VXW344" s="143"/>
      <c r="VXX344" s="143"/>
      <c r="VXY344" s="143"/>
      <c r="VXZ344" s="143"/>
      <c r="VYA344" s="143"/>
      <c r="VYB344" s="143"/>
      <c r="VYC344" s="143"/>
      <c r="VYD344" s="143"/>
      <c r="VYE344" s="143"/>
      <c r="VYF344" s="143"/>
      <c r="VYG344" s="143"/>
      <c r="VYH344" s="143"/>
      <c r="VYI344" s="143"/>
      <c r="VYJ344" s="143"/>
      <c r="VYK344" s="143"/>
      <c r="VYL344" s="143"/>
      <c r="VYM344" s="143"/>
      <c r="VYN344" s="143"/>
      <c r="VYO344" s="143"/>
      <c r="VYP344" s="143"/>
      <c r="VYQ344" s="143"/>
      <c r="VYR344" s="143"/>
      <c r="VYS344" s="143"/>
      <c r="VYT344" s="143"/>
      <c r="VYU344" s="143"/>
      <c r="VYV344" s="143"/>
      <c r="VYW344" s="143"/>
      <c r="VYX344" s="143"/>
      <c r="VYY344" s="143"/>
      <c r="VYZ344" s="143"/>
      <c r="VZA344" s="143"/>
      <c r="VZB344" s="143"/>
      <c r="VZC344" s="143"/>
      <c r="VZD344" s="143"/>
      <c r="VZE344" s="143"/>
      <c r="VZF344" s="143"/>
      <c r="VZG344" s="143"/>
      <c r="VZH344" s="143"/>
      <c r="VZI344" s="143"/>
      <c r="VZJ344" s="143"/>
      <c r="VZK344" s="143"/>
      <c r="VZL344" s="143"/>
      <c r="VZM344" s="143"/>
      <c r="VZN344" s="143"/>
      <c r="VZO344" s="143"/>
      <c r="VZP344" s="143"/>
      <c r="VZQ344" s="143"/>
      <c r="VZR344" s="143"/>
      <c r="VZS344" s="143"/>
      <c r="VZT344" s="143"/>
      <c r="VZU344" s="143"/>
      <c r="VZV344" s="143"/>
      <c r="VZW344" s="143"/>
      <c r="VZX344" s="143"/>
      <c r="VZY344" s="143"/>
      <c r="VZZ344" s="143"/>
      <c r="WAA344" s="143"/>
      <c r="WAB344" s="143"/>
      <c r="WAC344" s="143"/>
      <c r="WAD344" s="143"/>
      <c r="WAE344" s="143"/>
      <c r="WAF344" s="143"/>
      <c r="WAG344" s="143"/>
      <c r="WAH344" s="143"/>
      <c r="WAI344" s="143"/>
      <c r="WAJ344" s="143"/>
      <c r="WAK344" s="143"/>
      <c r="WAL344" s="143"/>
      <c r="WAM344" s="143"/>
      <c r="WAN344" s="143"/>
      <c r="WAO344" s="143"/>
      <c r="WAP344" s="143"/>
      <c r="WAQ344" s="143"/>
      <c r="WAR344" s="143"/>
      <c r="WAS344" s="143"/>
      <c r="WAT344" s="143"/>
      <c r="WAU344" s="143"/>
      <c r="WAV344" s="143"/>
      <c r="WAW344" s="143"/>
      <c r="WAX344" s="143"/>
      <c r="WAY344" s="143"/>
      <c r="WAZ344" s="143"/>
      <c r="WBA344" s="143"/>
      <c r="WBB344" s="143"/>
      <c r="WBC344" s="143"/>
      <c r="WBD344" s="143"/>
      <c r="WBE344" s="143"/>
      <c r="WBF344" s="143"/>
      <c r="WBG344" s="143"/>
      <c r="WBH344" s="143"/>
      <c r="WBI344" s="143"/>
      <c r="WBJ344" s="143"/>
      <c r="WBK344" s="143"/>
      <c r="WBL344" s="143"/>
      <c r="WBM344" s="143"/>
      <c r="WBN344" s="143"/>
      <c r="WBO344" s="143"/>
      <c r="WBP344" s="143"/>
      <c r="WBQ344" s="143"/>
      <c r="WBR344" s="143"/>
      <c r="WBS344" s="143"/>
      <c r="WBT344" s="143"/>
      <c r="WBU344" s="143"/>
      <c r="WBV344" s="143"/>
      <c r="WBW344" s="143"/>
      <c r="WBX344" s="143"/>
      <c r="WBY344" s="143"/>
      <c r="WBZ344" s="143"/>
      <c r="WCA344" s="143"/>
      <c r="WCB344" s="143"/>
      <c r="WCC344" s="143"/>
      <c r="WCD344" s="143"/>
      <c r="WCE344" s="143"/>
      <c r="WCF344" s="143"/>
      <c r="WCG344" s="143"/>
      <c r="WCH344" s="143"/>
      <c r="WCI344" s="143"/>
      <c r="WCJ344" s="143"/>
      <c r="WCK344" s="143"/>
      <c r="WCL344" s="143"/>
      <c r="WCM344" s="143"/>
      <c r="WCN344" s="143"/>
      <c r="WCO344" s="143"/>
      <c r="WCP344" s="143"/>
      <c r="WCQ344" s="143"/>
      <c r="WCR344" s="143"/>
      <c r="WCS344" s="143"/>
      <c r="WCT344" s="143"/>
      <c r="WCU344" s="143"/>
      <c r="WCV344" s="143"/>
      <c r="WCW344" s="143"/>
      <c r="WCX344" s="143"/>
      <c r="WCY344" s="143"/>
      <c r="WCZ344" s="143"/>
      <c r="WDA344" s="143"/>
      <c r="WDB344" s="143"/>
      <c r="WDC344" s="143"/>
      <c r="WDD344" s="143"/>
      <c r="WDE344" s="143"/>
      <c r="WDF344" s="143"/>
      <c r="WDG344" s="143"/>
      <c r="WDH344" s="143"/>
      <c r="WDI344" s="143"/>
      <c r="WDJ344" s="143"/>
      <c r="WDK344" s="143"/>
      <c r="WDL344" s="143"/>
      <c r="WDM344" s="143"/>
      <c r="WDN344" s="143"/>
      <c r="WDO344" s="143"/>
      <c r="WDP344" s="143"/>
      <c r="WDQ344" s="143"/>
      <c r="WDR344" s="143"/>
      <c r="WDS344" s="143"/>
      <c r="WDT344" s="143"/>
      <c r="WDU344" s="143"/>
      <c r="WDV344" s="143"/>
      <c r="WDW344" s="143"/>
      <c r="WDX344" s="143"/>
      <c r="WDY344" s="143"/>
      <c r="WDZ344" s="143"/>
      <c r="WEA344" s="143"/>
      <c r="WEB344" s="143"/>
      <c r="WEC344" s="143"/>
      <c r="WED344" s="143"/>
      <c r="WEE344" s="143"/>
      <c r="WEF344" s="143"/>
      <c r="WEG344" s="143"/>
      <c r="WEH344" s="143"/>
      <c r="WEI344" s="143"/>
      <c r="WEJ344" s="143"/>
      <c r="WEK344" s="143"/>
      <c r="WEL344" s="143"/>
      <c r="WEM344" s="143"/>
      <c r="WEN344" s="143"/>
      <c r="WEO344" s="143"/>
      <c r="WEP344" s="143"/>
      <c r="WEQ344" s="143"/>
      <c r="WER344" s="143"/>
      <c r="WES344" s="143"/>
      <c r="WET344" s="143"/>
      <c r="WEU344" s="143"/>
      <c r="WEV344" s="143"/>
      <c r="WEW344" s="143"/>
      <c r="WEX344" s="143"/>
      <c r="WEY344" s="143"/>
      <c r="WEZ344" s="143"/>
      <c r="WFA344" s="143"/>
      <c r="WFB344" s="143"/>
      <c r="WFC344" s="143"/>
      <c r="WFD344" s="143"/>
      <c r="WFE344" s="143"/>
      <c r="WFF344" s="143"/>
      <c r="WFG344" s="143"/>
      <c r="WFH344" s="143"/>
      <c r="WFI344" s="143"/>
      <c r="WFJ344" s="143"/>
      <c r="WFK344" s="143"/>
      <c r="WFL344" s="143"/>
      <c r="WFM344" s="143"/>
      <c r="WFN344" s="143"/>
      <c r="WFO344" s="143"/>
      <c r="WFP344" s="143"/>
      <c r="WFQ344" s="143"/>
      <c r="WFR344" s="143"/>
      <c r="WFS344" s="143"/>
      <c r="WFT344" s="143"/>
      <c r="WFU344" s="143"/>
      <c r="WFV344" s="143"/>
      <c r="WFW344" s="143"/>
      <c r="WFX344" s="143"/>
      <c r="WFY344" s="143"/>
      <c r="WFZ344" s="143"/>
      <c r="WGA344" s="143"/>
      <c r="WGB344" s="143"/>
      <c r="WGC344" s="143"/>
      <c r="WGD344" s="143"/>
      <c r="WGE344" s="143"/>
      <c r="WGF344" s="143"/>
      <c r="WGG344" s="143"/>
      <c r="WGH344" s="143"/>
      <c r="WGI344" s="143"/>
      <c r="WGJ344" s="143"/>
      <c r="WGK344" s="143"/>
      <c r="WGL344" s="143"/>
      <c r="WGM344" s="143"/>
      <c r="WGN344" s="143"/>
      <c r="WGO344" s="143"/>
      <c r="WGP344" s="143"/>
      <c r="WGQ344" s="143"/>
      <c r="WGR344" s="143"/>
      <c r="WGS344" s="143"/>
      <c r="WGT344" s="143"/>
      <c r="WGU344" s="143"/>
      <c r="WGV344" s="143"/>
      <c r="WGW344" s="143"/>
      <c r="WGX344" s="143"/>
      <c r="WGY344" s="143"/>
      <c r="WGZ344" s="143"/>
      <c r="WHA344" s="143"/>
      <c r="WHB344" s="143"/>
      <c r="WHC344" s="143"/>
      <c r="WHD344" s="143"/>
      <c r="WHE344" s="143"/>
      <c r="WHF344" s="143"/>
      <c r="WHG344" s="143"/>
      <c r="WHH344" s="143"/>
      <c r="WHI344" s="143"/>
      <c r="WHJ344" s="143"/>
      <c r="WHK344" s="143"/>
      <c r="WHL344" s="143"/>
      <c r="WHM344" s="143"/>
      <c r="WHN344" s="143"/>
      <c r="WHO344" s="143"/>
      <c r="WHP344" s="143"/>
      <c r="WHQ344" s="143"/>
      <c r="WHR344" s="143"/>
      <c r="WHS344" s="143"/>
      <c r="WHT344" s="143"/>
      <c r="WHU344" s="143"/>
      <c r="WHV344" s="143"/>
      <c r="WHW344" s="143"/>
      <c r="WHX344" s="143"/>
      <c r="WHY344" s="143"/>
      <c r="WHZ344" s="143"/>
      <c r="WIA344" s="143"/>
      <c r="WIB344" s="143"/>
      <c r="WIC344" s="143"/>
      <c r="WID344" s="143"/>
      <c r="WIE344" s="143"/>
      <c r="WIF344" s="143"/>
      <c r="WIG344" s="143"/>
      <c r="WIH344" s="143"/>
      <c r="WII344" s="143"/>
      <c r="WIJ344" s="143"/>
      <c r="WIK344" s="143"/>
      <c r="WIL344" s="143"/>
      <c r="WIM344" s="143"/>
      <c r="WIN344" s="143"/>
      <c r="WIO344" s="143"/>
      <c r="WIP344" s="143"/>
      <c r="WIQ344" s="143"/>
      <c r="WIR344" s="143"/>
      <c r="WIS344" s="143"/>
      <c r="WIT344" s="143"/>
      <c r="WIU344" s="143"/>
      <c r="WIV344" s="143"/>
      <c r="WIW344" s="143"/>
      <c r="WIX344" s="143"/>
      <c r="WIY344" s="143"/>
      <c r="WIZ344" s="143"/>
      <c r="WJA344" s="143"/>
      <c r="WJB344" s="143"/>
      <c r="WJC344" s="143"/>
      <c r="WJD344" s="143"/>
      <c r="WJE344" s="143"/>
      <c r="WJF344" s="143"/>
      <c r="WJG344" s="143"/>
      <c r="WJH344" s="143"/>
      <c r="WJI344" s="143"/>
      <c r="WJJ344" s="143"/>
      <c r="WJK344" s="143"/>
      <c r="WJL344" s="143"/>
      <c r="WJM344" s="143"/>
      <c r="WJN344" s="143"/>
      <c r="WJO344" s="143"/>
      <c r="WJP344" s="143"/>
      <c r="WJQ344" s="143"/>
      <c r="WJR344" s="143"/>
      <c r="WJS344" s="143"/>
      <c r="WJT344" s="143"/>
      <c r="WJU344" s="143"/>
      <c r="WJV344" s="143"/>
      <c r="WJW344" s="143"/>
      <c r="WJX344" s="143"/>
      <c r="WJY344" s="143"/>
      <c r="WJZ344" s="143"/>
      <c r="WKA344" s="143"/>
      <c r="WKB344" s="143"/>
      <c r="WKC344" s="143"/>
      <c r="WKD344" s="143"/>
      <c r="WKE344" s="143"/>
      <c r="WKF344" s="143"/>
      <c r="WKG344" s="143"/>
      <c r="WKH344" s="143"/>
      <c r="WKI344" s="143"/>
      <c r="WKJ344" s="143"/>
      <c r="WKK344" s="143"/>
      <c r="WKL344" s="143"/>
      <c r="WKM344" s="143"/>
      <c r="WKN344" s="143"/>
      <c r="WKO344" s="143"/>
      <c r="WKP344" s="143"/>
      <c r="WKQ344" s="143"/>
      <c r="WKR344" s="143"/>
      <c r="WKS344" s="143"/>
      <c r="WKT344" s="143"/>
      <c r="WKU344" s="143"/>
      <c r="WKV344" s="143"/>
      <c r="WKW344" s="143"/>
      <c r="WKX344" s="143"/>
      <c r="WKY344" s="143"/>
      <c r="WKZ344" s="143"/>
      <c r="WLA344" s="143"/>
      <c r="WLB344" s="143"/>
      <c r="WLC344" s="143"/>
      <c r="WLD344" s="143"/>
      <c r="WLE344" s="143"/>
      <c r="WLF344" s="143"/>
      <c r="WLG344" s="143"/>
      <c r="WLH344" s="143"/>
      <c r="WLI344" s="143"/>
      <c r="WLJ344" s="143"/>
      <c r="WLK344" s="143"/>
      <c r="WLL344" s="143"/>
      <c r="WLM344" s="143"/>
      <c r="WLN344" s="143"/>
      <c r="WLO344" s="143"/>
      <c r="WLP344" s="143"/>
      <c r="WLQ344" s="143"/>
      <c r="WLR344" s="143"/>
      <c r="WLS344" s="143"/>
      <c r="WLT344" s="143"/>
      <c r="WLU344" s="143"/>
      <c r="WLV344" s="143"/>
      <c r="WLW344" s="143"/>
      <c r="WLX344" s="143"/>
      <c r="WLY344" s="143"/>
      <c r="WLZ344" s="143"/>
      <c r="WMA344" s="143"/>
      <c r="WMB344" s="143"/>
      <c r="WMC344" s="143"/>
      <c r="WMD344" s="143"/>
      <c r="WME344" s="143"/>
      <c r="WMF344" s="143"/>
      <c r="WMG344" s="143"/>
      <c r="WMH344" s="143"/>
      <c r="WMI344" s="143"/>
      <c r="WMJ344" s="143"/>
      <c r="WMK344" s="143"/>
      <c r="WML344" s="143"/>
      <c r="WMM344" s="143"/>
      <c r="WMN344" s="143"/>
      <c r="WMO344" s="143"/>
      <c r="WMP344" s="143"/>
      <c r="WMQ344" s="143"/>
      <c r="WMR344" s="143"/>
      <c r="WMS344" s="143"/>
      <c r="WMT344" s="143"/>
      <c r="WMU344" s="143"/>
      <c r="WMV344" s="143"/>
      <c r="WMW344" s="143"/>
      <c r="WMX344" s="143"/>
      <c r="WMY344" s="143"/>
      <c r="WMZ344" s="143"/>
      <c r="WNA344" s="143"/>
      <c r="WNB344" s="143"/>
      <c r="WNC344" s="143"/>
      <c r="WND344" s="143"/>
      <c r="WNE344" s="143"/>
      <c r="WNF344" s="143"/>
      <c r="WNG344" s="143"/>
      <c r="WNH344" s="143"/>
      <c r="WNI344" s="143"/>
      <c r="WNJ344" s="143"/>
      <c r="WNK344" s="143"/>
      <c r="WNL344" s="143"/>
      <c r="WNM344" s="143"/>
      <c r="WNN344" s="143"/>
      <c r="WNO344" s="143"/>
      <c r="WNP344" s="143"/>
      <c r="WNQ344" s="143"/>
      <c r="WNR344" s="143"/>
      <c r="WNS344" s="143"/>
      <c r="WNT344" s="143"/>
      <c r="WNU344" s="143"/>
      <c r="WNV344" s="143"/>
      <c r="WNW344" s="143"/>
      <c r="WNX344" s="143"/>
      <c r="WNY344" s="143"/>
      <c r="WNZ344" s="143"/>
      <c r="WOA344" s="143"/>
      <c r="WOB344" s="143"/>
      <c r="WOC344" s="143"/>
      <c r="WOD344" s="143"/>
      <c r="WOE344" s="143"/>
      <c r="WOF344" s="143"/>
      <c r="WOG344" s="143"/>
      <c r="WOH344" s="143"/>
      <c r="WOI344" s="143"/>
      <c r="WOJ344" s="143"/>
      <c r="WOK344" s="143"/>
      <c r="WOL344" s="143"/>
      <c r="WOM344" s="143"/>
      <c r="WON344" s="143"/>
      <c r="WOO344" s="143"/>
      <c r="WOP344" s="143"/>
      <c r="WOQ344" s="143"/>
      <c r="WOR344" s="143"/>
      <c r="WOS344" s="143"/>
      <c r="WOT344" s="143"/>
      <c r="WOU344" s="143"/>
      <c r="WOV344" s="143"/>
      <c r="WOW344" s="143"/>
      <c r="WOX344" s="143"/>
      <c r="WOY344" s="143"/>
      <c r="WOZ344" s="143"/>
      <c r="WPA344" s="143"/>
      <c r="WPB344" s="143"/>
      <c r="WPC344" s="143"/>
      <c r="WPD344" s="143"/>
      <c r="WPE344" s="143"/>
      <c r="WPF344" s="143"/>
      <c r="WPG344" s="143"/>
      <c r="WPH344" s="143"/>
      <c r="WPI344" s="143"/>
      <c r="WPJ344" s="143"/>
      <c r="WPK344" s="143"/>
      <c r="WPL344" s="143"/>
      <c r="WPM344" s="143"/>
      <c r="WPN344" s="143"/>
      <c r="WPO344" s="143"/>
      <c r="WPP344" s="143"/>
      <c r="WPQ344" s="143"/>
      <c r="WPR344" s="143"/>
      <c r="WPS344" s="143"/>
      <c r="WPT344" s="143"/>
      <c r="WPU344" s="143"/>
      <c r="WPV344" s="143"/>
      <c r="WPW344" s="143"/>
      <c r="WPX344" s="143"/>
      <c r="WPY344" s="143"/>
      <c r="WPZ344" s="143"/>
      <c r="WQA344" s="143"/>
      <c r="WQB344" s="143"/>
      <c r="WQC344" s="143"/>
      <c r="WQD344" s="143"/>
      <c r="WQE344" s="143"/>
      <c r="WQF344" s="143"/>
      <c r="WQG344" s="143"/>
      <c r="WQH344" s="143"/>
      <c r="WQI344" s="143"/>
      <c r="WQJ344" s="143"/>
      <c r="WQK344" s="143"/>
      <c r="WQL344" s="143"/>
      <c r="WQM344" s="143"/>
      <c r="WQN344" s="143"/>
      <c r="WQO344" s="143"/>
      <c r="WQP344" s="143"/>
      <c r="WQQ344" s="143"/>
      <c r="WQR344" s="143"/>
      <c r="WQS344" s="143"/>
      <c r="WQT344" s="143"/>
      <c r="WQU344" s="143"/>
      <c r="WQV344" s="143"/>
      <c r="WQW344" s="143"/>
      <c r="WQX344" s="143"/>
      <c r="WQY344" s="143"/>
      <c r="WQZ344" s="143"/>
      <c r="WRA344" s="143"/>
      <c r="WRB344" s="143"/>
      <c r="WRC344" s="143"/>
      <c r="WRD344" s="143"/>
      <c r="WRE344" s="143"/>
      <c r="WRF344" s="143"/>
      <c r="WRG344" s="143"/>
      <c r="WRH344" s="143"/>
      <c r="WRI344" s="143"/>
      <c r="WRJ344" s="143"/>
      <c r="WRK344" s="143"/>
      <c r="WRL344" s="143"/>
      <c r="WRM344" s="143"/>
      <c r="WRN344" s="143"/>
      <c r="WRO344" s="143"/>
      <c r="WRP344" s="143"/>
      <c r="WRQ344" s="143"/>
      <c r="WRR344" s="143"/>
      <c r="WRS344" s="143"/>
      <c r="WRT344" s="143"/>
      <c r="WRU344" s="143"/>
      <c r="WRV344" s="143"/>
      <c r="WRW344" s="143"/>
      <c r="WRX344" s="143"/>
      <c r="WRY344" s="143"/>
      <c r="WRZ344" s="143"/>
      <c r="WSA344" s="143"/>
      <c r="WSB344" s="143"/>
      <c r="WSC344" s="143"/>
      <c r="WSD344" s="143"/>
      <c r="WSE344" s="143"/>
      <c r="WSF344" s="143"/>
      <c r="WSG344" s="143"/>
      <c r="WSH344" s="143"/>
      <c r="WSI344" s="143"/>
      <c r="WSJ344" s="143"/>
      <c r="WSK344" s="143"/>
      <c r="WSL344" s="143"/>
      <c r="WSM344" s="143"/>
      <c r="WSN344" s="143"/>
      <c r="WSO344" s="143"/>
      <c r="WSP344" s="143"/>
      <c r="WSQ344" s="143"/>
      <c r="WSR344" s="143"/>
      <c r="WSS344" s="143"/>
      <c r="WST344" s="143"/>
      <c r="WSU344" s="143"/>
      <c r="WSV344" s="143"/>
      <c r="WSW344" s="143"/>
      <c r="WSX344" s="143"/>
      <c r="WSY344" s="143"/>
      <c r="WSZ344" s="143"/>
      <c r="WTA344" s="143"/>
      <c r="WTB344" s="143"/>
      <c r="WTC344" s="143"/>
      <c r="WTD344" s="143"/>
      <c r="WTE344" s="143"/>
      <c r="WTF344" s="143"/>
      <c r="WTG344" s="143"/>
      <c r="WTH344" s="143"/>
      <c r="WTI344" s="143"/>
      <c r="WTJ344" s="143"/>
      <c r="WTK344" s="143"/>
      <c r="WTL344" s="143"/>
      <c r="WTM344" s="143"/>
      <c r="WTN344" s="143"/>
      <c r="WTO344" s="143"/>
      <c r="WTP344" s="143"/>
      <c r="WTQ344" s="143"/>
      <c r="WTR344" s="143"/>
      <c r="WTS344" s="143"/>
      <c r="WTT344" s="143"/>
      <c r="WTU344" s="143"/>
      <c r="WTV344" s="143"/>
      <c r="WTW344" s="143"/>
      <c r="WTX344" s="143"/>
      <c r="WTY344" s="143"/>
      <c r="WTZ344" s="143"/>
      <c r="WUA344" s="143"/>
      <c r="WUB344" s="143"/>
      <c r="WUC344" s="143"/>
      <c r="WUD344" s="143"/>
      <c r="WUE344" s="143"/>
      <c r="WUF344" s="143"/>
      <c r="WUG344" s="143"/>
      <c r="WUH344" s="143"/>
      <c r="WUI344" s="143"/>
      <c r="WUJ344" s="143"/>
      <c r="WUK344" s="143"/>
      <c r="WUL344" s="143"/>
      <c r="WUM344" s="143"/>
      <c r="WUN344" s="143"/>
      <c r="WUO344" s="143"/>
      <c r="WUP344" s="143"/>
      <c r="WUQ344" s="143"/>
      <c r="WUR344" s="143"/>
      <c r="WUS344" s="143"/>
      <c r="WUT344" s="143"/>
      <c r="WUU344" s="143"/>
      <c r="WUV344" s="143"/>
      <c r="WUW344" s="143"/>
      <c r="WUX344" s="143"/>
      <c r="WUY344" s="143"/>
      <c r="WUZ344" s="143"/>
      <c r="WVA344" s="143"/>
      <c r="WVB344" s="143"/>
      <c r="WVC344" s="143"/>
      <c r="WVD344" s="143"/>
      <c r="WVE344" s="143"/>
      <c r="WVF344" s="143"/>
      <c r="WVG344" s="143"/>
      <c r="WVH344" s="143"/>
      <c r="WVI344" s="143"/>
      <c r="WVJ344" s="143"/>
      <c r="WVK344" s="143"/>
      <c r="WVL344" s="143"/>
      <c r="WVM344" s="143"/>
      <c r="WVN344" s="143"/>
      <c r="WVO344" s="143"/>
      <c r="WVP344" s="143"/>
      <c r="WVQ344" s="143"/>
      <c r="WVR344" s="143"/>
      <c r="WVS344" s="143"/>
      <c r="WVT344" s="143"/>
      <c r="WVU344" s="143"/>
      <c r="WVV344" s="143"/>
      <c r="WVW344" s="143"/>
      <c r="WVX344" s="143"/>
      <c r="WVY344" s="143"/>
      <c r="WVZ344" s="143"/>
      <c r="WWA344" s="143"/>
      <c r="WWB344" s="143"/>
      <c r="WWC344" s="143"/>
      <c r="WWD344" s="143"/>
      <c r="WWE344" s="143"/>
      <c r="WWF344" s="143"/>
      <c r="WWG344" s="143"/>
      <c r="WWH344" s="143"/>
      <c r="WWI344" s="143"/>
      <c r="WWJ344" s="143"/>
      <c r="WWK344" s="143"/>
      <c r="WWL344" s="143"/>
      <c r="WWM344" s="143"/>
      <c r="WWN344" s="143"/>
      <c r="WWO344" s="143"/>
      <c r="WWP344" s="143"/>
      <c r="WWQ344" s="143"/>
      <c r="WWR344" s="143"/>
      <c r="WWS344" s="143"/>
      <c r="WWT344" s="143"/>
      <c r="WWU344" s="143"/>
      <c r="WWV344" s="143"/>
      <c r="WWW344" s="143"/>
      <c r="WWX344" s="143"/>
      <c r="WWY344" s="143"/>
      <c r="WWZ344" s="143"/>
      <c r="WXA344" s="143"/>
      <c r="WXB344" s="143"/>
      <c r="WXC344" s="143"/>
      <c r="WXD344" s="143"/>
      <c r="WXE344" s="143"/>
      <c r="WXF344" s="143"/>
      <c r="WXG344" s="143"/>
      <c r="WXH344" s="143"/>
      <c r="WXI344" s="143"/>
      <c r="WXJ344" s="143"/>
      <c r="WXK344" s="143"/>
      <c r="WXL344" s="143"/>
      <c r="WXM344" s="143"/>
      <c r="WXN344" s="143"/>
      <c r="WXO344" s="143"/>
      <c r="WXP344" s="143"/>
      <c r="WXQ344" s="143"/>
      <c r="WXR344" s="143"/>
      <c r="WXS344" s="143"/>
      <c r="WXT344" s="143"/>
      <c r="WXU344" s="143"/>
      <c r="WXV344" s="143"/>
      <c r="WXW344" s="143"/>
      <c r="WXX344" s="143"/>
      <c r="WXY344" s="143"/>
      <c r="WXZ344" s="143"/>
      <c r="WYA344" s="143"/>
      <c r="WYB344" s="143"/>
      <c r="WYC344" s="143"/>
      <c r="WYD344" s="143"/>
      <c r="WYE344" s="143"/>
      <c r="WYF344" s="143"/>
      <c r="WYG344" s="143"/>
      <c r="WYH344" s="143"/>
      <c r="WYI344" s="143"/>
      <c r="WYJ344" s="143"/>
      <c r="WYK344" s="143"/>
      <c r="WYL344" s="143"/>
      <c r="WYM344" s="143"/>
      <c r="WYN344" s="143"/>
      <c r="WYO344" s="143"/>
      <c r="WYP344" s="143"/>
      <c r="WYQ344" s="143"/>
      <c r="WYR344" s="143"/>
      <c r="WYS344" s="143"/>
      <c r="WYT344" s="143"/>
      <c r="WYU344" s="143"/>
      <c r="WYV344" s="143"/>
      <c r="WYW344" s="143"/>
      <c r="WYX344" s="143"/>
      <c r="WYY344" s="143"/>
      <c r="WYZ344" s="143"/>
      <c r="WZA344" s="143"/>
      <c r="WZB344" s="143"/>
      <c r="WZC344" s="143"/>
      <c r="WZD344" s="143"/>
      <c r="WZE344" s="143"/>
      <c r="WZF344" s="143"/>
      <c r="WZG344" s="143"/>
      <c r="WZH344" s="143"/>
      <c r="WZI344" s="143"/>
      <c r="WZJ344" s="143"/>
      <c r="WZK344" s="143"/>
      <c r="WZL344" s="143"/>
      <c r="WZM344" s="143"/>
      <c r="WZN344" s="143"/>
      <c r="WZO344" s="143"/>
      <c r="WZP344" s="143"/>
      <c r="WZQ344" s="143"/>
      <c r="WZR344" s="143"/>
      <c r="WZS344" s="143"/>
      <c r="WZT344" s="143"/>
      <c r="WZU344" s="143"/>
      <c r="WZV344" s="143"/>
      <c r="WZW344" s="143"/>
      <c r="WZX344" s="143"/>
      <c r="WZY344" s="143"/>
      <c r="WZZ344" s="143"/>
      <c r="XAA344" s="143"/>
      <c r="XAB344" s="143"/>
      <c r="XAC344" s="143"/>
      <c r="XAD344" s="143"/>
      <c r="XAE344" s="143"/>
      <c r="XAF344" s="143"/>
      <c r="XAG344" s="143"/>
      <c r="XAH344" s="143"/>
      <c r="XAI344" s="143"/>
      <c r="XAJ344" s="143"/>
      <c r="XAK344" s="143"/>
      <c r="XAL344" s="143"/>
      <c r="XAM344" s="143"/>
      <c r="XAN344" s="143"/>
      <c r="XAO344" s="143"/>
      <c r="XAP344" s="143"/>
      <c r="XAQ344" s="143"/>
      <c r="XAR344" s="143"/>
      <c r="XAS344" s="143"/>
      <c r="XAT344" s="143"/>
      <c r="XAU344" s="143"/>
      <c r="XAV344" s="143"/>
      <c r="XAW344" s="143"/>
      <c r="XAX344" s="143"/>
      <c r="XAY344" s="143"/>
      <c r="XAZ344" s="143"/>
      <c r="XBA344" s="143"/>
      <c r="XBB344" s="143"/>
      <c r="XBC344" s="143"/>
      <c r="XBD344" s="143"/>
      <c r="XBE344" s="143"/>
      <c r="XBF344" s="143"/>
      <c r="XBG344" s="143"/>
      <c r="XBH344" s="143"/>
      <c r="XBI344" s="143"/>
      <c r="XBJ344" s="143"/>
      <c r="XBK344" s="143"/>
      <c r="XBL344" s="143"/>
      <c r="XBM344" s="143"/>
      <c r="XBN344" s="143"/>
      <c r="XBO344" s="143"/>
      <c r="XBP344" s="143"/>
      <c r="XBQ344" s="143"/>
      <c r="XBR344" s="143"/>
      <c r="XBS344" s="143"/>
      <c r="XBT344" s="143"/>
      <c r="XBU344" s="143"/>
      <c r="XBV344" s="143"/>
      <c r="XBW344" s="143"/>
      <c r="XBX344" s="143"/>
      <c r="XBY344" s="143"/>
      <c r="XBZ344" s="143"/>
      <c r="XCA344" s="143"/>
      <c r="XCB344" s="143"/>
      <c r="XCC344" s="143"/>
      <c r="XCD344" s="143"/>
      <c r="XCE344" s="143"/>
      <c r="XCF344" s="143"/>
      <c r="XCG344" s="143"/>
      <c r="XCH344" s="143"/>
      <c r="XCI344" s="143"/>
      <c r="XCJ344" s="143"/>
      <c r="XCK344" s="143"/>
      <c r="XCL344" s="143"/>
      <c r="XCM344" s="143"/>
      <c r="XCN344" s="143"/>
      <c r="XCO344" s="143"/>
      <c r="XCP344" s="143"/>
      <c r="XCQ344" s="143"/>
      <c r="XCR344" s="143"/>
      <c r="XCS344" s="143"/>
      <c r="XCT344" s="143"/>
      <c r="XCU344" s="143"/>
      <c r="XCV344" s="143"/>
      <c r="XCW344" s="143"/>
      <c r="XCX344" s="143"/>
      <c r="XCY344" s="143"/>
      <c r="XCZ344" s="143"/>
      <c r="XDA344" s="143"/>
      <c r="XDB344" s="143"/>
      <c r="XDC344" s="143"/>
      <c r="XDD344" s="143"/>
      <c r="XDE344" s="143"/>
      <c r="XDF344" s="143"/>
      <c r="XDG344" s="143"/>
      <c r="XDH344" s="143"/>
      <c r="XDI344" s="143"/>
      <c r="XDJ344" s="143"/>
      <c r="XDK344" s="143"/>
      <c r="XDL344" s="143"/>
      <c r="XDM344" s="143"/>
      <c r="XDN344" s="143"/>
      <c r="XDO344" s="143"/>
      <c r="XDP344" s="143"/>
      <c r="XDQ344" s="143"/>
      <c r="XDR344" s="143"/>
      <c r="XDS344" s="143"/>
      <c r="XDT344" s="143"/>
      <c r="XDU344" s="143"/>
      <c r="XDV344" s="143"/>
      <c r="XDW344" s="143"/>
      <c r="XDX344" s="143"/>
      <c r="XDY344" s="143"/>
      <c r="XDZ344" s="143"/>
      <c r="XEA344" s="143"/>
      <c r="XEB344" s="143"/>
      <c r="XEC344" s="143"/>
      <c r="XED344" s="143"/>
      <c r="XEE344" s="143"/>
      <c r="XEF344" s="143"/>
      <c r="XEG344" s="143"/>
      <c r="XEH344" s="143"/>
      <c r="XEI344" s="143"/>
      <c r="XEJ344" s="143"/>
      <c r="XEK344" s="143"/>
      <c r="XEL344" s="143"/>
      <c r="XEM344" s="143"/>
      <c r="XEN344" s="143"/>
      <c r="XEO344" s="143"/>
      <c r="XEP344" s="143"/>
      <c r="XEQ344" s="143"/>
      <c r="XER344" s="143"/>
      <c r="XES344" s="143"/>
      <c r="XET344" s="143"/>
      <c r="XEU344" s="143"/>
      <c r="XEV344" s="143"/>
      <c r="XEW344" s="143"/>
      <c r="XEX344" s="143"/>
      <c r="XEY344" s="143"/>
      <c r="XEZ344" s="143"/>
      <c r="XFA344" s="143"/>
      <c r="XFB344" s="143"/>
      <c r="XFC344" s="143"/>
      <c r="XFD344" s="143"/>
    </row>
    <row r="345" spans="1:16384" ht="38.25" x14ac:dyDescent="0.2">
      <c r="A345" s="27" t="s">
        <v>1</v>
      </c>
      <c r="B345" s="13" t="s">
        <v>2</v>
      </c>
      <c r="C345" s="13" t="s">
        <v>3</v>
      </c>
      <c r="D345" s="13" t="s">
        <v>4</v>
      </c>
      <c r="E345" s="34" t="s">
        <v>5</v>
      </c>
      <c r="F345" s="13" t="s">
        <v>6</v>
      </c>
      <c r="G345" s="34" t="s">
        <v>7</v>
      </c>
      <c r="H345" s="13" t="s">
        <v>8</v>
      </c>
      <c r="I345" s="34" t="s">
        <v>9</v>
      </c>
      <c r="J345" s="13" t="s">
        <v>10</v>
      </c>
      <c r="K345" s="34" t="s">
        <v>11</v>
      </c>
      <c r="L345" s="13" t="s">
        <v>12</v>
      </c>
      <c r="M345" s="137" t="s">
        <v>17</v>
      </c>
      <c r="N345" s="137" t="s">
        <v>37</v>
      </c>
      <c r="O345" s="137" t="s">
        <v>36</v>
      </c>
      <c r="P345" s="13" t="s">
        <v>13</v>
      </c>
      <c r="Q345" s="13" t="s">
        <v>14</v>
      </c>
    </row>
    <row r="346" spans="1:16384" ht="12.75" customHeight="1" x14ac:dyDescent="0.2">
      <c r="A346" s="76" t="s">
        <v>1178</v>
      </c>
      <c r="B346" s="20">
        <v>40000000</v>
      </c>
      <c r="C346" s="20">
        <v>40000000</v>
      </c>
      <c r="D346" s="83">
        <v>40000000</v>
      </c>
      <c r="E346" s="78">
        <v>9</v>
      </c>
      <c r="F346" s="83">
        <v>40000000</v>
      </c>
      <c r="G346" s="78">
        <v>9</v>
      </c>
      <c r="H346" s="83">
        <v>40000000</v>
      </c>
      <c r="I346" s="78">
        <v>9</v>
      </c>
      <c r="J346" s="84">
        <v>40000000</v>
      </c>
      <c r="K346" s="78">
        <v>9</v>
      </c>
      <c r="L346" s="84">
        <v>40000000</v>
      </c>
      <c r="M346" s="85">
        <v>208.64244299999999</v>
      </c>
      <c r="N346" s="85">
        <v>181.66</v>
      </c>
      <c r="O346" s="81">
        <f>D346/92000</f>
        <v>434.78260869565219</v>
      </c>
      <c r="P346" s="84">
        <v>0</v>
      </c>
      <c r="Q346" s="84">
        <v>0</v>
      </c>
      <c r="R346" s="130"/>
    </row>
    <row r="347" spans="1:16384" ht="12.75" customHeight="1" x14ac:dyDescent="0.2">
      <c r="A347" s="76" t="s">
        <v>1179</v>
      </c>
      <c r="B347" s="20">
        <v>90890000</v>
      </c>
      <c r="C347" s="20">
        <v>90890000</v>
      </c>
      <c r="D347" s="83">
        <v>90890000</v>
      </c>
      <c r="E347" s="78">
        <v>42</v>
      </c>
      <c r="F347" s="83">
        <v>90890000</v>
      </c>
      <c r="G347" s="78">
        <v>42</v>
      </c>
      <c r="H347" s="83">
        <v>90890000</v>
      </c>
      <c r="I347" s="78">
        <v>42</v>
      </c>
      <c r="J347" s="84">
        <v>90890000</v>
      </c>
      <c r="K347" s="78">
        <v>42</v>
      </c>
      <c r="L347" s="84">
        <v>90890000</v>
      </c>
      <c r="M347" s="85">
        <v>471.98609590000001</v>
      </c>
      <c r="N347" s="85">
        <v>328.91289405999999</v>
      </c>
      <c r="O347" s="81">
        <f t="shared" ref="O347:O355" si="19">D347/92000</f>
        <v>987.93478260869563</v>
      </c>
      <c r="P347" s="84">
        <v>0</v>
      </c>
      <c r="Q347" s="84">
        <v>0</v>
      </c>
      <c r="R347" s="130"/>
    </row>
    <row r="348" spans="1:16384" ht="12.75" customHeight="1" x14ac:dyDescent="0.2">
      <c r="A348" s="19" t="s">
        <v>980</v>
      </c>
      <c r="B348" s="20">
        <v>36000000</v>
      </c>
      <c r="C348" s="20">
        <v>36000000</v>
      </c>
      <c r="D348" s="83">
        <v>36000000</v>
      </c>
      <c r="E348" s="78">
        <v>0</v>
      </c>
      <c r="F348" s="83">
        <v>0</v>
      </c>
      <c r="G348" s="79">
        <v>0</v>
      </c>
      <c r="H348" s="83">
        <v>0</v>
      </c>
      <c r="I348" s="80">
        <v>0</v>
      </c>
      <c r="J348" s="84">
        <v>0</v>
      </c>
      <c r="K348" s="80">
        <v>0</v>
      </c>
      <c r="L348" s="84">
        <v>36000000</v>
      </c>
      <c r="M348" s="85">
        <v>115.42305718398478</v>
      </c>
      <c r="N348" s="85">
        <v>169.7344766695</v>
      </c>
      <c r="O348" s="81">
        <f t="shared" si="19"/>
        <v>391.30434782608694</v>
      </c>
      <c r="P348" s="84">
        <v>0</v>
      </c>
      <c r="Q348" s="84">
        <v>0</v>
      </c>
      <c r="R348" s="130"/>
    </row>
    <row r="349" spans="1:16384" ht="12.75" customHeight="1" x14ac:dyDescent="0.2">
      <c r="A349" s="15" t="s">
        <v>1180</v>
      </c>
      <c r="B349" s="20">
        <v>32000000</v>
      </c>
      <c r="C349" s="20">
        <v>32000000</v>
      </c>
      <c r="D349" s="83">
        <v>32000000</v>
      </c>
      <c r="E349" s="78">
        <v>0</v>
      </c>
      <c r="F349" s="83">
        <v>32000000</v>
      </c>
      <c r="G349" s="79">
        <v>1</v>
      </c>
      <c r="H349" s="83">
        <v>32000000</v>
      </c>
      <c r="I349" s="80">
        <v>1</v>
      </c>
      <c r="J349" s="84">
        <v>32000000</v>
      </c>
      <c r="K349" s="80">
        <v>0</v>
      </c>
      <c r="L349" s="84">
        <v>0</v>
      </c>
      <c r="M349" s="85">
        <v>0</v>
      </c>
      <c r="N349" s="85">
        <v>0</v>
      </c>
      <c r="O349" s="81">
        <f t="shared" si="19"/>
        <v>347.82608695652175</v>
      </c>
      <c r="P349" s="84">
        <v>0</v>
      </c>
      <c r="Q349" s="84">
        <v>0</v>
      </c>
      <c r="R349" s="130"/>
    </row>
    <row r="350" spans="1:16384" ht="12.75" customHeight="1" x14ac:dyDescent="0.2">
      <c r="A350" s="19" t="s">
        <v>872</v>
      </c>
      <c r="B350" s="20">
        <v>2940000</v>
      </c>
      <c r="C350" s="20">
        <v>2940000</v>
      </c>
      <c r="D350" s="83">
        <v>2940000</v>
      </c>
      <c r="E350" s="78">
        <v>1</v>
      </c>
      <c r="F350" s="83">
        <v>2940000</v>
      </c>
      <c r="G350" s="79">
        <v>1</v>
      </c>
      <c r="H350" s="83">
        <v>2940000</v>
      </c>
      <c r="I350" s="80">
        <v>1</v>
      </c>
      <c r="J350" s="84">
        <v>2940000</v>
      </c>
      <c r="K350" s="80">
        <v>1</v>
      </c>
      <c r="L350" s="84">
        <v>2940000</v>
      </c>
      <c r="M350" s="85">
        <v>3.6779399999999995</v>
      </c>
      <c r="N350" s="85">
        <v>19.900860000000002</v>
      </c>
      <c r="O350" s="81">
        <f t="shared" si="19"/>
        <v>31.956521739130434</v>
      </c>
      <c r="P350" s="84">
        <v>0</v>
      </c>
      <c r="Q350" s="84">
        <v>0</v>
      </c>
      <c r="R350" s="130"/>
    </row>
    <row r="351" spans="1:16384" ht="12.75" customHeight="1" x14ac:dyDescent="0.2">
      <c r="A351" s="76" t="s">
        <v>541</v>
      </c>
      <c r="B351" s="20">
        <v>274280000</v>
      </c>
      <c r="C351" s="20">
        <v>274280000</v>
      </c>
      <c r="D351" s="83">
        <v>274280000</v>
      </c>
      <c r="E351" s="78">
        <v>6</v>
      </c>
      <c r="F351" s="83">
        <v>274280000</v>
      </c>
      <c r="G351" s="79">
        <v>6</v>
      </c>
      <c r="H351" s="83">
        <v>274280000</v>
      </c>
      <c r="I351" s="80">
        <v>6</v>
      </c>
      <c r="J351" s="84">
        <v>274280000</v>
      </c>
      <c r="K351" s="80">
        <v>6</v>
      </c>
      <c r="L351" s="84">
        <v>0</v>
      </c>
      <c r="M351" s="85">
        <v>1320.5663522566101</v>
      </c>
      <c r="N351" s="85">
        <v>1209.1867071160002</v>
      </c>
      <c r="O351" s="81">
        <f t="shared" si="19"/>
        <v>2981.304347826087</v>
      </c>
      <c r="P351" s="84">
        <v>0</v>
      </c>
      <c r="Q351" s="84">
        <v>0</v>
      </c>
      <c r="R351" s="130"/>
    </row>
    <row r="352" spans="1:16384" ht="12.75" customHeight="1" x14ac:dyDescent="0.2">
      <c r="A352" s="19" t="s">
        <v>710</v>
      </c>
      <c r="B352" s="20">
        <v>78390000</v>
      </c>
      <c r="C352" s="20">
        <v>78390000</v>
      </c>
      <c r="D352" s="83">
        <v>78390000</v>
      </c>
      <c r="E352" s="78">
        <v>8</v>
      </c>
      <c r="F352" s="83">
        <v>78390000</v>
      </c>
      <c r="G352" s="79">
        <v>8</v>
      </c>
      <c r="H352" s="83">
        <v>78390000</v>
      </c>
      <c r="I352" s="80">
        <v>8</v>
      </c>
      <c r="J352" s="84">
        <v>78390000</v>
      </c>
      <c r="K352" s="80">
        <v>8</v>
      </c>
      <c r="L352" s="84">
        <v>78390000</v>
      </c>
      <c r="M352" s="85">
        <v>330.824950677</v>
      </c>
      <c r="N352" s="85">
        <v>414.21276</v>
      </c>
      <c r="O352" s="81">
        <f t="shared" si="19"/>
        <v>852.06521739130437</v>
      </c>
      <c r="P352" s="84">
        <v>0</v>
      </c>
      <c r="Q352" s="84">
        <v>0</v>
      </c>
      <c r="R352" s="130"/>
    </row>
    <row r="353" spans="1:16384" ht="12.75" customHeight="1" x14ac:dyDescent="0.2">
      <c r="A353" s="19" t="s">
        <v>844</v>
      </c>
      <c r="B353" s="20">
        <v>66740000</v>
      </c>
      <c r="C353" s="20">
        <v>66740000</v>
      </c>
      <c r="D353" s="83">
        <v>66740000</v>
      </c>
      <c r="E353" s="78">
        <v>90</v>
      </c>
      <c r="F353" s="83">
        <v>60866832</v>
      </c>
      <c r="G353" s="78">
        <v>90</v>
      </c>
      <c r="H353" s="83">
        <v>60866832</v>
      </c>
      <c r="I353" s="78">
        <v>90</v>
      </c>
      <c r="J353" s="84">
        <v>60866832</v>
      </c>
      <c r="K353" s="78">
        <v>90</v>
      </c>
      <c r="L353" s="84">
        <v>60866832</v>
      </c>
      <c r="M353" s="85">
        <v>326.44599059465889</v>
      </c>
      <c r="N353" s="85">
        <v>302.19271526759997</v>
      </c>
      <c r="O353" s="81">
        <f t="shared" si="19"/>
        <v>725.43478260869563</v>
      </c>
      <c r="P353" s="84">
        <v>0</v>
      </c>
      <c r="Q353" s="84">
        <v>0</v>
      </c>
      <c r="R353" s="130"/>
    </row>
    <row r="354" spans="1:16384" ht="12.75" customHeight="1" x14ac:dyDescent="0.2">
      <c r="A354" s="19" t="s">
        <v>1075</v>
      </c>
      <c r="B354" s="20">
        <v>44000000</v>
      </c>
      <c r="C354" s="20">
        <v>44000000</v>
      </c>
      <c r="D354" s="83">
        <v>44000000</v>
      </c>
      <c r="E354" s="78">
        <v>8</v>
      </c>
      <c r="F354" s="83">
        <v>44000000</v>
      </c>
      <c r="G354" s="79">
        <v>8</v>
      </c>
      <c r="H354" s="83">
        <v>44000000</v>
      </c>
      <c r="I354" s="80">
        <v>8</v>
      </c>
      <c r="J354" s="84">
        <v>44000000</v>
      </c>
      <c r="K354" s="80">
        <v>8</v>
      </c>
      <c r="L354" s="84">
        <v>44000000</v>
      </c>
      <c r="M354" s="85">
        <v>168.343342165</v>
      </c>
      <c r="N354" s="85">
        <v>181.69099106499999</v>
      </c>
      <c r="O354" s="81">
        <f t="shared" si="19"/>
        <v>478.26086956521738</v>
      </c>
      <c r="P354" s="84">
        <v>0</v>
      </c>
      <c r="Q354" s="84">
        <v>0</v>
      </c>
      <c r="R354" s="130"/>
    </row>
    <row r="355" spans="1:16384" ht="12.75" customHeight="1" x14ac:dyDescent="0.2">
      <c r="A355" s="120" t="s">
        <v>1181</v>
      </c>
      <c r="B355" s="20">
        <v>77260000</v>
      </c>
      <c r="C355" s="20">
        <v>77260000</v>
      </c>
      <c r="D355" s="83">
        <v>77260000</v>
      </c>
      <c r="E355" s="78">
        <v>16</v>
      </c>
      <c r="F355" s="83">
        <v>77260000</v>
      </c>
      <c r="G355" s="79">
        <v>16</v>
      </c>
      <c r="H355" s="83">
        <v>77260000</v>
      </c>
      <c r="I355" s="80">
        <v>16</v>
      </c>
      <c r="J355" s="84">
        <v>77260000</v>
      </c>
      <c r="K355" s="80">
        <v>0</v>
      </c>
      <c r="L355" s="84">
        <v>0</v>
      </c>
      <c r="M355" s="85">
        <v>388.34027063719151</v>
      </c>
      <c r="N355" s="85">
        <v>303.73640927999998</v>
      </c>
      <c r="O355" s="81">
        <f t="shared" si="19"/>
        <v>839.78260869565213</v>
      </c>
      <c r="P355" s="84">
        <v>125000000</v>
      </c>
      <c r="Q355" s="84">
        <v>125000000</v>
      </c>
      <c r="R355" s="130"/>
    </row>
    <row r="356" spans="1:16384" ht="12.75" customHeight="1" x14ac:dyDescent="0.2">
      <c r="A356" s="7" t="s">
        <v>15</v>
      </c>
      <c r="B356" s="71">
        <f t="shared" ref="B356:Q356" si="20">SUM(B346:B355)</f>
        <v>742500000</v>
      </c>
      <c r="C356" s="71">
        <f t="shared" si="20"/>
        <v>742500000</v>
      </c>
      <c r="D356" s="71">
        <f t="shared" si="20"/>
        <v>742500000</v>
      </c>
      <c r="E356" s="72">
        <f t="shared" si="20"/>
        <v>180</v>
      </c>
      <c r="F356" s="71">
        <f t="shared" si="20"/>
        <v>700626832</v>
      </c>
      <c r="G356" s="72">
        <f t="shared" si="20"/>
        <v>181</v>
      </c>
      <c r="H356" s="71">
        <f t="shared" si="20"/>
        <v>700626832</v>
      </c>
      <c r="I356" s="73">
        <f t="shared" si="20"/>
        <v>181</v>
      </c>
      <c r="J356" s="74">
        <f t="shared" si="20"/>
        <v>700626832</v>
      </c>
      <c r="K356" s="73">
        <f t="shared" si="20"/>
        <v>164</v>
      </c>
      <c r="L356" s="74">
        <f t="shared" si="20"/>
        <v>353086832</v>
      </c>
      <c r="M356" s="75">
        <f t="shared" si="20"/>
        <v>3334.2504424144454</v>
      </c>
      <c r="N356" s="75">
        <f t="shared" si="20"/>
        <v>3111.2278134581002</v>
      </c>
      <c r="O356" s="75">
        <f t="shared" si="20"/>
        <v>8070.652173913043</v>
      </c>
      <c r="P356" s="74">
        <f t="shared" si="20"/>
        <v>125000000</v>
      </c>
      <c r="Q356" s="74">
        <f t="shared" si="20"/>
        <v>125000000</v>
      </c>
    </row>
    <row r="357" spans="1:16384" s="32" customFormat="1" ht="16.5" customHeight="1" x14ac:dyDescent="0.2">
      <c r="A357" s="140" t="s">
        <v>501</v>
      </c>
      <c r="B357" s="141"/>
      <c r="C357" s="141"/>
      <c r="D357" s="141"/>
      <c r="E357" s="141"/>
      <c r="F357" s="141"/>
      <c r="G357" s="141"/>
      <c r="H357" s="141"/>
      <c r="I357" s="141"/>
      <c r="J357" s="141"/>
      <c r="K357" s="141"/>
      <c r="L357" s="141"/>
      <c r="M357" s="141"/>
      <c r="N357" s="141"/>
      <c r="O357" s="141"/>
      <c r="P357" s="141"/>
      <c r="Q357" s="142"/>
      <c r="R357" s="143"/>
      <c r="S357" s="143"/>
      <c r="T357" s="143"/>
      <c r="U357" s="143"/>
      <c r="V357" s="143"/>
      <c r="W357" s="143"/>
      <c r="X357" s="143"/>
      <c r="Y357" s="143"/>
      <c r="Z357" s="143"/>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c r="CN357" s="143"/>
      <c r="CO357" s="143"/>
      <c r="CP357" s="143"/>
      <c r="CQ357" s="143"/>
      <c r="CR357" s="143"/>
      <c r="CS357" s="143"/>
      <c r="CT357" s="143"/>
      <c r="CU357" s="143"/>
      <c r="CV357" s="143"/>
      <c r="CW357" s="143"/>
      <c r="CX357" s="143"/>
      <c r="CY357" s="143"/>
      <c r="CZ357" s="143"/>
      <c r="DA357" s="143"/>
      <c r="DB357" s="143"/>
      <c r="DC357" s="143"/>
      <c r="DD357" s="143"/>
      <c r="DE357" s="143"/>
      <c r="DF357" s="143"/>
      <c r="DG357" s="143"/>
      <c r="DH357" s="143"/>
      <c r="DI357" s="143"/>
      <c r="DJ357" s="143"/>
      <c r="DK357" s="143"/>
      <c r="DL357" s="143"/>
      <c r="DM357" s="143"/>
      <c r="DN357" s="143"/>
      <c r="DO357" s="143"/>
      <c r="DP357" s="143"/>
      <c r="DQ357" s="143"/>
      <c r="DR357" s="143"/>
      <c r="DS357" s="143"/>
      <c r="DT357" s="143"/>
      <c r="DU357" s="143"/>
      <c r="DV357" s="143"/>
      <c r="DW357" s="143"/>
      <c r="DX357" s="143"/>
      <c r="DY357" s="143"/>
      <c r="DZ357" s="143"/>
      <c r="EA357" s="143"/>
      <c r="EB357" s="143"/>
      <c r="EC357" s="143"/>
      <c r="ED357" s="143"/>
      <c r="EE357" s="143"/>
      <c r="EF357" s="143"/>
      <c r="EG357" s="143"/>
      <c r="EH357" s="143"/>
      <c r="EI357" s="143"/>
      <c r="EJ357" s="143"/>
      <c r="EK357" s="143"/>
      <c r="EL357" s="143"/>
      <c r="EM357" s="143"/>
      <c r="EN357" s="143"/>
      <c r="EO357" s="143"/>
      <c r="EP357" s="143"/>
      <c r="EQ357" s="143"/>
      <c r="ER357" s="143"/>
      <c r="ES357" s="143"/>
      <c r="ET357" s="143"/>
      <c r="EU357" s="143"/>
      <c r="EV357" s="143"/>
      <c r="EW357" s="143"/>
      <c r="EX357" s="143"/>
      <c r="EY357" s="143"/>
      <c r="EZ357" s="143"/>
      <c r="FA357" s="143"/>
      <c r="FB357" s="143"/>
      <c r="FC357" s="143"/>
      <c r="FD357" s="143"/>
      <c r="FE357" s="143"/>
      <c r="FF357" s="143"/>
      <c r="FG357" s="143"/>
      <c r="FH357" s="143"/>
      <c r="FI357" s="143"/>
      <c r="FJ357" s="143"/>
      <c r="FK357" s="143"/>
      <c r="FL357" s="143"/>
      <c r="FM357" s="143"/>
      <c r="FN357" s="143"/>
      <c r="FO357" s="143"/>
      <c r="FP357" s="143"/>
      <c r="FQ357" s="143"/>
      <c r="FR357" s="143"/>
      <c r="FS357" s="143"/>
      <c r="FT357" s="143"/>
      <c r="FU357" s="143"/>
      <c r="FV357" s="143"/>
      <c r="FW357" s="143"/>
      <c r="FX357" s="143"/>
      <c r="FY357" s="143"/>
      <c r="FZ357" s="143"/>
      <c r="GA357" s="143"/>
      <c r="GB357" s="143"/>
      <c r="GC357" s="143"/>
      <c r="GD357" s="143"/>
      <c r="GE357" s="143"/>
      <c r="GF357" s="143"/>
      <c r="GG357" s="143"/>
      <c r="GH357" s="143"/>
      <c r="GI357" s="143"/>
      <c r="GJ357" s="143"/>
      <c r="GK357" s="143"/>
      <c r="GL357" s="143"/>
      <c r="GM357" s="143"/>
      <c r="GN357" s="143"/>
      <c r="GO357" s="143"/>
      <c r="GP357" s="143"/>
      <c r="GQ357" s="143"/>
      <c r="GR357" s="143"/>
      <c r="GS357" s="143"/>
      <c r="GT357" s="143"/>
      <c r="GU357" s="143"/>
      <c r="GV357" s="143"/>
      <c r="GW357" s="143"/>
      <c r="GX357" s="143"/>
      <c r="GY357" s="143"/>
      <c r="GZ357" s="143"/>
      <c r="HA357" s="143"/>
      <c r="HB357" s="143"/>
      <c r="HC357" s="143"/>
      <c r="HD357" s="143"/>
      <c r="HE357" s="143"/>
      <c r="HF357" s="143"/>
      <c r="HG357" s="143"/>
      <c r="HH357" s="143"/>
      <c r="HI357" s="143"/>
      <c r="HJ357" s="143"/>
      <c r="HK357" s="143"/>
      <c r="HL357" s="143"/>
      <c r="HM357" s="143"/>
      <c r="HN357" s="143"/>
      <c r="HO357" s="143"/>
      <c r="HP357" s="143"/>
      <c r="HQ357" s="143"/>
      <c r="HR357" s="143"/>
      <c r="HS357" s="143"/>
      <c r="HT357" s="143"/>
      <c r="HU357" s="143"/>
      <c r="HV357" s="143"/>
      <c r="HW357" s="143"/>
      <c r="HX357" s="143"/>
      <c r="HY357" s="143"/>
      <c r="HZ357" s="143"/>
      <c r="IA357" s="143"/>
      <c r="IB357" s="143"/>
      <c r="IC357" s="143"/>
      <c r="ID357" s="143"/>
      <c r="IE357" s="143"/>
      <c r="IF357" s="143"/>
      <c r="IG357" s="143"/>
      <c r="IH357" s="143"/>
      <c r="II357" s="143"/>
      <c r="IJ357" s="143"/>
      <c r="IK357" s="143"/>
      <c r="IL357" s="143"/>
      <c r="IM357" s="143"/>
      <c r="IN357" s="143"/>
      <c r="IO357" s="143"/>
      <c r="IP357" s="143"/>
      <c r="IQ357" s="143"/>
      <c r="IR357" s="143"/>
      <c r="IS357" s="143"/>
      <c r="IT357" s="143"/>
      <c r="IU357" s="143"/>
      <c r="IV357" s="143"/>
      <c r="IW357" s="143"/>
      <c r="IX357" s="143"/>
      <c r="IY357" s="143"/>
      <c r="IZ357" s="143"/>
      <c r="JA357" s="143"/>
      <c r="JB357" s="143"/>
      <c r="JC357" s="143"/>
      <c r="JD357" s="143"/>
      <c r="JE357" s="143"/>
      <c r="JF357" s="143"/>
      <c r="JG357" s="143"/>
      <c r="JH357" s="143"/>
      <c r="JI357" s="143"/>
      <c r="JJ357" s="143"/>
      <c r="JK357" s="143"/>
      <c r="JL357" s="143"/>
      <c r="JM357" s="143"/>
      <c r="JN357" s="143"/>
      <c r="JO357" s="143"/>
      <c r="JP357" s="143"/>
      <c r="JQ357" s="143"/>
      <c r="JR357" s="143"/>
      <c r="JS357" s="143"/>
      <c r="JT357" s="143"/>
      <c r="JU357" s="143"/>
      <c r="JV357" s="143"/>
      <c r="JW357" s="143"/>
      <c r="JX357" s="143"/>
      <c r="JY357" s="143"/>
      <c r="JZ357" s="143"/>
      <c r="KA357" s="143"/>
      <c r="KB357" s="143"/>
      <c r="KC357" s="143"/>
      <c r="KD357" s="143"/>
      <c r="KE357" s="143"/>
      <c r="KF357" s="143"/>
      <c r="KG357" s="143"/>
      <c r="KH357" s="143"/>
      <c r="KI357" s="143"/>
      <c r="KJ357" s="143"/>
      <c r="KK357" s="143"/>
      <c r="KL357" s="143"/>
      <c r="KM357" s="143"/>
      <c r="KN357" s="143"/>
      <c r="KO357" s="143"/>
      <c r="KP357" s="143"/>
      <c r="KQ357" s="143"/>
      <c r="KR357" s="143"/>
      <c r="KS357" s="143"/>
      <c r="KT357" s="143"/>
      <c r="KU357" s="143"/>
      <c r="KV357" s="143"/>
      <c r="KW357" s="143"/>
      <c r="KX357" s="143"/>
      <c r="KY357" s="143"/>
      <c r="KZ357" s="143"/>
      <c r="LA357" s="143"/>
      <c r="LB357" s="143"/>
      <c r="LC357" s="143"/>
      <c r="LD357" s="143"/>
      <c r="LE357" s="143"/>
      <c r="LF357" s="143"/>
      <c r="LG357" s="143"/>
      <c r="LH357" s="143"/>
      <c r="LI357" s="143"/>
      <c r="LJ357" s="143"/>
      <c r="LK357" s="143"/>
      <c r="LL357" s="143"/>
      <c r="LM357" s="143"/>
      <c r="LN357" s="143"/>
      <c r="LO357" s="143"/>
      <c r="LP357" s="143"/>
      <c r="LQ357" s="143"/>
      <c r="LR357" s="143"/>
      <c r="LS357" s="143"/>
      <c r="LT357" s="143"/>
      <c r="LU357" s="143"/>
      <c r="LV357" s="143"/>
      <c r="LW357" s="143"/>
      <c r="LX357" s="143"/>
      <c r="LY357" s="143"/>
      <c r="LZ357" s="143"/>
      <c r="MA357" s="143"/>
      <c r="MB357" s="143"/>
      <c r="MC357" s="143"/>
      <c r="MD357" s="143"/>
      <c r="ME357" s="143"/>
      <c r="MF357" s="143"/>
      <c r="MG357" s="143"/>
      <c r="MH357" s="143"/>
      <c r="MI357" s="143"/>
      <c r="MJ357" s="143"/>
      <c r="MK357" s="143"/>
      <c r="ML357" s="143"/>
      <c r="MM357" s="143"/>
      <c r="MN357" s="143"/>
      <c r="MO357" s="143"/>
      <c r="MP357" s="143"/>
      <c r="MQ357" s="143"/>
      <c r="MR357" s="143"/>
      <c r="MS357" s="143"/>
      <c r="MT357" s="143"/>
      <c r="MU357" s="143"/>
      <c r="MV357" s="143"/>
      <c r="MW357" s="143"/>
      <c r="MX357" s="143"/>
      <c r="MY357" s="143"/>
      <c r="MZ357" s="143"/>
      <c r="NA357" s="143"/>
      <c r="NB357" s="143"/>
      <c r="NC357" s="143"/>
      <c r="ND357" s="143"/>
      <c r="NE357" s="143"/>
      <c r="NF357" s="143"/>
      <c r="NG357" s="143"/>
      <c r="NH357" s="143"/>
      <c r="NI357" s="143"/>
      <c r="NJ357" s="143"/>
      <c r="NK357" s="143"/>
      <c r="NL357" s="143"/>
      <c r="NM357" s="143"/>
      <c r="NN357" s="143"/>
      <c r="NO357" s="143"/>
      <c r="NP357" s="143"/>
      <c r="NQ357" s="143"/>
      <c r="NR357" s="143"/>
      <c r="NS357" s="143"/>
      <c r="NT357" s="143"/>
      <c r="NU357" s="143"/>
      <c r="NV357" s="143"/>
      <c r="NW357" s="143"/>
      <c r="NX357" s="143"/>
      <c r="NY357" s="143"/>
      <c r="NZ357" s="143"/>
      <c r="OA357" s="143"/>
      <c r="OB357" s="143"/>
      <c r="OC357" s="143"/>
      <c r="OD357" s="143"/>
      <c r="OE357" s="143"/>
      <c r="OF357" s="143"/>
      <c r="OG357" s="143"/>
      <c r="OH357" s="143"/>
      <c r="OI357" s="143"/>
      <c r="OJ357" s="143"/>
      <c r="OK357" s="143"/>
      <c r="OL357" s="143"/>
      <c r="OM357" s="143"/>
      <c r="ON357" s="143"/>
      <c r="OO357" s="143"/>
      <c r="OP357" s="143"/>
      <c r="OQ357" s="143"/>
      <c r="OR357" s="143"/>
      <c r="OS357" s="143"/>
      <c r="OT357" s="143"/>
      <c r="OU357" s="143"/>
      <c r="OV357" s="143"/>
      <c r="OW357" s="143"/>
      <c r="OX357" s="143"/>
      <c r="OY357" s="143"/>
      <c r="OZ357" s="143"/>
      <c r="PA357" s="143"/>
      <c r="PB357" s="143"/>
      <c r="PC357" s="143"/>
      <c r="PD357" s="143"/>
      <c r="PE357" s="143"/>
      <c r="PF357" s="143"/>
      <c r="PG357" s="143"/>
      <c r="PH357" s="143"/>
      <c r="PI357" s="143"/>
      <c r="PJ357" s="143"/>
      <c r="PK357" s="143"/>
      <c r="PL357" s="143"/>
      <c r="PM357" s="143"/>
      <c r="PN357" s="143"/>
      <c r="PO357" s="143"/>
      <c r="PP357" s="143"/>
      <c r="PQ357" s="143"/>
      <c r="PR357" s="143"/>
      <c r="PS357" s="143"/>
      <c r="PT357" s="143"/>
      <c r="PU357" s="143"/>
      <c r="PV357" s="143"/>
      <c r="PW357" s="143"/>
      <c r="PX357" s="143"/>
      <c r="PY357" s="143"/>
      <c r="PZ357" s="143"/>
      <c r="QA357" s="143"/>
      <c r="QB357" s="143"/>
      <c r="QC357" s="143"/>
      <c r="QD357" s="143"/>
      <c r="QE357" s="143"/>
      <c r="QF357" s="143"/>
      <c r="QG357" s="143"/>
      <c r="QH357" s="143"/>
      <c r="QI357" s="143"/>
      <c r="QJ357" s="143"/>
      <c r="QK357" s="143"/>
      <c r="QL357" s="143"/>
      <c r="QM357" s="143"/>
      <c r="QN357" s="143"/>
      <c r="QO357" s="143"/>
      <c r="QP357" s="143"/>
      <c r="QQ357" s="143"/>
      <c r="QR357" s="143"/>
      <c r="QS357" s="143"/>
      <c r="QT357" s="143"/>
      <c r="QU357" s="143"/>
      <c r="QV357" s="143"/>
      <c r="QW357" s="143"/>
      <c r="QX357" s="143"/>
      <c r="QY357" s="143"/>
      <c r="QZ357" s="143"/>
      <c r="RA357" s="143"/>
      <c r="RB357" s="143"/>
      <c r="RC357" s="143"/>
      <c r="RD357" s="143"/>
      <c r="RE357" s="143"/>
      <c r="RF357" s="143"/>
      <c r="RG357" s="143"/>
      <c r="RH357" s="143"/>
      <c r="RI357" s="143"/>
      <c r="RJ357" s="143"/>
      <c r="RK357" s="143"/>
      <c r="RL357" s="143"/>
      <c r="RM357" s="143"/>
      <c r="RN357" s="143"/>
      <c r="RO357" s="143"/>
      <c r="RP357" s="143"/>
      <c r="RQ357" s="143"/>
      <c r="RR357" s="143"/>
      <c r="RS357" s="143"/>
      <c r="RT357" s="143"/>
      <c r="RU357" s="143"/>
      <c r="RV357" s="143"/>
      <c r="RW357" s="143"/>
      <c r="RX357" s="143"/>
      <c r="RY357" s="143"/>
      <c r="RZ357" s="143"/>
      <c r="SA357" s="143"/>
      <c r="SB357" s="143"/>
      <c r="SC357" s="143"/>
      <c r="SD357" s="143"/>
      <c r="SE357" s="143"/>
      <c r="SF357" s="143"/>
      <c r="SG357" s="143"/>
      <c r="SH357" s="143"/>
      <c r="SI357" s="143"/>
      <c r="SJ357" s="143"/>
      <c r="SK357" s="143"/>
      <c r="SL357" s="143"/>
      <c r="SM357" s="143"/>
      <c r="SN357" s="143"/>
      <c r="SO357" s="143"/>
      <c r="SP357" s="143"/>
      <c r="SQ357" s="143"/>
      <c r="SR357" s="143"/>
      <c r="SS357" s="143"/>
      <c r="ST357" s="143"/>
      <c r="SU357" s="143"/>
      <c r="SV357" s="143"/>
      <c r="SW357" s="143"/>
      <c r="SX357" s="143"/>
      <c r="SY357" s="143"/>
      <c r="SZ357" s="143"/>
      <c r="TA357" s="143"/>
      <c r="TB357" s="143"/>
      <c r="TC357" s="143"/>
      <c r="TD357" s="143"/>
      <c r="TE357" s="143"/>
      <c r="TF357" s="143"/>
      <c r="TG357" s="143"/>
      <c r="TH357" s="143"/>
      <c r="TI357" s="143"/>
      <c r="TJ357" s="143"/>
      <c r="TK357" s="143"/>
      <c r="TL357" s="143"/>
      <c r="TM357" s="143"/>
      <c r="TN357" s="143"/>
      <c r="TO357" s="143"/>
      <c r="TP357" s="143"/>
      <c r="TQ357" s="143"/>
      <c r="TR357" s="143"/>
      <c r="TS357" s="143"/>
      <c r="TT357" s="143"/>
      <c r="TU357" s="143"/>
      <c r="TV357" s="143"/>
      <c r="TW357" s="143"/>
      <c r="TX357" s="143"/>
      <c r="TY357" s="143"/>
      <c r="TZ357" s="143"/>
      <c r="UA357" s="143"/>
      <c r="UB357" s="143"/>
      <c r="UC357" s="143"/>
      <c r="UD357" s="143"/>
      <c r="UE357" s="143"/>
      <c r="UF357" s="143"/>
      <c r="UG357" s="143"/>
      <c r="UH357" s="143"/>
      <c r="UI357" s="143"/>
      <c r="UJ357" s="143"/>
      <c r="UK357" s="143"/>
      <c r="UL357" s="143"/>
      <c r="UM357" s="143"/>
      <c r="UN357" s="143"/>
      <c r="UO357" s="143"/>
      <c r="UP357" s="143"/>
      <c r="UQ357" s="143"/>
      <c r="UR357" s="143"/>
      <c r="US357" s="143"/>
      <c r="UT357" s="143"/>
      <c r="UU357" s="143"/>
      <c r="UV357" s="143"/>
      <c r="UW357" s="143"/>
      <c r="UX357" s="143"/>
      <c r="UY357" s="143"/>
      <c r="UZ357" s="143"/>
      <c r="VA357" s="143"/>
      <c r="VB357" s="143"/>
      <c r="VC357" s="143"/>
      <c r="VD357" s="143"/>
      <c r="VE357" s="143"/>
      <c r="VF357" s="143"/>
      <c r="VG357" s="143"/>
      <c r="VH357" s="143"/>
      <c r="VI357" s="143"/>
      <c r="VJ357" s="143"/>
      <c r="VK357" s="143"/>
      <c r="VL357" s="143"/>
      <c r="VM357" s="143"/>
      <c r="VN357" s="143"/>
      <c r="VO357" s="143"/>
      <c r="VP357" s="143"/>
      <c r="VQ357" s="143"/>
      <c r="VR357" s="143"/>
      <c r="VS357" s="143"/>
      <c r="VT357" s="143"/>
      <c r="VU357" s="143"/>
      <c r="VV357" s="143"/>
      <c r="VW357" s="143"/>
      <c r="VX357" s="143"/>
      <c r="VY357" s="143"/>
      <c r="VZ357" s="143"/>
      <c r="WA357" s="143"/>
      <c r="WB357" s="143"/>
      <c r="WC357" s="143"/>
      <c r="WD357" s="143"/>
      <c r="WE357" s="143"/>
      <c r="WF357" s="143"/>
      <c r="WG357" s="143"/>
      <c r="WH357" s="143"/>
      <c r="WI357" s="143"/>
      <c r="WJ357" s="143"/>
      <c r="WK357" s="143"/>
      <c r="WL357" s="143"/>
      <c r="WM357" s="143"/>
      <c r="WN357" s="143"/>
      <c r="WO357" s="143"/>
      <c r="WP357" s="143"/>
      <c r="WQ357" s="143"/>
      <c r="WR357" s="143"/>
      <c r="WS357" s="143"/>
      <c r="WT357" s="143"/>
      <c r="WU357" s="143"/>
      <c r="WV357" s="143"/>
      <c r="WW357" s="143"/>
      <c r="WX357" s="143"/>
      <c r="WY357" s="143"/>
      <c r="WZ357" s="143"/>
      <c r="XA357" s="143"/>
      <c r="XB357" s="143"/>
      <c r="XC357" s="143"/>
      <c r="XD357" s="143"/>
      <c r="XE357" s="143"/>
      <c r="XF357" s="143"/>
      <c r="XG357" s="143"/>
      <c r="XH357" s="143"/>
      <c r="XI357" s="143"/>
      <c r="XJ357" s="143"/>
      <c r="XK357" s="143"/>
      <c r="XL357" s="143"/>
      <c r="XM357" s="143"/>
      <c r="XN357" s="143"/>
      <c r="XO357" s="143"/>
      <c r="XP357" s="143"/>
      <c r="XQ357" s="143"/>
      <c r="XR357" s="143"/>
      <c r="XS357" s="143"/>
      <c r="XT357" s="143"/>
      <c r="XU357" s="143"/>
      <c r="XV357" s="143"/>
      <c r="XW357" s="143"/>
      <c r="XX357" s="143"/>
      <c r="XY357" s="143"/>
      <c r="XZ357" s="143"/>
      <c r="YA357" s="143"/>
      <c r="YB357" s="143"/>
      <c r="YC357" s="143"/>
      <c r="YD357" s="143"/>
      <c r="YE357" s="143"/>
      <c r="YF357" s="143"/>
      <c r="YG357" s="143"/>
      <c r="YH357" s="143"/>
      <c r="YI357" s="143"/>
      <c r="YJ357" s="143"/>
      <c r="YK357" s="143"/>
      <c r="YL357" s="143"/>
      <c r="YM357" s="143"/>
      <c r="YN357" s="143"/>
      <c r="YO357" s="143"/>
      <c r="YP357" s="143"/>
      <c r="YQ357" s="143"/>
      <c r="YR357" s="143"/>
      <c r="YS357" s="143"/>
      <c r="YT357" s="143"/>
      <c r="YU357" s="143"/>
      <c r="YV357" s="143"/>
      <c r="YW357" s="143"/>
      <c r="YX357" s="143"/>
      <c r="YY357" s="143"/>
      <c r="YZ357" s="143"/>
      <c r="ZA357" s="143"/>
      <c r="ZB357" s="143"/>
      <c r="ZC357" s="143"/>
      <c r="ZD357" s="143"/>
      <c r="ZE357" s="143"/>
      <c r="ZF357" s="143"/>
      <c r="ZG357" s="143"/>
      <c r="ZH357" s="143"/>
      <c r="ZI357" s="143"/>
      <c r="ZJ357" s="143"/>
      <c r="ZK357" s="143"/>
      <c r="ZL357" s="143"/>
      <c r="ZM357" s="143"/>
      <c r="ZN357" s="143"/>
      <c r="ZO357" s="143"/>
      <c r="ZP357" s="143"/>
      <c r="ZQ357" s="143"/>
      <c r="ZR357" s="143"/>
      <c r="ZS357" s="143"/>
      <c r="ZT357" s="143"/>
      <c r="ZU357" s="143"/>
      <c r="ZV357" s="143"/>
      <c r="ZW357" s="143"/>
      <c r="ZX357" s="143"/>
      <c r="ZY357" s="143"/>
      <c r="ZZ357" s="143"/>
      <c r="AAA357" s="143"/>
      <c r="AAB357" s="143"/>
      <c r="AAC357" s="143"/>
      <c r="AAD357" s="143"/>
      <c r="AAE357" s="143"/>
      <c r="AAF357" s="143"/>
      <c r="AAG357" s="143"/>
      <c r="AAH357" s="143"/>
      <c r="AAI357" s="143"/>
      <c r="AAJ357" s="143"/>
      <c r="AAK357" s="143"/>
      <c r="AAL357" s="143"/>
      <c r="AAM357" s="143"/>
      <c r="AAN357" s="143"/>
      <c r="AAO357" s="143"/>
      <c r="AAP357" s="143"/>
      <c r="AAQ357" s="143"/>
      <c r="AAR357" s="143"/>
      <c r="AAS357" s="143"/>
      <c r="AAT357" s="143"/>
      <c r="AAU357" s="143"/>
      <c r="AAV357" s="143"/>
      <c r="AAW357" s="143"/>
      <c r="AAX357" s="143"/>
      <c r="AAY357" s="143"/>
      <c r="AAZ357" s="143"/>
      <c r="ABA357" s="143"/>
      <c r="ABB357" s="143"/>
      <c r="ABC357" s="143"/>
      <c r="ABD357" s="143"/>
      <c r="ABE357" s="143"/>
      <c r="ABF357" s="143"/>
      <c r="ABG357" s="143"/>
      <c r="ABH357" s="143"/>
      <c r="ABI357" s="143"/>
      <c r="ABJ357" s="143"/>
      <c r="ABK357" s="143"/>
      <c r="ABL357" s="143"/>
      <c r="ABM357" s="143"/>
      <c r="ABN357" s="143"/>
      <c r="ABO357" s="143"/>
      <c r="ABP357" s="143"/>
      <c r="ABQ357" s="143"/>
      <c r="ABR357" s="143"/>
      <c r="ABS357" s="143"/>
      <c r="ABT357" s="143"/>
      <c r="ABU357" s="143"/>
      <c r="ABV357" s="143"/>
      <c r="ABW357" s="143"/>
      <c r="ABX357" s="143"/>
      <c r="ABY357" s="143"/>
      <c r="ABZ357" s="143"/>
      <c r="ACA357" s="143"/>
      <c r="ACB357" s="143"/>
      <c r="ACC357" s="143"/>
      <c r="ACD357" s="143"/>
      <c r="ACE357" s="143"/>
      <c r="ACF357" s="143"/>
      <c r="ACG357" s="143"/>
      <c r="ACH357" s="143"/>
      <c r="ACI357" s="143"/>
      <c r="ACJ357" s="143"/>
      <c r="ACK357" s="143"/>
      <c r="ACL357" s="143"/>
      <c r="ACM357" s="143"/>
      <c r="ACN357" s="143"/>
      <c r="ACO357" s="143"/>
      <c r="ACP357" s="143"/>
      <c r="ACQ357" s="143"/>
      <c r="ACR357" s="143"/>
      <c r="ACS357" s="143"/>
      <c r="ACT357" s="143"/>
      <c r="ACU357" s="143"/>
      <c r="ACV357" s="143"/>
      <c r="ACW357" s="143"/>
      <c r="ACX357" s="143"/>
      <c r="ACY357" s="143"/>
      <c r="ACZ357" s="143"/>
      <c r="ADA357" s="143"/>
      <c r="ADB357" s="143"/>
      <c r="ADC357" s="143"/>
      <c r="ADD357" s="143"/>
      <c r="ADE357" s="143"/>
      <c r="ADF357" s="143"/>
      <c r="ADG357" s="143"/>
      <c r="ADH357" s="143"/>
      <c r="ADI357" s="143"/>
      <c r="ADJ357" s="143"/>
      <c r="ADK357" s="143"/>
      <c r="ADL357" s="143"/>
      <c r="ADM357" s="143"/>
      <c r="ADN357" s="143"/>
      <c r="ADO357" s="143"/>
      <c r="ADP357" s="143"/>
      <c r="ADQ357" s="143"/>
      <c r="ADR357" s="143"/>
      <c r="ADS357" s="143"/>
      <c r="ADT357" s="143"/>
      <c r="ADU357" s="143"/>
      <c r="ADV357" s="143"/>
      <c r="ADW357" s="143"/>
      <c r="ADX357" s="143"/>
      <c r="ADY357" s="143"/>
      <c r="ADZ357" s="143"/>
      <c r="AEA357" s="143"/>
      <c r="AEB357" s="143"/>
      <c r="AEC357" s="143"/>
      <c r="AED357" s="143"/>
      <c r="AEE357" s="143"/>
      <c r="AEF357" s="143"/>
      <c r="AEG357" s="143"/>
      <c r="AEH357" s="143"/>
      <c r="AEI357" s="143"/>
      <c r="AEJ357" s="143"/>
      <c r="AEK357" s="143"/>
      <c r="AEL357" s="143"/>
      <c r="AEM357" s="143"/>
      <c r="AEN357" s="143"/>
      <c r="AEO357" s="143"/>
      <c r="AEP357" s="143"/>
      <c r="AEQ357" s="143"/>
      <c r="AER357" s="143"/>
      <c r="AES357" s="143"/>
      <c r="AET357" s="143"/>
      <c r="AEU357" s="143"/>
      <c r="AEV357" s="143"/>
      <c r="AEW357" s="143"/>
      <c r="AEX357" s="143"/>
      <c r="AEY357" s="143"/>
      <c r="AEZ357" s="143"/>
      <c r="AFA357" s="143"/>
      <c r="AFB357" s="143"/>
      <c r="AFC357" s="143"/>
      <c r="AFD357" s="143"/>
      <c r="AFE357" s="143"/>
      <c r="AFF357" s="143"/>
      <c r="AFG357" s="143"/>
      <c r="AFH357" s="143"/>
      <c r="AFI357" s="143"/>
      <c r="AFJ357" s="143"/>
      <c r="AFK357" s="143"/>
      <c r="AFL357" s="143"/>
      <c r="AFM357" s="143"/>
      <c r="AFN357" s="143"/>
      <c r="AFO357" s="143"/>
      <c r="AFP357" s="143"/>
      <c r="AFQ357" s="143"/>
      <c r="AFR357" s="143"/>
      <c r="AFS357" s="143"/>
      <c r="AFT357" s="143"/>
      <c r="AFU357" s="143"/>
      <c r="AFV357" s="143"/>
      <c r="AFW357" s="143"/>
      <c r="AFX357" s="143"/>
      <c r="AFY357" s="143"/>
      <c r="AFZ357" s="143"/>
      <c r="AGA357" s="143"/>
      <c r="AGB357" s="143"/>
      <c r="AGC357" s="143"/>
      <c r="AGD357" s="143"/>
      <c r="AGE357" s="143"/>
      <c r="AGF357" s="143"/>
      <c r="AGG357" s="143"/>
      <c r="AGH357" s="143"/>
      <c r="AGI357" s="143"/>
      <c r="AGJ357" s="143"/>
      <c r="AGK357" s="143"/>
      <c r="AGL357" s="143"/>
      <c r="AGM357" s="143"/>
      <c r="AGN357" s="143"/>
      <c r="AGO357" s="143"/>
      <c r="AGP357" s="143"/>
      <c r="AGQ357" s="143"/>
      <c r="AGR357" s="143"/>
      <c r="AGS357" s="143"/>
      <c r="AGT357" s="143"/>
      <c r="AGU357" s="143"/>
      <c r="AGV357" s="143"/>
      <c r="AGW357" s="143"/>
      <c r="AGX357" s="143"/>
      <c r="AGY357" s="143"/>
      <c r="AGZ357" s="143"/>
      <c r="AHA357" s="143"/>
      <c r="AHB357" s="143"/>
      <c r="AHC357" s="143"/>
      <c r="AHD357" s="143"/>
      <c r="AHE357" s="143"/>
      <c r="AHF357" s="143"/>
      <c r="AHG357" s="143"/>
      <c r="AHH357" s="143"/>
      <c r="AHI357" s="143"/>
      <c r="AHJ357" s="143"/>
      <c r="AHK357" s="143"/>
      <c r="AHL357" s="143"/>
      <c r="AHM357" s="143"/>
      <c r="AHN357" s="143"/>
      <c r="AHO357" s="143"/>
      <c r="AHP357" s="143"/>
      <c r="AHQ357" s="143"/>
      <c r="AHR357" s="143"/>
      <c r="AHS357" s="143"/>
      <c r="AHT357" s="143"/>
      <c r="AHU357" s="143"/>
      <c r="AHV357" s="143"/>
      <c r="AHW357" s="143"/>
      <c r="AHX357" s="143"/>
      <c r="AHY357" s="143"/>
      <c r="AHZ357" s="143"/>
      <c r="AIA357" s="143"/>
      <c r="AIB357" s="143"/>
      <c r="AIC357" s="143"/>
      <c r="AID357" s="143"/>
      <c r="AIE357" s="143"/>
      <c r="AIF357" s="143"/>
      <c r="AIG357" s="143"/>
      <c r="AIH357" s="143"/>
      <c r="AII357" s="143"/>
      <c r="AIJ357" s="143"/>
      <c r="AIK357" s="143"/>
      <c r="AIL357" s="143"/>
      <c r="AIM357" s="143"/>
      <c r="AIN357" s="143"/>
      <c r="AIO357" s="143"/>
      <c r="AIP357" s="143"/>
      <c r="AIQ357" s="143"/>
      <c r="AIR357" s="143"/>
      <c r="AIS357" s="143"/>
      <c r="AIT357" s="143"/>
      <c r="AIU357" s="143"/>
      <c r="AIV357" s="143"/>
      <c r="AIW357" s="143"/>
      <c r="AIX357" s="143"/>
      <c r="AIY357" s="143"/>
      <c r="AIZ357" s="143"/>
      <c r="AJA357" s="143"/>
      <c r="AJB357" s="143"/>
      <c r="AJC357" s="143"/>
      <c r="AJD357" s="143"/>
      <c r="AJE357" s="143"/>
      <c r="AJF357" s="143"/>
      <c r="AJG357" s="143"/>
      <c r="AJH357" s="143"/>
      <c r="AJI357" s="143"/>
      <c r="AJJ357" s="143"/>
      <c r="AJK357" s="143"/>
      <c r="AJL357" s="143"/>
      <c r="AJM357" s="143"/>
      <c r="AJN357" s="143"/>
      <c r="AJO357" s="143"/>
      <c r="AJP357" s="143"/>
      <c r="AJQ357" s="143"/>
      <c r="AJR357" s="143"/>
      <c r="AJS357" s="143"/>
      <c r="AJT357" s="143"/>
      <c r="AJU357" s="143"/>
      <c r="AJV357" s="143"/>
      <c r="AJW357" s="143"/>
      <c r="AJX357" s="143"/>
      <c r="AJY357" s="143"/>
      <c r="AJZ357" s="143"/>
      <c r="AKA357" s="143"/>
      <c r="AKB357" s="143"/>
      <c r="AKC357" s="143"/>
      <c r="AKD357" s="143"/>
      <c r="AKE357" s="143"/>
      <c r="AKF357" s="143"/>
      <c r="AKG357" s="143"/>
      <c r="AKH357" s="143"/>
      <c r="AKI357" s="143"/>
      <c r="AKJ357" s="143"/>
      <c r="AKK357" s="143"/>
      <c r="AKL357" s="143"/>
      <c r="AKM357" s="143"/>
      <c r="AKN357" s="143"/>
      <c r="AKO357" s="143"/>
      <c r="AKP357" s="143"/>
      <c r="AKQ357" s="143"/>
      <c r="AKR357" s="143"/>
      <c r="AKS357" s="143"/>
      <c r="AKT357" s="143"/>
      <c r="AKU357" s="143"/>
      <c r="AKV357" s="143"/>
      <c r="AKW357" s="143"/>
      <c r="AKX357" s="143"/>
      <c r="AKY357" s="143"/>
      <c r="AKZ357" s="143"/>
      <c r="ALA357" s="143"/>
      <c r="ALB357" s="143"/>
      <c r="ALC357" s="143"/>
      <c r="ALD357" s="143"/>
      <c r="ALE357" s="143"/>
      <c r="ALF357" s="143"/>
      <c r="ALG357" s="143"/>
      <c r="ALH357" s="143"/>
      <c r="ALI357" s="143"/>
      <c r="ALJ357" s="143"/>
      <c r="ALK357" s="143"/>
      <c r="ALL357" s="143"/>
      <c r="ALM357" s="143"/>
      <c r="ALN357" s="143"/>
      <c r="ALO357" s="143"/>
      <c r="ALP357" s="143"/>
      <c r="ALQ357" s="143"/>
      <c r="ALR357" s="143"/>
      <c r="ALS357" s="143"/>
      <c r="ALT357" s="143"/>
      <c r="ALU357" s="143"/>
      <c r="ALV357" s="143"/>
      <c r="ALW357" s="143"/>
      <c r="ALX357" s="143"/>
      <c r="ALY357" s="143"/>
      <c r="ALZ357" s="143"/>
      <c r="AMA357" s="143"/>
      <c r="AMB357" s="143"/>
      <c r="AMC357" s="143"/>
      <c r="AMD357" s="143"/>
      <c r="AME357" s="143"/>
      <c r="AMF357" s="143"/>
      <c r="AMG357" s="143"/>
      <c r="AMH357" s="143"/>
      <c r="AMI357" s="143"/>
      <c r="AMJ357" s="143"/>
      <c r="AMK357" s="143"/>
      <c r="AML357" s="143"/>
      <c r="AMM357" s="143"/>
      <c r="AMN357" s="143"/>
      <c r="AMO357" s="143"/>
      <c r="AMP357" s="143"/>
      <c r="AMQ357" s="143"/>
      <c r="AMR357" s="143"/>
      <c r="AMS357" s="143"/>
      <c r="AMT357" s="143"/>
      <c r="AMU357" s="143"/>
      <c r="AMV357" s="143"/>
      <c r="AMW357" s="143"/>
      <c r="AMX357" s="143"/>
      <c r="AMY357" s="143"/>
      <c r="AMZ357" s="143"/>
      <c r="ANA357" s="143"/>
      <c r="ANB357" s="143"/>
      <c r="ANC357" s="143"/>
      <c r="AND357" s="143"/>
      <c r="ANE357" s="143"/>
      <c r="ANF357" s="143"/>
      <c r="ANG357" s="143"/>
      <c r="ANH357" s="143"/>
      <c r="ANI357" s="143"/>
      <c r="ANJ357" s="143"/>
      <c r="ANK357" s="143"/>
      <c r="ANL357" s="143"/>
      <c r="ANM357" s="143"/>
      <c r="ANN357" s="143"/>
      <c r="ANO357" s="143"/>
      <c r="ANP357" s="143"/>
      <c r="ANQ357" s="143"/>
      <c r="ANR357" s="143"/>
      <c r="ANS357" s="143"/>
      <c r="ANT357" s="143"/>
      <c r="ANU357" s="143"/>
      <c r="ANV357" s="143"/>
      <c r="ANW357" s="143"/>
      <c r="ANX357" s="143"/>
      <c r="ANY357" s="143"/>
      <c r="ANZ357" s="143"/>
      <c r="AOA357" s="143"/>
      <c r="AOB357" s="143"/>
      <c r="AOC357" s="143"/>
      <c r="AOD357" s="143"/>
      <c r="AOE357" s="143"/>
      <c r="AOF357" s="143"/>
      <c r="AOG357" s="143"/>
      <c r="AOH357" s="143"/>
      <c r="AOI357" s="143"/>
      <c r="AOJ357" s="143"/>
      <c r="AOK357" s="143"/>
      <c r="AOL357" s="143"/>
      <c r="AOM357" s="143"/>
      <c r="AON357" s="143"/>
      <c r="AOO357" s="143"/>
      <c r="AOP357" s="143"/>
      <c r="AOQ357" s="143"/>
      <c r="AOR357" s="143"/>
      <c r="AOS357" s="143"/>
      <c r="AOT357" s="143"/>
      <c r="AOU357" s="143"/>
      <c r="AOV357" s="143"/>
      <c r="AOW357" s="143"/>
      <c r="AOX357" s="143"/>
      <c r="AOY357" s="143"/>
      <c r="AOZ357" s="143"/>
      <c r="APA357" s="143"/>
      <c r="APB357" s="143"/>
      <c r="APC357" s="143"/>
      <c r="APD357" s="143"/>
      <c r="APE357" s="143"/>
      <c r="APF357" s="143"/>
      <c r="APG357" s="143"/>
      <c r="APH357" s="143"/>
      <c r="API357" s="143"/>
      <c r="APJ357" s="143"/>
      <c r="APK357" s="143"/>
      <c r="APL357" s="143"/>
      <c r="APM357" s="143"/>
      <c r="APN357" s="143"/>
      <c r="APO357" s="143"/>
      <c r="APP357" s="143"/>
      <c r="APQ357" s="143"/>
      <c r="APR357" s="143"/>
      <c r="APS357" s="143"/>
      <c r="APT357" s="143"/>
      <c r="APU357" s="143"/>
      <c r="APV357" s="143"/>
      <c r="APW357" s="143"/>
      <c r="APX357" s="143"/>
      <c r="APY357" s="143"/>
      <c r="APZ357" s="143"/>
      <c r="AQA357" s="143"/>
      <c r="AQB357" s="143"/>
      <c r="AQC357" s="143"/>
      <c r="AQD357" s="143"/>
      <c r="AQE357" s="143"/>
      <c r="AQF357" s="143"/>
      <c r="AQG357" s="143"/>
      <c r="AQH357" s="143"/>
      <c r="AQI357" s="143"/>
      <c r="AQJ357" s="143"/>
      <c r="AQK357" s="143"/>
      <c r="AQL357" s="143"/>
      <c r="AQM357" s="143"/>
      <c r="AQN357" s="143"/>
      <c r="AQO357" s="143"/>
      <c r="AQP357" s="143"/>
      <c r="AQQ357" s="143"/>
      <c r="AQR357" s="143"/>
      <c r="AQS357" s="143"/>
      <c r="AQT357" s="143"/>
      <c r="AQU357" s="143"/>
      <c r="AQV357" s="143"/>
      <c r="AQW357" s="143"/>
      <c r="AQX357" s="143"/>
      <c r="AQY357" s="143"/>
      <c r="AQZ357" s="143"/>
      <c r="ARA357" s="143"/>
      <c r="ARB357" s="143"/>
      <c r="ARC357" s="143"/>
      <c r="ARD357" s="143"/>
      <c r="ARE357" s="143"/>
      <c r="ARF357" s="143"/>
      <c r="ARG357" s="143"/>
      <c r="ARH357" s="143"/>
      <c r="ARI357" s="143"/>
      <c r="ARJ357" s="143"/>
      <c r="ARK357" s="143"/>
      <c r="ARL357" s="143"/>
      <c r="ARM357" s="143"/>
      <c r="ARN357" s="143"/>
      <c r="ARO357" s="143"/>
      <c r="ARP357" s="143"/>
      <c r="ARQ357" s="143"/>
      <c r="ARR357" s="143"/>
      <c r="ARS357" s="143"/>
      <c r="ART357" s="143"/>
      <c r="ARU357" s="143"/>
      <c r="ARV357" s="143"/>
      <c r="ARW357" s="143"/>
      <c r="ARX357" s="143"/>
      <c r="ARY357" s="143"/>
      <c r="ARZ357" s="143"/>
      <c r="ASA357" s="143"/>
      <c r="ASB357" s="143"/>
      <c r="ASC357" s="143"/>
      <c r="ASD357" s="143"/>
      <c r="ASE357" s="143"/>
      <c r="ASF357" s="143"/>
      <c r="ASG357" s="143"/>
      <c r="ASH357" s="143"/>
      <c r="ASI357" s="143"/>
      <c r="ASJ357" s="143"/>
      <c r="ASK357" s="143"/>
      <c r="ASL357" s="143"/>
      <c r="ASM357" s="143"/>
      <c r="ASN357" s="143"/>
      <c r="ASO357" s="143"/>
      <c r="ASP357" s="143"/>
      <c r="ASQ357" s="143"/>
      <c r="ASR357" s="143"/>
      <c r="ASS357" s="143"/>
      <c r="AST357" s="143"/>
      <c r="ASU357" s="143"/>
      <c r="ASV357" s="143"/>
      <c r="ASW357" s="143"/>
      <c r="ASX357" s="143"/>
      <c r="ASY357" s="143"/>
      <c r="ASZ357" s="143"/>
      <c r="ATA357" s="143"/>
      <c r="ATB357" s="143"/>
      <c r="ATC357" s="143"/>
      <c r="ATD357" s="143"/>
      <c r="ATE357" s="143"/>
      <c r="ATF357" s="143"/>
      <c r="ATG357" s="143"/>
      <c r="ATH357" s="143"/>
      <c r="ATI357" s="143"/>
      <c r="ATJ357" s="143"/>
      <c r="ATK357" s="143"/>
      <c r="ATL357" s="143"/>
      <c r="ATM357" s="143"/>
      <c r="ATN357" s="143"/>
      <c r="ATO357" s="143"/>
      <c r="ATP357" s="143"/>
      <c r="ATQ357" s="143"/>
      <c r="ATR357" s="143"/>
      <c r="ATS357" s="143"/>
      <c r="ATT357" s="143"/>
      <c r="ATU357" s="143"/>
      <c r="ATV357" s="143"/>
      <c r="ATW357" s="143"/>
      <c r="ATX357" s="143"/>
      <c r="ATY357" s="143"/>
      <c r="ATZ357" s="143"/>
      <c r="AUA357" s="143"/>
      <c r="AUB357" s="143"/>
      <c r="AUC357" s="143"/>
      <c r="AUD357" s="143"/>
      <c r="AUE357" s="143"/>
      <c r="AUF357" s="143"/>
      <c r="AUG357" s="143"/>
      <c r="AUH357" s="143"/>
      <c r="AUI357" s="143"/>
      <c r="AUJ357" s="143"/>
      <c r="AUK357" s="143"/>
      <c r="AUL357" s="143"/>
      <c r="AUM357" s="143"/>
      <c r="AUN357" s="143"/>
      <c r="AUO357" s="143"/>
      <c r="AUP357" s="143"/>
      <c r="AUQ357" s="143"/>
      <c r="AUR357" s="143"/>
      <c r="AUS357" s="143"/>
      <c r="AUT357" s="143"/>
      <c r="AUU357" s="143"/>
      <c r="AUV357" s="143"/>
      <c r="AUW357" s="143"/>
      <c r="AUX357" s="143"/>
      <c r="AUY357" s="143"/>
      <c r="AUZ357" s="143"/>
      <c r="AVA357" s="143"/>
      <c r="AVB357" s="143"/>
      <c r="AVC357" s="143"/>
      <c r="AVD357" s="143"/>
      <c r="AVE357" s="143"/>
      <c r="AVF357" s="143"/>
      <c r="AVG357" s="143"/>
      <c r="AVH357" s="143"/>
      <c r="AVI357" s="143"/>
      <c r="AVJ357" s="143"/>
      <c r="AVK357" s="143"/>
      <c r="AVL357" s="143"/>
      <c r="AVM357" s="143"/>
      <c r="AVN357" s="143"/>
      <c r="AVO357" s="143"/>
      <c r="AVP357" s="143"/>
      <c r="AVQ357" s="143"/>
      <c r="AVR357" s="143"/>
      <c r="AVS357" s="143"/>
      <c r="AVT357" s="143"/>
      <c r="AVU357" s="143"/>
      <c r="AVV357" s="143"/>
      <c r="AVW357" s="143"/>
      <c r="AVX357" s="143"/>
      <c r="AVY357" s="143"/>
      <c r="AVZ357" s="143"/>
      <c r="AWA357" s="143"/>
      <c r="AWB357" s="143"/>
      <c r="AWC357" s="143"/>
      <c r="AWD357" s="143"/>
      <c r="AWE357" s="143"/>
      <c r="AWF357" s="143"/>
      <c r="AWG357" s="143"/>
      <c r="AWH357" s="143"/>
      <c r="AWI357" s="143"/>
      <c r="AWJ357" s="143"/>
      <c r="AWK357" s="143"/>
      <c r="AWL357" s="143"/>
      <c r="AWM357" s="143"/>
      <c r="AWN357" s="143"/>
      <c r="AWO357" s="143"/>
      <c r="AWP357" s="143"/>
      <c r="AWQ357" s="143"/>
      <c r="AWR357" s="143"/>
      <c r="AWS357" s="143"/>
      <c r="AWT357" s="143"/>
      <c r="AWU357" s="143"/>
      <c r="AWV357" s="143"/>
      <c r="AWW357" s="143"/>
      <c r="AWX357" s="143"/>
      <c r="AWY357" s="143"/>
      <c r="AWZ357" s="143"/>
      <c r="AXA357" s="143"/>
      <c r="AXB357" s="143"/>
      <c r="AXC357" s="143"/>
      <c r="AXD357" s="143"/>
      <c r="AXE357" s="143"/>
      <c r="AXF357" s="143"/>
      <c r="AXG357" s="143"/>
      <c r="AXH357" s="143"/>
      <c r="AXI357" s="143"/>
      <c r="AXJ357" s="143"/>
      <c r="AXK357" s="143"/>
      <c r="AXL357" s="143"/>
      <c r="AXM357" s="143"/>
      <c r="AXN357" s="143"/>
      <c r="AXO357" s="143"/>
      <c r="AXP357" s="143"/>
      <c r="AXQ357" s="143"/>
      <c r="AXR357" s="143"/>
      <c r="AXS357" s="143"/>
      <c r="AXT357" s="143"/>
      <c r="AXU357" s="143"/>
      <c r="AXV357" s="143"/>
      <c r="AXW357" s="143"/>
      <c r="AXX357" s="143"/>
      <c r="AXY357" s="143"/>
      <c r="AXZ357" s="143"/>
      <c r="AYA357" s="143"/>
      <c r="AYB357" s="143"/>
      <c r="AYC357" s="143"/>
      <c r="AYD357" s="143"/>
      <c r="AYE357" s="143"/>
      <c r="AYF357" s="143"/>
      <c r="AYG357" s="143"/>
      <c r="AYH357" s="143"/>
      <c r="AYI357" s="143"/>
      <c r="AYJ357" s="143"/>
      <c r="AYK357" s="143"/>
      <c r="AYL357" s="143"/>
      <c r="AYM357" s="143"/>
      <c r="AYN357" s="143"/>
      <c r="AYO357" s="143"/>
      <c r="AYP357" s="143"/>
      <c r="AYQ357" s="143"/>
      <c r="AYR357" s="143"/>
      <c r="AYS357" s="143"/>
      <c r="AYT357" s="143"/>
      <c r="AYU357" s="143"/>
      <c r="AYV357" s="143"/>
      <c r="AYW357" s="143"/>
      <c r="AYX357" s="143"/>
      <c r="AYY357" s="143"/>
      <c r="AYZ357" s="143"/>
      <c r="AZA357" s="143"/>
      <c r="AZB357" s="143"/>
      <c r="AZC357" s="143"/>
      <c r="AZD357" s="143"/>
      <c r="AZE357" s="143"/>
      <c r="AZF357" s="143"/>
      <c r="AZG357" s="143"/>
      <c r="AZH357" s="143"/>
      <c r="AZI357" s="143"/>
      <c r="AZJ357" s="143"/>
      <c r="AZK357" s="143"/>
      <c r="AZL357" s="143"/>
      <c r="AZM357" s="143"/>
      <c r="AZN357" s="143"/>
      <c r="AZO357" s="143"/>
      <c r="AZP357" s="143"/>
      <c r="AZQ357" s="143"/>
      <c r="AZR357" s="143"/>
      <c r="AZS357" s="143"/>
      <c r="AZT357" s="143"/>
      <c r="AZU357" s="143"/>
      <c r="AZV357" s="143"/>
      <c r="AZW357" s="143"/>
      <c r="AZX357" s="143"/>
      <c r="AZY357" s="143"/>
      <c r="AZZ357" s="143"/>
      <c r="BAA357" s="143"/>
      <c r="BAB357" s="143"/>
      <c r="BAC357" s="143"/>
      <c r="BAD357" s="143"/>
      <c r="BAE357" s="143"/>
      <c r="BAF357" s="143"/>
      <c r="BAG357" s="143"/>
      <c r="BAH357" s="143"/>
      <c r="BAI357" s="143"/>
      <c r="BAJ357" s="143"/>
      <c r="BAK357" s="143"/>
      <c r="BAL357" s="143"/>
      <c r="BAM357" s="143"/>
      <c r="BAN357" s="143"/>
      <c r="BAO357" s="143"/>
      <c r="BAP357" s="143"/>
      <c r="BAQ357" s="143"/>
      <c r="BAR357" s="143"/>
      <c r="BAS357" s="143"/>
      <c r="BAT357" s="143"/>
      <c r="BAU357" s="143"/>
      <c r="BAV357" s="143"/>
      <c r="BAW357" s="143"/>
      <c r="BAX357" s="143"/>
      <c r="BAY357" s="143"/>
      <c r="BAZ357" s="143"/>
      <c r="BBA357" s="143"/>
      <c r="BBB357" s="143"/>
      <c r="BBC357" s="143"/>
      <c r="BBD357" s="143"/>
      <c r="BBE357" s="143"/>
      <c r="BBF357" s="143"/>
      <c r="BBG357" s="143"/>
      <c r="BBH357" s="143"/>
      <c r="BBI357" s="143"/>
      <c r="BBJ357" s="143"/>
      <c r="BBK357" s="143"/>
      <c r="BBL357" s="143"/>
      <c r="BBM357" s="143"/>
      <c r="BBN357" s="143"/>
      <c r="BBO357" s="143"/>
      <c r="BBP357" s="143"/>
      <c r="BBQ357" s="143"/>
      <c r="BBR357" s="143"/>
      <c r="BBS357" s="143"/>
      <c r="BBT357" s="143"/>
      <c r="BBU357" s="143"/>
      <c r="BBV357" s="143"/>
      <c r="BBW357" s="143"/>
      <c r="BBX357" s="143"/>
      <c r="BBY357" s="143"/>
      <c r="BBZ357" s="143"/>
      <c r="BCA357" s="143"/>
      <c r="BCB357" s="143"/>
      <c r="BCC357" s="143"/>
      <c r="BCD357" s="143"/>
      <c r="BCE357" s="143"/>
      <c r="BCF357" s="143"/>
      <c r="BCG357" s="143"/>
      <c r="BCH357" s="143"/>
      <c r="BCI357" s="143"/>
      <c r="BCJ357" s="143"/>
      <c r="BCK357" s="143"/>
      <c r="BCL357" s="143"/>
      <c r="BCM357" s="143"/>
      <c r="BCN357" s="143"/>
      <c r="BCO357" s="143"/>
      <c r="BCP357" s="143"/>
      <c r="BCQ357" s="143"/>
      <c r="BCR357" s="143"/>
      <c r="BCS357" s="143"/>
      <c r="BCT357" s="143"/>
      <c r="BCU357" s="143"/>
      <c r="BCV357" s="143"/>
      <c r="BCW357" s="143"/>
      <c r="BCX357" s="143"/>
      <c r="BCY357" s="143"/>
      <c r="BCZ357" s="143"/>
      <c r="BDA357" s="143"/>
      <c r="BDB357" s="143"/>
      <c r="BDC357" s="143"/>
      <c r="BDD357" s="143"/>
      <c r="BDE357" s="143"/>
      <c r="BDF357" s="143"/>
      <c r="BDG357" s="143"/>
      <c r="BDH357" s="143"/>
      <c r="BDI357" s="143"/>
      <c r="BDJ357" s="143"/>
      <c r="BDK357" s="143"/>
      <c r="BDL357" s="143"/>
      <c r="BDM357" s="143"/>
      <c r="BDN357" s="143"/>
      <c r="BDO357" s="143"/>
      <c r="BDP357" s="143"/>
      <c r="BDQ357" s="143"/>
      <c r="BDR357" s="143"/>
      <c r="BDS357" s="143"/>
      <c r="BDT357" s="143"/>
      <c r="BDU357" s="143"/>
      <c r="BDV357" s="143"/>
      <c r="BDW357" s="143"/>
      <c r="BDX357" s="143"/>
      <c r="BDY357" s="143"/>
      <c r="BDZ357" s="143"/>
      <c r="BEA357" s="143"/>
      <c r="BEB357" s="143"/>
      <c r="BEC357" s="143"/>
      <c r="BED357" s="143"/>
      <c r="BEE357" s="143"/>
      <c r="BEF357" s="143"/>
      <c r="BEG357" s="143"/>
      <c r="BEH357" s="143"/>
      <c r="BEI357" s="143"/>
      <c r="BEJ357" s="143"/>
      <c r="BEK357" s="143"/>
      <c r="BEL357" s="143"/>
      <c r="BEM357" s="143"/>
      <c r="BEN357" s="143"/>
      <c r="BEO357" s="143"/>
      <c r="BEP357" s="143"/>
      <c r="BEQ357" s="143"/>
      <c r="BER357" s="143"/>
      <c r="BES357" s="143"/>
      <c r="BET357" s="143"/>
      <c r="BEU357" s="143"/>
      <c r="BEV357" s="143"/>
      <c r="BEW357" s="143"/>
      <c r="BEX357" s="143"/>
      <c r="BEY357" s="143"/>
      <c r="BEZ357" s="143"/>
      <c r="BFA357" s="143"/>
      <c r="BFB357" s="143"/>
      <c r="BFC357" s="143"/>
      <c r="BFD357" s="143"/>
      <c r="BFE357" s="143"/>
      <c r="BFF357" s="143"/>
      <c r="BFG357" s="143"/>
      <c r="BFH357" s="143"/>
      <c r="BFI357" s="143"/>
      <c r="BFJ357" s="143"/>
      <c r="BFK357" s="143"/>
      <c r="BFL357" s="143"/>
      <c r="BFM357" s="143"/>
      <c r="BFN357" s="143"/>
      <c r="BFO357" s="143"/>
      <c r="BFP357" s="143"/>
      <c r="BFQ357" s="143"/>
      <c r="BFR357" s="143"/>
      <c r="BFS357" s="143"/>
      <c r="BFT357" s="143"/>
      <c r="BFU357" s="143"/>
      <c r="BFV357" s="143"/>
      <c r="BFW357" s="143"/>
      <c r="BFX357" s="143"/>
      <c r="BFY357" s="143"/>
      <c r="BFZ357" s="143"/>
      <c r="BGA357" s="143"/>
      <c r="BGB357" s="143"/>
      <c r="BGC357" s="143"/>
      <c r="BGD357" s="143"/>
      <c r="BGE357" s="143"/>
      <c r="BGF357" s="143"/>
      <c r="BGG357" s="143"/>
      <c r="BGH357" s="143"/>
      <c r="BGI357" s="143"/>
      <c r="BGJ357" s="143"/>
      <c r="BGK357" s="143"/>
      <c r="BGL357" s="143"/>
      <c r="BGM357" s="143"/>
      <c r="BGN357" s="143"/>
      <c r="BGO357" s="143"/>
      <c r="BGP357" s="143"/>
      <c r="BGQ357" s="143"/>
      <c r="BGR357" s="143"/>
      <c r="BGS357" s="143"/>
      <c r="BGT357" s="143"/>
      <c r="BGU357" s="143"/>
      <c r="BGV357" s="143"/>
      <c r="BGW357" s="143"/>
      <c r="BGX357" s="143"/>
      <c r="BGY357" s="143"/>
      <c r="BGZ357" s="143"/>
      <c r="BHA357" s="143"/>
      <c r="BHB357" s="143"/>
      <c r="BHC357" s="143"/>
      <c r="BHD357" s="143"/>
      <c r="BHE357" s="143"/>
      <c r="BHF357" s="143"/>
      <c r="BHG357" s="143"/>
      <c r="BHH357" s="143"/>
      <c r="BHI357" s="143"/>
      <c r="BHJ357" s="143"/>
      <c r="BHK357" s="143"/>
      <c r="BHL357" s="143"/>
      <c r="BHM357" s="143"/>
      <c r="BHN357" s="143"/>
      <c r="BHO357" s="143"/>
      <c r="BHP357" s="143"/>
      <c r="BHQ357" s="143"/>
      <c r="BHR357" s="143"/>
      <c r="BHS357" s="143"/>
      <c r="BHT357" s="143"/>
      <c r="BHU357" s="143"/>
      <c r="BHV357" s="143"/>
      <c r="BHW357" s="143"/>
      <c r="BHX357" s="143"/>
      <c r="BHY357" s="143"/>
      <c r="BHZ357" s="143"/>
      <c r="BIA357" s="143"/>
      <c r="BIB357" s="143"/>
      <c r="BIC357" s="143"/>
      <c r="BID357" s="143"/>
      <c r="BIE357" s="143"/>
      <c r="BIF357" s="143"/>
      <c r="BIG357" s="143"/>
      <c r="BIH357" s="143"/>
      <c r="BII357" s="143"/>
      <c r="BIJ357" s="143"/>
      <c r="BIK357" s="143"/>
      <c r="BIL357" s="143"/>
      <c r="BIM357" s="143"/>
      <c r="BIN357" s="143"/>
      <c r="BIO357" s="143"/>
      <c r="BIP357" s="143"/>
      <c r="BIQ357" s="143"/>
      <c r="BIR357" s="143"/>
      <c r="BIS357" s="143"/>
      <c r="BIT357" s="143"/>
      <c r="BIU357" s="143"/>
      <c r="BIV357" s="143"/>
      <c r="BIW357" s="143"/>
      <c r="BIX357" s="143"/>
      <c r="BIY357" s="143"/>
      <c r="BIZ357" s="143"/>
      <c r="BJA357" s="143"/>
      <c r="BJB357" s="143"/>
      <c r="BJC357" s="143"/>
      <c r="BJD357" s="143"/>
      <c r="BJE357" s="143"/>
      <c r="BJF357" s="143"/>
      <c r="BJG357" s="143"/>
      <c r="BJH357" s="143"/>
      <c r="BJI357" s="143"/>
      <c r="BJJ357" s="143"/>
      <c r="BJK357" s="143"/>
      <c r="BJL357" s="143"/>
      <c r="BJM357" s="143"/>
      <c r="BJN357" s="143"/>
      <c r="BJO357" s="143"/>
      <c r="BJP357" s="143"/>
      <c r="BJQ357" s="143"/>
      <c r="BJR357" s="143"/>
      <c r="BJS357" s="143"/>
      <c r="BJT357" s="143"/>
      <c r="BJU357" s="143"/>
      <c r="BJV357" s="143"/>
      <c r="BJW357" s="143"/>
      <c r="BJX357" s="143"/>
      <c r="BJY357" s="143"/>
      <c r="BJZ357" s="143"/>
      <c r="BKA357" s="143"/>
      <c r="BKB357" s="143"/>
      <c r="BKC357" s="143"/>
      <c r="BKD357" s="143"/>
      <c r="BKE357" s="143"/>
      <c r="BKF357" s="143"/>
      <c r="BKG357" s="143"/>
      <c r="BKH357" s="143"/>
      <c r="BKI357" s="143"/>
      <c r="BKJ357" s="143"/>
      <c r="BKK357" s="143"/>
      <c r="BKL357" s="143"/>
      <c r="BKM357" s="143"/>
      <c r="BKN357" s="143"/>
      <c r="BKO357" s="143"/>
      <c r="BKP357" s="143"/>
      <c r="BKQ357" s="143"/>
      <c r="BKR357" s="143"/>
      <c r="BKS357" s="143"/>
      <c r="BKT357" s="143"/>
      <c r="BKU357" s="143"/>
      <c r="BKV357" s="143"/>
      <c r="BKW357" s="143"/>
      <c r="BKX357" s="143"/>
      <c r="BKY357" s="143"/>
      <c r="BKZ357" s="143"/>
      <c r="BLA357" s="143"/>
      <c r="BLB357" s="143"/>
      <c r="BLC357" s="143"/>
      <c r="BLD357" s="143"/>
      <c r="BLE357" s="143"/>
      <c r="BLF357" s="143"/>
      <c r="BLG357" s="143"/>
      <c r="BLH357" s="143"/>
      <c r="BLI357" s="143"/>
      <c r="BLJ357" s="143"/>
      <c r="BLK357" s="143"/>
      <c r="BLL357" s="143"/>
      <c r="BLM357" s="143"/>
      <c r="BLN357" s="143"/>
      <c r="BLO357" s="143"/>
      <c r="BLP357" s="143"/>
      <c r="BLQ357" s="143"/>
      <c r="BLR357" s="143"/>
      <c r="BLS357" s="143"/>
      <c r="BLT357" s="143"/>
      <c r="BLU357" s="143"/>
      <c r="BLV357" s="143"/>
      <c r="BLW357" s="143"/>
      <c r="BLX357" s="143"/>
      <c r="BLY357" s="143"/>
      <c r="BLZ357" s="143"/>
      <c r="BMA357" s="143"/>
      <c r="BMB357" s="143"/>
      <c r="BMC357" s="143"/>
      <c r="BMD357" s="143"/>
      <c r="BME357" s="143"/>
      <c r="BMF357" s="143"/>
      <c r="BMG357" s="143"/>
      <c r="BMH357" s="143"/>
      <c r="BMI357" s="143"/>
      <c r="BMJ357" s="143"/>
      <c r="BMK357" s="143"/>
      <c r="BML357" s="143"/>
      <c r="BMM357" s="143"/>
      <c r="BMN357" s="143"/>
      <c r="BMO357" s="143"/>
      <c r="BMP357" s="143"/>
      <c r="BMQ357" s="143"/>
      <c r="BMR357" s="143"/>
      <c r="BMS357" s="143"/>
      <c r="BMT357" s="143"/>
      <c r="BMU357" s="143"/>
      <c r="BMV357" s="143"/>
      <c r="BMW357" s="143"/>
      <c r="BMX357" s="143"/>
      <c r="BMY357" s="143"/>
      <c r="BMZ357" s="143"/>
      <c r="BNA357" s="143"/>
      <c r="BNB357" s="143"/>
      <c r="BNC357" s="143"/>
      <c r="BND357" s="143"/>
      <c r="BNE357" s="143"/>
      <c r="BNF357" s="143"/>
      <c r="BNG357" s="143"/>
      <c r="BNH357" s="143"/>
      <c r="BNI357" s="143"/>
      <c r="BNJ357" s="143"/>
      <c r="BNK357" s="143"/>
      <c r="BNL357" s="143"/>
      <c r="BNM357" s="143"/>
      <c r="BNN357" s="143"/>
      <c r="BNO357" s="143"/>
      <c r="BNP357" s="143"/>
      <c r="BNQ357" s="143"/>
      <c r="BNR357" s="143"/>
      <c r="BNS357" s="143"/>
      <c r="BNT357" s="143"/>
      <c r="BNU357" s="143"/>
      <c r="BNV357" s="143"/>
      <c r="BNW357" s="143"/>
      <c r="BNX357" s="143"/>
      <c r="BNY357" s="143"/>
      <c r="BNZ357" s="143"/>
      <c r="BOA357" s="143"/>
      <c r="BOB357" s="143"/>
      <c r="BOC357" s="143"/>
      <c r="BOD357" s="143"/>
      <c r="BOE357" s="143"/>
      <c r="BOF357" s="143"/>
      <c r="BOG357" s="143"/>
      <c r="BOH357" s="143"/>
      <c r="BOI357" s="143"/>
      <c r="BOJ357" s="143"/>
      <c r="BOK357" s="143"/>
      <c r="BOL357" s="143"/>
      <c r="BOM357" s="143"/>
      <c r="BON357" s="143"/>
      <c r="BOO357" s="143"/>
      <c r="BOP357" s="143"/>
      <c r="BOQ357" s="143"/>
      <c r="BOR357" s="143"/>
      <c r="BOS357" s="143"/>
      <c r="BOT357" s="143"/>
      <c r="BOU357" s="143"/>
      <c r="BOV357" s="143"/>
      <c r="BOW357" s="143"/>
      <c r="BOX357" s="143"/>
      <c r="BOY357" s="143"/>
      <c r="BOZ357" s="143"/>
      <c r="BPA357" s="143"/>
      <c r="BPB357" s="143"/>
      <c r="BPC357" s="143"/>
      <c r="BPD357" s="143"/>
      <c r="BPE357" s="143"/>
      <c r="BPF357" s="143"/>
      <c r="BPG357" s="143"/>
      <c r="BPH357" s="143"/>
      <c r="BPI357" s="143"/>
      <c r="BPJ357" s="143"/>
      <c r="BPK357" s="143"/>
      <c r="BPL357" s="143"/>
      <c r="BPM357" s="143"/>
      <c r="BPN357" s="143"/>
      <c r="BPO357" s="143"/>
      <c r="BPP357" s="143"/>
      <c r="BPQ357" s="143"/>
      <c r="BPR357" s="143"/>
      <c r="BPS357" s="143"/>
      <c r="BPT357" s="143"/>
      <c r="BPU357" s="143"/>
      <c r="BPV357" s="143"/>
      <c r="BPW357" s="143"/>
      <c r="BPX357" s="143"/>
      <c r="BPY357" s="143"/>
      <c r="BPZ357" s="143"/>
      <c r="BQA357" s="143"/>
      <c r="BQB357" s="143"/>
      <c r="BQC357" s="143"/>
      <c r="BQD357" s="143"/>
      <c r="BQE357" s="143"/>
      <c r="BQF357" s="143"/>
      <c r="BQG357" s="143"/>
      <c r="BQH357" s="143"/>
      <c r="BQI357" s="143"/>
      <c r="BQJ357" s="143"/>
      <c r="BQK357" s="143"/>
      <c r="BQL357" s="143"/>
      <c r="BQM357" s="143"/>
      <c r="BQN357" s="143"/>
      <c r="BQO357" s="143"/>
      <c r="BQP357" s="143"/>
      <c r="BQQ357" s="143"/>
      <c r="BQR357" s="143"/>
      <c r="BQS357" s="143"/>
      <c r="BQT357" s="143"/>
      <c r="BQU357" s="143"/>
      <c r="BQV357" s="143"/>
      <c r="BQW357" s="143"/>
      <c r="BQX357" s="143"/>
      <c r="BQY357" s="143"/>
      <c r="BQZ357" s="143"/>
      <c r="BRA357" s="143"/>
      <c r="BRB357" s="143"/>
      <c r="BRC357" s="143"/>
      <c r="BRD357" s="143"/>
      <c r="BRE357" s="143"/>
      <c r="BRF357" s="143"/>
      <c r="BRG357" s="143"/>
      <c r="BRH357" s="143"/>
      <c r="BRI357" s="143"/>
      <c r="BRJ357" s="143"/>
      <c r="BRK357" s="143"/>
      <c r="BRL357" s="143"/>
      <c r="BRM357" s="143"/>
      <c r="BRN357" s="143"/>
      <c r="BRO357" s="143"/>
      <c r="BRP357" s="143"/>
      <c r="BRQ357" s="143"/>
      <c r="BRR357" s="143"/>
      <c r="BRS357" s="143"/>
      <c r="BRT357" s="143"/>
      <c r="BRU357" s="143"/>
      <c r="BRV357" s="143"/>
      <c r="BRW357" s="143"/>
      <c r="BRX357" s="143"/>
      <c r="BRY357" s="143"/>
      <c r="BRZ357" s="143"/>
      <c r="BSA357" s="143"/>
      <c r="BSB357" s="143"/>
      <c r="BSC357" s="143"/>
      <c r="BSD357" s="143"/>
      <c r="BSE357" s="143"/>
      <c r="BSF357" s="143"/>
      <c r="BSG357" s="143"/>
      <c r="BSH357" s="143"/>
      <c r="BSI357" s="143"/>
      <c r="BSJ357" s="143"/>
      <c r="BSK357" s="143"/>
      <c r="BSL357" s="143"/>
      <c r="BSM357" s="143"/>
      <c r="BSN357" s="143"/>
      <c r="BSO357" s="143"/>
      <c r="BSP357" s="143"/>
      <c r="BSQ357" s="143"/>
      <c r="BSR357" s="143"/>
      <c r="BSS357" s="143"/>
      <c r="BST357" s="143"/>
      <c r="BSU357" s="143"/>
      <c r="BSV357" s="143"/>
      <c r="BSW357" s="143"/>
      <c r="BSX357" s="143"/>
      <c r="BSY357" s="143"/>
      <c r="BSZ357" s="143"/>
      <c r="BTA357" s="143"/>
      <c r="BTB357" s="143"/>
      <c r="BTC357" s="143"/>
      <c r="BTD357" s="143"/>
      <c r="BTE357" s="143"/>
      <c r="BTF357" s="143"/>
      <c r="BTG357" s="143"/>
      <c r="BTH357" s="143"/>
      <c r="BTI357" s="143"/>
      <c r="BTJ357" s="143"/>
      <c r="BTK357" s="143"/>
      <c r="BTL357" s="143"/>
      <c r="BTM357" s="143"/>
      <c r="BTN357" s="143"/>
      <c r="BTO357" s="143"/>
      <c r="BTP357" s="143"/>
      <c r="BTQ357" s="143"/>
      <c r="BTR357" s="143"/>
      <c r="BTS357" s="143"/>
      <c r="BTT357" s="143"/>
      <c r="BTU357" s="143"/>
      <c r="BTV357" s="143"/>
      <c r="BTW357" s="143"/>
      <c r="BTX357" s="143"/>
      <c r="BTY357" s="143"/>
      <c r="BTZ357" s="143"/>
      <c r="BUA357" s="143"/>
      <c r="BUB357" s="143"/>
      <c r="BUC357" s="143"/>
      <c r="BUD357" s="143"/>
      <c r="BUE357" s="143"/>
      <c r="BUF357" s="143"/>
      <c r="BUG357" s="143"/>
      <c r="BUH357" s="143"/>
      <c r="BUI357" s="143"/>
      <c r="BUJ357" s="143"/>
      <c r="BUK357" s="143"/>
      <c r="BUL357" s="143"/>
      <c r="BUM357" s="143"/>
      <c r="BUN357" s="143"/>
      <c r="BUO357" s="143"/>
      <c r="BUP357" s="143"/>
      <c r="BUQ357" s="143"/>
      <c r="BUR357" s="143"/>
      <c r="BUS357" s="143"/>
      <c r="BUT357" s="143"/>
      <c r="BUU357" s="143"/>
      <c r="BUV357" s="143"/>
      <c r="BUW357" s="143"/>
      <c r="BUX357" s="143"/>
      <c r="BUY357" s="143"/>
      <c r="BUZ357" s="143"/>
      <c r="BVA357" s="143"/>
      <c r="BVB357" s="143"/>
      <c r="BVC357" s="143"/>
      <c r="BVD357" s="143"/>
      <c r="BVE357" s="143"/>
      <c r="BVF357" s="143"/>
      <c r="BVG357" s="143"/>
      <c r="BVH357" s="143"/>
      <c r="BVI357" s="143"/>
      <c r="BVJ357" s="143"/>
      <c r="BVK357" s="143"/>
      <c r="BVL357" s="143"/>
      <c r="BVM357" s="143"/>
      <c r="BVN357" s="143"/>
      <c r="BVO357" s="143"/>
      <c r="BVP357" s="143"/>
      <c r="BVQ357" s="143"/>
      <c r="BVR357" s="143"/>
      <c r="BVS357" s="143"/>
      <c r="BVT357" s="143"/>
      <c r="BVU357" s="143"/>
      <c r="BVV357" s="143"/>
      <c r="BVW357" s="143"/>
      <c r="BVX357" s="143"/>
      <c r="BVY357" s="143"/>
      <c r="BVZ357" s="143"/>
      <c r="BWA357" s="143"/>
      <c r="BWB357" s="143"/>
      <c r="BWC357" s="143"/>
      <c r="BWD357" s="143"/>
      <c r="BWE357" s="143"/>
      <c r="BWF357" s="143"/>
      <c r="BWG357" s="143"/>
      <c r="BWH357" s="143"/>
      <c r="BWI357" s="143"/>
      <c r="BWJ357" s="143"/>
      <c r="BWK357" s="143"/>
      <c r="BWL357" s="143"/>
      <c r="BWM357" s="143"/>
      <c r="BWN357" s="143"/>
      <c r="BWO357" s="143"/>
      <c r="BWP357" s="143"/>
      <c r="BWQ357" s="143"/>
      <c r="BWR357" s="143"/>
      <c r="BWS357" s="143"/>
      <c r="BWT357" s="143"/>
      <c r="BWU357" s="143"/>
      <c r="BWV357" s="143"/>
      <c r="BWW357" s="143"/>
      <c r="BWX357" s="143"/>
      <c r="BWY357" s="143"/>
      <c r="BWZ357" s="143"/>
      <c r="BXA357" s="143"/>
      <c r="BXB357" s="143"/>
      <c r="BXC357" s="143"/>
      <c r="BXD357" s="143"/>
      <c r="BXE357" s="143"/>
      <c r="BXF357" s="143"/>
      <c r="BXG357" s="143"/>
      <c r="BXH357" s="143"/>
      <c r="BXI357" s="143"/>
      <c r="BXJ357" s="143"/>
      <c r="BXK357" s="143"/>
      <c r="BXL357" s="143"/>
      <c r="BXM357" s="143"/>
      <c r="BXN357" s="143"/>
      <c r="BXO357" s="143"/>
      <c r="BXP357" s="143"/>
      <c r="BXQ357" s="143"/>
      <c r="BXR357" s="143"/>
      <c r="BXS357" s="143"/>
      <c r="BXT357" s="143"/>
      <c r="BXU357" s="143"/>
      <c r="BXV357" s="143"/>
      <c r="BXW357" s="143"/>
      <c r="BXX357" s="143"/>
      <c r="BXY357" s="143"/>
      <c r="BXZ357" s="143"/>
      <c r="BYA357" s="143"/>
      <c r="BYB357" s="143"/>
      <c r="BYC357" s="143"/>
      <c r="BYD357" s="143"/>
      <c r="BYE357" s="143"/>
      <c r="BYF357" s="143"/>
      <c r="BYG357" s="143"/>
      <c r="BYH357" s="143"/>
      <c r="BYI357" s="143"/>
      <c r="BYJ357" s="143"/>
      <c r="BYK357" s="143"/>
      <c r="BYL357" s="143"/>
      <c r="BYM357" s="143"/>
      <c r="BYN357" s="143"/>
      <c r="BYO357" s="143"/>
      <c r="BYP357" s="143"/>
      <c r="BYQ357" s="143"/>
      <c r="BYR357" s="143"/>
      <c r="BYS357" s="143"/>
      <c r="BYT357" s="143"/>
      <c r="BYU357" s="143"/>
      <c r="BYV357" s="143"/>
      <c r="BYW357" s="143"/>
      <c r="BYX357" s="143"/>
      <c r="BYY357" s="143"/>
      <c r="BYZ357" s="143"/>
      <c r="BZA357" s="143"/>
      <c r="BZB357" s="143"/>
      <c r="BZC357" s="143"/>
      <c r="BZD357" s="143"/>
      <c r="BZE357" s="143"/>
      <c r="BZF357" s="143"/>
      <c r="BZG357" s="143"/>
      <c r="BZH357" s="143"/>
      <c r="BZI357" s="143"/>
      <c r="BZJ357" s="143"/>
      <c r="BZK357" s="143"/>
      <c r="BZL357" s="143"/>
      <c r="BZM357" s="143"/>
      <c r="BZN357" s="143"/>
      <c r="BZO357" s="143"/>
      <c r="BZP357" s="143"/>
      <c r="BZQ357" s="143"/>
      <c r="BZR357" s="143"/>
      <c r="BZS357" s="143"/>
      <c r="BZT357" s="143"/>
      <c r="BZU357" s="143"/>
      <c r="BZV357" s="143"/>
      <c r="BZW357" s="143"/>
      <c r="BZX357" s="143"/>
      <c r="BZY357" s="143"/>
      <c r="BZZ357" s="143"/>
      <c r="CAA357" s="143"/>
      <c r="CAB357" s="143"/>
      <c r="CAC357" s="143"/>
      <c r="CAD357" s="143"/>
      <c r="CAE357" s="143"/>
      <c r="CAF357" s="143"/>
      <c r="CAG357" s="143"/>
      <c r="CAH357" s="143"/>
      <c r="CAI357" s="143"/>
      <c r="CAJ357" s="143"/>
      <c r="CAK357" s="143"/>
      <c r="CAL357" s="143"/>
      <c r="CAM357" s="143"/>
      <c r="CAN357" s="143"/>
      <c r="CAO357" s="143"/>
      <c r="CAP357" s="143"/>
      <c r="CAQ357" s="143"/>
      <c r="CAR357" s="143"/>
      <c r="CAS357" s="143"/>
      <c r="CAT357" s="143"/>
      <c r="CAU357" s="143"/>
      <c r="CAV357" s="143"/>
      <c r="CAW357" s="143"/>
      <c r="CAX357" s="143"/>
      <c r="CAY357" s="143"/>
      <c r="CAZ357" s="143"/>
      <c r="CBA357" s="143"/>
      <c r="CBB357" s="143"/>
      <c r="CBC357" s="143"/>
      <c r="CBD357" s="143"/>
      <c r="CBE357" s="143"/>
      <c r="CBF357" s="143"/>
      <c r="CBG357" s="143"/>
      <c r="CBH357" s="143"/>
      <c r="CBI357" s="143"/>
      <c r="CBJ357" s="143"/>
      <c r="CBK357" s="143"/>
      <c r="CBL357" s="143"/>
      <c r="CBM357" s="143"/>
      <c r="CBN357" s="143"/>
      <c r="CBO357" s="143"/>
      <c r="CBP357" s="143"/>
      <c r="CBQ357" s="143"/>
      <c r="CBR357" s="143"/>
      <c r="CBS357" s="143"/>
      <c r="CBT357" s="143"/>
      <c r="CBU357" s="143"/>
      <c r="CBV357" s="143"/>
      <c r="CBW357" s="143"/>
      <c r="CBX357" s="143"/>
      <c r="CBY357" s="143"/>
      <c r="CBZ357" s="143"/>
      <c r="CCA357" s="143"/>
      <c r="CCB357" s="143"/>
      <c r="CCC357" s="143"/>
      <c r="CCD357" s="143"/>
      <c r="CCE357" s="143"/>
      <c r="CCF357" s="143"/>
      <c r="CCG357" s="143"/>
      <c r="CCH357" s="143"/>
      <c r="CCI357" s="143"/>
      <c r="CCJ357" s="143"/>
      <c r="CCK357" s="143"/>
      <c r="CCL357" s="143"/>
      <c r="CCM357" s="143"/>
      <c r="CCN357" s="143"/>
      <c r="CCO357" s="143"/>
      <c r="CCP357" s="143"/>
      <c r="CCQ357" s="143"/>
      <c r="CCR357" s="143"/>
      <c r="CCS357" s="143"/>
      <c r="CCT357" s="143"/>
      <c r="CCU357" s="143"/>
      <c r="CCV357" s="143"/>
      <c r="CCW357" s="143"/>
      <c r="CCX357" s="143"/>
      <c r="CCY357" s="143"/>
      <c r="CCZ357" s="143"/>
      <c r="CDA357" s="143"/>
      <c r="CDB357" s="143"/>
      <c r="CDC357" s="143"/>
      <c r="CDD357" s="143"/>
      <c r="CDE357" s="143"/>
      <c r="CDF357" s="143"/>
      <c r="CDG357" s="143"/>
      <c r="CDH357" s="143"/>
      <c r="CDI357" s="143"/>
      <c r="CDJ357" s="143"/>
      <c r="CDK357" s="143"/>
      <c r="CDL357" s="143"/>
      <c r="CDM357" s="143"/>
      <c r="CDN357" s="143"/>
      <c r="CDO357" s="143"/>
      <c r="CDP357" s="143"/>
      <c r="CDQ357" s="143"/>
      <c r="CDR357" s="143"/>
      <c r="CDS357" s="143"/>
      <c r="CDT357" s="143"/>
      <c r="CDU357" s="143"/>
      <c r="CDV357" s="143"/>
      <c r="CDW357" s="143"/>
      <c r="CDX357" s="143"/>
      <c r="CDY357" s="143"/>
      <c r="CDZ357" s="143"/>
      <c r="CEA357" s="143"/>
      <c r="CEB357" s="143"/>
      <c r="CEC357" s="143"/>
      <c r="CED357" s="143"/>
      <c r="CEE357" s="143"/>
      <c r="CEF357" s="143"/>
      <c r="CEG357" s="143"/>
      <c r="CEH357" s="143"/>
      <c r="CEI357" s="143"/>
      <c r="CEJ357" s="143"/>
      <c r="CEK357" s="143"/>
      <c r="CEL357" s="143"/>
      <c r="CEM357" s="143"/>
      <c r="CEN357" s="143"/>
      <c r="CEO357" s="143"/>
      <c r="CEP357" s="143"/>
      <c r="CEQ357" s="143"/>
      <c r="CER357" s="143"/>
      <c r="CES357" s="143"/>
      <c r="CET357" s="143"/>
      <c r="CEU357" s="143"/>
      <c r="CEV357" s="143"/>
      <c r="CEW357" s="143"/>
      <c r="CEX357" s="143"/>
      <c r="CEY357" s="143"/>
      <c r="CEZ357" s="143"/>
      <c r="CFA357" s="143"/>
      <c r="CFB357" s="143"/>
      <c r="CFC357" s="143"/>
      <c r="CFD357" s="143"/>
      <c r="CFE357" s="143"/>
      <c r="CFF357" s="143"/>
      <c r="CFG357" s="143"/>
      <c r="CFH357" s="143"/>
      <c r="CFI357" s="143"/>
      <c r="CFJ357" s="143"/>
      <c r="CFK357" s="143"/>
      <c r="CFL357" s="143"/>
      <c r="CFM357" s="143"/>
      <c r="CFN357" s="143"/>
      <c r="CFO357" s="143"/>
      <c r="CFP357" s="143"/>
      <c r="CFQ357" s="143"/>
      <c r="CFR357" s="143"/>
      <c r="CFS357" s="143"/>
      <c r="CFT357" s="143"/>
      <c r="CFU357" s="143"/>
      <c r="CFV357" s="143"/>
      <c r="CFW357" s="143"/>
      <c r="CFX357" s="143"/>
      <c r="CFY357" s="143"/>
      <c r="CFZ357" s="143"/>
      <c r="CGA357" s="143"/>
      <c r="CGB357" s="143"/>
      <c r="CGC357" s="143"/>
      <c r="CGD357" s="143"/>
      <c r="CGE357" s="143"/>
      <c r="CGF357" s="143"/>
      <c r="CGG357" s="143"/>
      <c r="CGH357" s="143"/>
      <c r="CGI357" s="143"/>
      <c r="CGJ357" s="143"/>
      <c r="CGK357" s="143"/>
      <c r="CGL357" s="143"/>
      <c r="CGM357" s="143"/>
      <c r="CGN357" s="143"/>
      <c r="CGO357" s="143"/>
      <c r="CGP357" s="143"/>
      <c r="CGQ357" s="143"/>
      <c r="CGR357" s="143"/>
      <c r="CGS357" s="143"/>
      <c r="CGT357" s="143"/>
      <c r="CGU357" s="143"/>
      <c r="CGV357" s="143"/>
      <c r="CGW357" s="143"/>
      <c r="CGX357" s="143"/>
      <c r="CGY357" s="143"/>
      <c r="CGZ357" s="143"/>
      <c r="CHA357" s="143"/>
      <c r="CHB357" s="143"/>
      <c r="CHC357" s="143"/>
      <c r="CHD357" s="143"/>
      <c r="CHE357" s="143"/>
      <c r="CHF357" s="143"/>
      <c r="CHG357" s="143"/>
      <c r="CHH357" s="143"/>
      <c r="CHI357" s="143"/>
      <c r="CHJ357" s="143"/>
      <c r="CHK357" s="143"/>
      <c r="CHL357" s="143"/>
      <c r="CHM357" s="143"/>
      <c r="CHN357" s="143"/>
      <c r="CHO357" s="143"/>
      <c r="CHP357" s="143"/>
      <c r="CHQ357" s="143"/>
      <c r="CHR357" s="143"/>
      <c r="CHS357" s="143"/>
      <c r="CHT357" s="143"/>
      <c r="CHU357" s="143"/>
      <c r="CHV357" s="143"/>
      <c r="CHW357" s="143"/>
      <c r="CHX357" s="143"/>
      <c r="CHY357" s="143"/>
      <c r="CHZ357" s="143"/>
      <c r="CIA357" s="143"/>
      <c r="CIB357" s="143"/>
      <c r="CIC357" s="143"/>
      <c r="CID357" s="143"/>
      <c r="CIE357" s="143"/>
      <c r="CIF357" s="143"/>
      <c r="CIG357" s="143"/>
      <c r="CIH357" s="143"/>
      <c r="CII357" s="143"/>
      <c r="CIJ357" s="143"/>
      <c r="CIK357" s="143"/>
      <c r="CIL357" s="143"/>
      <c r="CIM357" s="143"/>
      <c r="CIN357" s="143"/>
      <c r="CIO357" s="143"/>
      <c r="CIP357" s="143"/>
      <c r="CIQ357" s="143"/>
      <c r="CIR357" s="143"/>
      <c r="CIS357" s="143"/>
      <c r="CIT357" s="143"/>
      <c r="CIU357" s="143"/>
      <c r="CIV357" s="143"/>
      <c r="CIW357" s="143"/>
      <c r="CIX357" s="143"/>
      <c r="CIY357" s="143"/>
      <c r="CIZ357" s="143"/>
      <c r="CJA357" s="143"/>
      <c r="CJB357" s="143"/>
      <c r="CJC357" s="143"/>
      <c r="CJD357" s="143"/>
      <c r="CJE357" s="143"/>
      <c r="CJF357" s="143"/>
      <c r="CJG357" s="143"/>
      <c r="CJH357" s="143"/>
      <c r="CJI357" s="143"/>
      <c r="CJJ357" s="143"/>
      <c r="CJK357" s="143"/>
      <c r="CJL357" s="143"/>
      <c r="CJM357" s="143"/>
      <c r="CJN357" s="143"/>
      <c r="CJO357" s="143"/>
      <c r="CJP357" s="143"/>
      <c r="CJQ357" s="143"/>
      <c r="CJR357" s="143"/>
      <c r="CJS357" s="143"/>
      <c r="CJT357" s="143"/>
      <c r="CJU357" s="143"/>
      <c r="CJV357" s="143"/>
      <c r="CJW357" s="143"/>
      <c r="CJX357" s="143"/>
      <c r="CJY357" s="143"/>
      <c r="CJZ357" s="143"/>
      <c r="CKA357" s="143"/>
      <c r="CKB357" s="143"/>
      <c r="CKC357" s="143"/>
      <c r="CKD357" s="143"/>
      <c r="CKE357" s="143"/>
      <c r="CKF357" s="143"/>
      <c r="CKG357" s="143"/>
      <c r="CKH357" s="143"/>
      <c r="CKI357" s="143"/>
      <c r="CKJ357" s="143"/>
      <c r="CKK357" s="143"/>
      <c r="CKL357" s="143"/>
      <c r="CKM357" s="143"/>
      <c r="CKN357" s="143"/>
      <c r="CKO357" s="143"/>
      <c r="CKP357" s="143"/>
      <c r="CKQ357" s="143"/>
      <c r="CKR357" s="143"/>
      <c r="CKS357" s="143"/>
      <c r="CKT357" s="143"/>
      <c r="CKU357" s="143"/>
      <c r="CKV357" s="143"/>
      <c r="CKW357" s="143"/>
      <c r="CKX357" s="143"/>
      <c r="CKY357" s="143"/>
      <c r="CKZ357" s="143"/>
      <c r="CLA357" s="143"/>
      <c r="CLB357" s="143"/>
      <c r="CLC357" s="143"/>
      <c r="CLD357" s="143"/>
      <c r="CLE357" s="143"/>
      <c r="CLF357" s="143"/>
      <c r="CLG357" s="143"/>
      <c r="CLH357" s="143"/>
      <c r="CLI357" s="143"/>
      <c r="CLJ357" s="143"/>
      <c r="CLK357" s="143"/>
      <c r="CLL357" s="143"/>
      <c r="CLM357" s="143"/>
      <c r="CLN357" s="143"/>
      <c r="CLO357" s="143"/>
      <c r="CLP357" s="143"/>
      <c r="CLQ357" s="143"/>
      <c r="CLR357" s="143"/>
      <c r="CLS357" s="143"/>
      <c r="CLT357" s="143"/>
      <c r="CLU357" s="143"/>
      <c r="CLV357" s="143"/>
      <c r="CLW357" s="143"/>
      <c r="CLX357" s="143"/>
      <c r="CLY357" s="143"/>
      <c r="CLZ357" s="143"/>
      <c r="CMA357" s="143"/>
      <c r="CMB357" s="143"/>
      <c r="CMC357" s="143"/>
      <c r="CMD357" s="143"/>
      <c r="CME357" s="143"/>
      <c r="CMF357" s="143"/>
      <c r="CMG357" s="143"/>
      <c r="CMH357" s="143"/>
      <c r="CMI357" s="143"/>
      <c r="CMJ357" s="143"/>
      <c r="CMK357" s="143"/>
      <c r="CML357" s="143"/>
      <c r="CMM357" s="143"/>
      <c r="CMN357" s="143"/>
      <c r="CMO357" s="143"/>
      <c r="CMP357" s="143"/>
      <c r="CMQ357" s="143"/>
      <c r="CMR357" s="143"/>
      <c r="CMS357" s="143"/>
      <c r="CMT357" s="143"/>
      <c r="CMU357" s="143"/>
      <c r="CMV357" s="143"/>
      <c r="CMW357" s="143"/>
      <c r="CMX357" s="143"/>
      <c r="CMY357" s="143"/>
      <c r="CMZ357" s="143"/>
      <c r="CNA357" s="143"/>
      <c r="CNB357" s="143"/>
      <c r="CNC357" s="143"/>
      <c r="CND357" s="143"/>
      <c r="CNE357" s="143"/>
      <c r="CNF357" s="143"/>
      <c r="CNG357" s="143"/>
      <c r="CNH357" s="143"/>
      <c r="CNI357" s="143"/>
      <c r="CNJ357" s="143"/>
      <c r="CNK357" s="143"/>
      <c r="CNL357" s="143"/>
      <c r="CNM357" s="143"/>
      <c r="CNN357" s="143"/>
      <c r="CNO357" s="143"/>
      <c r="CNP357" s="143"/>
      <c r="CNQ357" s="143"/>
      <c r="CNR357" s="143"/>
      <c r="CNS357" s="143"/>
      <c r="CNT357" s="143"/>
      <c r="CNU357" s="143"/>
      <c r="CNV357" s="143"/>
      <c r="CNW357" s="143"/>
      <c r="CNX357" s="143"/>
      <c r="CNY357" s="143"/>
      <c r="CNZ357" s="143"/>
      <c r="COA357" s="143"/>
      <c r="COB357" s="143"/>
      <c r="COC357" s="143"/>
      <c r="COD357" s="143"/>
      <c r="COE357" s="143"/>
      <c r="COF357" s="143"/>
      <c r="COG357" s="143"/>
      <c r="COH357" s="143"/>
      <c r="COI357" s="143"/>
      <c r="COJ357" s="143"/>
      <c r="COK357" s="143"/>
      <c r="COL357" s="143"/>
      <c r="COM357" s="143"/>
      <c r="CON357" s="143"/>
      <c r="COO357" s="143"/>
      <c r="COP357" s="143"/>
      <c r="COQ357" s="143"/>
      <c r="COR357" s="143"/>
      <c r="COS357" s="143"/>
      <c r="COT357" s="143"/>
      <c r="COU357" s="143"/>
      <c r="COV357" s="143"/>
      <c r="COW357" s="143"/>
      <c r="COX357" s="143"/>
      <c r="COY357" s="143"/>
      <c r="COZ357" s="143"/>
      <c r="CPA357" s="143"/>
      <c r="CPB357" s="143"/>
      <c r="CPC357" s="143"/>
      <c r="CPD357" s="143"/>
      <c r="CPE357" s="143"/>
      <c r="CPF357" s="143"/>
      <c r="CPG357" s="143"/>
      <c r="CPH357" s="143"/>
      <c r="CPI357" s="143"/>
      <c r="CPJ357" s="143"/>
      <c r="CPK357" s="143"/>
      <c r="CPL357" s="143"/>
      <c r="CPM357" s="143"/>
      <c r="CPN357" s="143"/>
      <c r="CPO357" s="143"/>
      <c r="CPP357" s="143"/>
      <c r="CPQ357" s="143"/>
      <c r="CPR357" s="143"/>
      <c r="CPS357" s="143"/>
      <c r="CPT357" s="143"/>
      <c r="CPU357" s="143"/>
      <c r="CPV357" s="143"/>
      <c r="CPW357" s="143"/>
      <c r="CPX357" s="143"/>
      <c r="CPY357" s="143"/>
      <c r="CPZ357" s="143"/>
      <c r="CQA357" s="143"/>
      <c r="CQB357" s="143"/>
      <c r="CQC357" s="143"/>
      <c r="CQD357" s="143"/>
      <c r="CQE357" s="143"/>
      <c r="CQF357" s="143"/>
      <c r="CQG357" s="143"/>
      <c r="CQH357" s="143"/>
      <c r="CQI357" s="143"/>
      <c r="CQJ357" s="143"/>
      <c r="CQK357" s="143"/>
      <c r="CQL357" s="143"/>
      <c r="CQM357" s="143"/>
      <c r="CQN357" s="143"/>
      <c r="CQO357" s="143"/>
      <c r="CQP357" s="143"/>
      <c r="CQQ357" s="143"/>
      <c r="CQR357" s="143"/>
      <c r="CQS357" s="143"/>
      <c r="CQT357" s="143"/>
      <c r="CQU357" s="143"/>
      <c r="CQV357" s="143"/>
      <c r="CQW357" s="143"/>
      <c r="CQX357" s="143"/>
      <c r="CQY357" s="143"/>
      <c r="CQZ357" s="143"/>
      <c r="CRA357" s="143"/>
      <c r="CRB357" s="143"/>
      <c r="CRC357" s="143"/>
      <c r="CRD357" s="143"/>
      <c r="CRE357" s="143"/>
      <c r="CRF357" s="143"/>
      <c r="CRG357" s="143"/>
      <c r="CRH357" s="143"/>
      <c r="CRI357" s="143"/>
      <c r="CRJ357" s="143"/>
      <c r="CRK357" s="143"/>
      <c r="CRL357" s="143"/>
      <c r="CRM357" s="143"/>
      <c r="CRN357" s="143"/>
      <c r="CRO357" s="143"/>
      <c r="CRP357" s="143"/>
      <c r="CRQ357" s="143"/>
      <c r="CRR357" s="143"/>
      <c r="CRS357" s="143"/>
      <c r="CRT357" s="143"/>
      <c r="CRU357" s="143"/>
      <c r="CRV357" s="143"/>
      <c r="CRW357" s="143"/>
      <c r="CRX357" s="143"/>
      <c r="CRY357" s="143"/>
      <c r="CRZ357" s="143"/>
      <c r="CSA357" s="143"/>
      <c r="CSB357" s="143"/>
      <c r="CSC357" s="143"/>
      <c r="CSD357" s="143"/>
      <c r="CSE357" s="143"/>
      <c r="CSF357" s="143"/>
      <c r="CSG357" s="143"/>
      <c r="CSH357" s="143"/>
      <c r="CSI357" s="143"/>
      <c r="CSJ357" s="143"/>
      <c r="CSK357" s="143"/>
      <c r="CSL357" s="143"/>
      <c r="CSM357" s="143"/>
      <c r="CSN357" s="143"/>
      <c r="CSO357" s="143"/>
      <c r="CSP357" s="143"/>
      <c r="CSQ357" s="143"/>
      <c r="CSR357" s="143"/>
      <c r="CSS357" s="143"/>
      <c r="CST357" s="143"/>
      <c r="CSU357" s="143"/>
      <c r="CSV357" s="143"/>
      <c r="CSW357" s="143"/>
      <c r="CSX357" s="143"/>
      <c r="CSY357" s="143"/>
      <c r="CSZ357" s="143"/>
      <c r="CTA357" s="143"/>
      <c r="CTB357" s="143"/>
      <c r="CTC357" s="143"/>
      <c r="CTD357" s="143"/>
      <c r="CTE357" s="143"/>
      <c r="CTF357" s="143"/>
      <c r="CTG357" s="143"/>
      <c r="CTH357" s="143"/>
      <c r="CTI357" s="143"/>
      <c r="CTJ357" s="143"/>
      <c r="CTK357" s="143"/>
      <c r="CTL357" s="143"/>
      <c r="CTM357" s="143"/>
      <c r="CTN357" s="143"/>
      <c r="CTO357" s="143"/>
      <c r="CTP357" s="143"/>
      <c r="CTQ357" s="143"/>
      <c r="CTR357" s="143"/>
      <c r="CTS357" s="143"/>
      <c r="CTT357" s="143"/>
      <c r="CTU357" s="143"/>
      <c r="CTV357" s="143"/>
      <c r="CTW357" s="143"/>
      <c r="CTX357" s="143"/>
      <c r="CTY357" s="143"/>
      <c r="CTZ357" s="143"/>
      <c r="CUA357" s="143"/>
      <c r="CUB357" s="143"/>
      <c r="CUC357" s="143"/>
      <c r="CUD357" s="143"/>
      <c r="CUE357" s="143"/>
      <c r="CUF357" s="143"/>
      <c r="CUG357" s="143"/>
      <c r="CUH357" s="143"/>
      <c r="CUI357" s="143"/>
      <c r="CUJ357" s="143"/>
      <c r="CUK357" s="143"/>
      <c r="CUL357" s="143"/>
      <c r="CUM357" s="143"/>
      <c r="CUN357" s="143"/>
      <c r="CUO357" s="143"/>
      <c r="CUP357" s="143"/>
      <c r="CUQ357" s="143"/>
      <c r="CUR357" s="143"/>
      <c r="CUS357" s="143"/>
      <c r="CUT357" s="143"/>
      <c r="CUU357" s="143"/>
      <c r="CUV357" s="143"/>
      <c r="CUW357" s="143"/>
      <c r="CUX357" s="143"/>
      <c r="CUY357" s="143"/>
      <c r="CUZ357" s="143"/>
      <c r="CVA357" s="143"/>
      <c r="CVB357" s="143"/>
      <c r="CVC357" s="143"/>
      <c r="CVD357" s="143"/>
      <c r="CVE357" s="143"/>
      <c r="CVF357" s="143"/>
      <c r="CVG357" s="143"/>
      <c r="CVH357" s="143"/>
      <c r="CVI357" s="143"/>
      <c r="CVJ357" s="143"/>
      <c r="CVK357" s="143"/>
      <c r="CVL357" s="143"/>
      <c r="CVM357" s="143"/>
      <c r="CVN357" s="143"/>
      <c r="CVO357" s="143"/>
      <c r="CVP357" s="143"/>
      <c r="CVQ357" s="143"/>
      <c r="CVR357" s="143"/>
      <c r="CVS357" s="143"/>
      <c r="CVT357" s="143"/>
      <c r="CVU357" s="143"/>
      <c r="CVV357" s="143"/>
      <c r="CVW357" s="143"/>
      <c r="CVX357" s="143"/>
      <c r="CVY357" s="143"/>
      <c r="CVZ357" s="143"/>
      <c r="CWA357" s="143"/>
      <c r="CWB357" s="143"/>
      <c r="CWC357" s="143"/>
      <c r="CWD357" s="143"/>
      <c r="CWE357" s="143"/>
      <c r="CWF357" s="143"/>
      <c r="CWG357" s="143"/>
      <c r="CWH357" s="143"/>
      <c r="CWI357" s="143"/>
      <c r="CWJ357" s="143"/>
      <c r="CWK357" s="143"/>
      <c r="CWL357" s="143"/>
      <c r="CWM357" s="143"/>
      <c r="CWN357" s="143"/>
      <c r="CWO357" s="143"/>
      <c r="CWP357" s="143"/>
      <c r="CWQ357" s="143"/>
      <c r="CWR357" s="143"/>
      <c r="CWS357" s="143"/>
      <c r="CWT357" s="143"/>
      <c r="CWU357" s="143"/>
      <c r="CWV357" s="143"/>
      <c r="CWW357" s="143"/>
      <c r="CWX357" s="143"/>
      <c r="CWY357" s="143"/>
      <c r="CWZ357" s="143"/>
      <c r="CXA357" s="143"/>
      <c r="CXB357" s="143"/>
      <c r="CXC357" s="143"/>
      <c r="CXD357" s="143"/>
      <c r="CXE357" s="143"/>
      <c r="CXF357" s="143"/>
      <c r="CXG357" s="143"/>
      <c r="CXH357" s="143"/>
      <c r="CXI357" s="143"/>
      <c r="CXJ357" s="143"/>
      <c r="CXK357" s="143"/>
      <c r="CXL357" s="143"/>
      <c r="CXM357" s="143"/>
      <c r="CXN357" s="143"/>
      <c r="CXO357" s="143"/>
      <c r="CXP357" s="143"/>
      <c r="CXQ357" s="143"/>
      <c r="CXR357" s="143"/>
      <c r="CXS357" s="143"/>
      <c r="CXT357" s="143"/>
      <c r="CXU357" s="143"/>
      <c r="CXV357" s="143"/>
      <c r="CXW357" s="143"/>
      <c r="CXX357" s="143"/>
      <c r="CXY357" s="143"/>
      <c r="CXZ357" s="143"/>
      <c r="CYA357" s="143"/>
      <c r="CYB357" s="143"/>
      <c r="CYC357" s="143"/>
      <c r="CYD357" s="143"/>
      <c r="CYE357" s="143"/>
      <c r="CYF357" s="143"/>
      <c r="CYG357" s="143"/>
      <c r="CYH357" s="143"/>
      <c r="CYI357" s="143"/>
      <c r="CYJ357" s="143"/>
      <c r="CYK357" s="143"/>
      <c r="CYL357" s="143"/>
      <c r="CYM357" s="143"/>
      <c r="CYN357" s="143"/>
      <c r="CYO357" s="143"/>
      <c r="CYP357" s="143"/>
      <c r="CYQ357" s="143"/>
      <c r="CYR357" s="143"/>
      <c r="CYS357" s="143"/>
      <c r="CYT357" s="143"/>
      <c r="CYU357" s="143"/>
      <c r="CYV357" s="143"/>
      <c r="CYW357" s="143"/>
      <c r="CYX357" s="143"/>
      <c r="CYY357" s="143"/>
      <c r="CYZ357" s="143"/>
      <c r="CZA357" s="143"/>
      <c r="CZB357" s="143"/>
      <c r="CZC357" s="143"/>
      <c r="CZD357" s="143"/>
      <c r="CZE357" s="143"/>
      <c r="CZF357" s="143"/>
      <c r="CZG357" s="143"/>
      <c r="CZH357" s="143"/>
      <c r="CZI357" s="143"/>
      <c r="CZJ357" s="143"/>
      <c r="CZK357" s="143"/>
      <c r="CZL357" s="143"/>
      <c r="CZM357" s="143"/>
      <c r="CZN357" s="143"/>
      <c r="CZO357" s="143"/>
      <c r="CZP357" s="143"/>
      <c r="CZQ357" s="143"/>
      <c r="CZR357" s="143"/>
      <c r="CZS357" s="143"/>
      <c r="CZT357" s="143"/>
      <c r="CZU357" s="143"/>
      <c r="CZV357" s="143"/>
      <c r="CZW357" s="143"/>
      <c r="CZX357" s="143"/>
      <c r="CZY357" s="143"/>
      <c r="CZZ357" s="143"/>
      <c r="DAA357" s="143"/>
      <c r="DAB357" s="143"/>
      <c r="DAC357" s="143"/>
      <c r="DAD357" s="143"/>
      <c r="DAE357" s="143"/>
      <c r="DAF357" s="143"/>
      <c r="DAG357" s="143"/>
      <c r="DAH357" s="143"/>
      <c r="DAI357" s="143"/>
      <c r="DAJ357" s="143"/>
      <c r="DAK357" s="143"/>
      <c r="DAL357" s="143"/>
      <c r="DAM357" s="143"/>
      <c r="DAN357" s="143"/>
      <c r="DAO357" s="143"/>
      <c r="DAP357" s="143"/>
      <c r="DAQ357" s="143"/>
      <c r="DAR357" s="143"/>
      <c r="DAS357" s="143"/>
      <c r="DAT357" s="143"/>
      <c r="DAU357" s="143"/>
      <c r="DAV357" s="143"/>
      <c r="DAW357" s="143"/>
      <c r="DAX357" s="143"/>
      <c r="DAY357" s="143"/>
      <c r="DAZ357" s="143"/>
      <c r="DBA357" s="143"/>
      <c r="DBB357" s="143"/>
      <c r="DBC357" s="143"/>
      <c r="DBD357" s="143"/>
      <c r="DBE357" s="143"/>
      <c r="DBF357" s="143"/>
      <c r="DBG357" s="143"/>
      <c r="DBH357" s="143"/>
      <c r="DBI357" s="143"/>
      <c r="DBJ357" s="143"/>
      <c r="DBK357" s="143"/>
      <c r="DBL357" s="143"/>
      <c r="DBM357" s="143"/>
      <c r="DBN357" s="143"/>
      <c r="DBO357" s="143"/>
      <c r="DBP357" s="143"/>
      <c r="DBQ357" s="143"/>
      <c r="DBR357" s="143"/>
      <c r="DBS357" s="143"/>
      <c r="DBT357" s="143"/>
      <c r="DBU357" s="143"/>
      <c r="DBV357" s="143"/>
      <c r="DBW357" s="143"/>
      <c r="DBX357" s="143"/>
      <c r="DBY357" s="143"/>
      <c r="DBZ357" s="143"/>
      <c r="DCA357" s="143"/>
      <c r="DCB357" s="143"/>
      <c r="DCC357" s="143"/>
      <c r="DCD357" s="143"/>
      <c r="DCE357" s="143"/>
      <c r="DCF357" s="143"/>
      <c r="DCG357" s="143"/>
      <c r="DCH357" s="143"/>
      <c r="DCI357" s="143"/>
      <c r="DCJ357" s="143"/>
      <c r="DCK357" s="143"/>
      <c r="DCL357" s="143"/>
      <c r="DCM357" s="143"/>
      <c r="DCN357" s="143"/>
      <c r="DCO357" s="143"/>
      <c r="DCP357" s="143"/>
      <c r="DCQ357" s="143"/>
      <c r="DCR357" s="143"/>
      <c r="DCS357" s="143"/>
      <c r="DCT357" s="143"/>
      <c r="DCU357" s="143"/>
      <c r="DCV357" s="143"/>
      <c r="DCW357" s="143"/>
      <c r="DCX357" s="143"/>
      <c r="DCY357" s="143"/>
      <c r="DCZ357" s="143"/>
      <c r="DDA357" s="143"/>
      <c r="DDB357" s="143"/>
      <c r="DDC357" s="143"/>
      <c r="DDD357" s="143"/>
      <c r="DDE357" s="143"/>
      <c r="DDF357" s="143"/>
      <c r="DDG357" s="143"/>
      <c r="DDH357" s="143"/>
      <c r="DDI357" s="143"/>
      <c r="DDJ357" s="143"/>
      <c r="DDK357" s="143"/>
      <c r="DDL357" s="143"/>
      <c r="DDM357" s="143"/>
      <c r="DDN357" s="143"/>
      <c r="DDO357" s="143"/>
      <c r="DDP357" s="143"/>
      <c r="DDQ357" s="143"/>
      <c r="DDR357" s="143"/>
      <c r="DDS357" s="143"/>
      <c r="DDT357" s="143"/>
      <c r="DDU357" s="143"/>
      <c r="DDV357" s="143"/>
      <c r="DDW357" s="143"/>
      <c r="DDX357" s="143"/>
      <c r="DDY357" s="143"/>
      <c r="DDZ357" s="143"/>
      <c r="DEA357" s="143"/>
      <c r="DEB357" s="143"/>
      <c r="DEC357" s="143"/>
      <c r="DED357" s="143"/>
      <c r="DEE357" s="143"/>
      <c r="DEF357" s="143"/>
      <c r="DEG357" s="143"/>
      <c r="DEH357" s="143"/>
      <c r="DEI357" s="143"/>
      <c r="DEJ357" s="143"/>
      <c r="DEK357" s="143"/>
      <c r="DEL357" s="143"/>
      <c r="DEM357" s="143"/>
      <c r="DEN357" s="143"/>
      <c r="DEO357" s="143"/>
      <c r="DEP357" s="143"/>
      <c r="DEQ357" s="143"/>
      <c r="DER357" s="143"/>
      <c r="DES357" s="143"/>
      <c r="DET357" s="143"/>
      <c r="DEU357" s="143"/>
      <c r="DEV357" s="143"/>
      <c r="DEW357" s="143"/>
      <c r="DEX357" s="143"/>
      <c r="DEY357" s="143"/>
      <c r="DEZ357" s="143"/>
      <c r="DFA357" s="143"/>
      <c r="DFB357" s="143"/>
      <c r="DFC357" s="143"/>
      <c r="DFD357" s="143"/>
      <c r="DFE357" s="143"/>
      <c r="DFF357" s="143"/>
      <c r="DFG357" s="143"/>
      <c r="DFH357" s="143"/>
      <c r="DFI357" s="143"/>
      <c r="DFJ357" s="143"/>
      <c r="DFK357" s="143"/>
      <c r="DFL357" s="143"/>
      <c r="DFM357" s="143"/>
      <c r="DFN357" s="143"/>
      <c r="DFO357" s="143"/>
      <c r="DFP357" s="143"/>
      <c r="DFQ357" s="143"/>
      <c r="DFR357" s="143"/>
      <c r="DFS357" s="143"/>
      <c r="DFT357" s="143"/>
      <c r="DFU357" s="143"/>
      <c r="DFV357" s="143"/>
      <c r="DFW357" s="143"/>
      <c r="DFX357" s="143"/>
      <c r="DFY357" s="143"/>
      <c r="DFZ357" s="143"/>
      <c r="DGA357" s="143"/>
      <c r="DGB357" s="143"/>
      <c r="DGC357" s="143"/>
      <c r="DGD357" s="143"/>
      <c r="DGE357" s="143"/>
      <c r="DGF357" s="143"/>
      <c r="DGG357" s="143"/>
      <c r="DGH357" s="143"/>
      <c r="DGI357" s="143"/>
      <c r="DGJ357" s="143"/>
      <c r="DGK357" s="143"/>
      <c r="DGL357" s="143"/>
      <c r="DGM357" s="143"/>
      <c r="DGN357" s="143"/>
      <c r="DGO357" s="143"/>
      <c r="DGP357" s="143"/>
      <c r="DGQ357" s="143"/>
      <c r="DGR357" s="143"/>
      <c r="DGS357" s="143"/>
      <c r="DGT357" s="143"/>
      <c r="DGU357" s="143"/>
      <c r="DGV357" s="143"/>
      <c r="DGW357" s="143"/>
      <c r="DGX357" s="143"/>
      <c r="DGY357" s="143"/>
      <c r="DGZ357" s="143"/>
      <c r="DHA357" s="143"/>
      <c r="DHB357" s="143"/>
      <c r="DHC357" s="143"/>
      <c r="DHD357" s="143"/>
      <c r="DHE357" s="143"/>
      <c r="DHF357" s="143"/>
      <c r="DHG357" s="143"/>
      <c r="DHH357" s="143"/>
      <c r="DHI357" s="143"/>
      <c r="DHJ357" s="143"/>
      <c r="DHK357" s="143"/>
      <c r="DHL357" s="143"/>
      <c r="DHM357" s="143"/>
      <c r="DHN357" s="143"/>
      <c r="DHO357" s="143"/>
      <c r="DHP357" s="143"/>
      <c r="DHQ357" s="143"/>
      <c r="DHR357" s="143"/>
      <c r="DHS357" s="143"/>
      <c r="DHT357" s="143"/>
      <c r="DHU357" s="143"/>
      <c r="DHV357" s="143"/>
      <c r="DHW357" s="143"/>
      <c r="DHX357" s="143"/>
      <c r="DHY357" s="143"/>
      <c r="DHZ357" s="143"/>
      <c r="DIA357" s="143"/>
      <c r="DIB357" s="143"/>
      <c r="DIC357" s="143"/>
      <c r="DID357" s="143"/>
      <c r="DIE357" s="143"/>
      <c r="DIF357" s="143"/>
      <c r="DIG357" s="143"/>
      <c r="DIH357" s="143"/>
      <c r="DII357" s="143"/>
      <c r="DIJ357" s="143"/>
      <c r="DIK357" s="143"/>
      <c r="DIL357" s="143"/>
      <c r="DIM357" s="143"/>
      <c r="DIN357" s="143"/>
      <c r="DIO357" s="143"/>
      <c r="DIP357" s="143"/>
      <c r="DIQ357" s="143"/>
      <c r="DIR357" s="143"/>
      <c r="DIS357" s="143"/>
      <c r="DIT357" s="143"/>
      <c r="DIU357" s="143"/>
      <c r="DIV357" s="143"/>
      <c r="DIW357" s="143"/>
      <c r="DIX357" s="143"/>
      <c r="DIY357" s="143"/>
      <c r="DIZ357" s="143"/>
      <c r="DJA357" s="143"/>
      <c r="DJB357" s="143"/>
      <c r="DJC357" s="143"/>
      <c r="DJD357" s="143"/>
      <c r="DJE357" s="143"/>
      <c r="DJF357" s="143"/>
      <c r="DJG357" s="143"/>
      <c r="DJH357" s="143"/>
      <c r="DJI357" s="143"/>
      <c r="DJJ357" s="143"/>
      <c r="DJK357" s="143"/>
      <c r="DJL357" s="143"/>
      <c r="DJM357" s="143"/>
      <c r="DJN357" s="143"/>
      <c r="DJO357" s="143"/>
      <c r="DJP357" s="143"/>
      <c r="DJQ357" s="143"/>
      <c r="DJR357" s="143"/>
      <c r="DJS357" s="143"/>
      <c r="DJT357" s="143"/>
      <c r="DJU357" s="143"/>
      <c r="DJV357" s="143"/>
      <c r="DJW357" s="143"/>
      <c r="DJX357" s="143"/>
      <c r="DJY357" s="143"/>
      <c r="DJZ357" s="143"/>
      <c r="DKA357" s="143"/>
      <c r="DKB357" s="143"/>
      <c r="DKC357" s="143"/>
      <c r="DKD357" s="143"/>
      <c r="DKE357" s="143"/>
      <c r="DKF357" s="143"/>
      <c r="DKG357" s="143"/>
      <c r="DKH357" s="143"/>
      <c r="DKI357" s="143"/>
      <c r="DKJ357" s="143"/>
      <c r="DKK357" s="143"/>
      <c r="DKL357" s="143"/>
      <c r="DKM357" s="143"/>
      <c r="DKN357" s="143"/>
      <c r="DKO357" s="143"/>
      <c r="DKP357" s="143"/>
      <c r="DKQ357" s="143"/>
      <c r="DKR357" s="143"/>
      <c r="DKS357" s="143"/>
      <c r="DKT357" s="143"/>
      <c r="DKU357" s="143"/>
      <c r="DKV357" s="143"/>
      <c r="DKW357" s="143"/>
      <c r="DKX357" s="143"/>
      <c r="DKY357" s="143"/>
      <c r="DKZ357" s="143"/>
      <c r="DLA357" s="143"/>
      <c r="DLB357" s="143"/>
      <c r="DLC357" s="143"/>
      <c r="DLD357" s="143"/>
      <c r="DLE357" s="143"/>
      <c r="DLF357" s="143"/>
      <c r="DLG357" s="143"/>
      <c r="DLH357" s="143"/>
      <c r="DLI357" s="143"/>
      <c r="DLJ357" s="143"/>
      <c r="DLK357" s="143"/>
      <c r="DLL357" s="143"/>
      <c r="DLM357" s="143"/>
      <c r="DLN357" s="143"/>
      <c r="DLO357" s="143"/>
      <c r="DLP357" s="143"/>
      <c r="DLQ357" s="143"/>
      <c r="DLR357" s="143"/>
      <c r="DLS357" s="143"/>
      <c r="DLT357" s="143"/>
      <c r="DLU357" s="143"/>
      <c r="DLV357" s="143"/>
      <c r="DLW357" s="143"/>
      <c r="DLX357" s="143"/>
      <c r="DLY357" s="143"/>
      <c r="DLZ357" s="143"/>
      <c r="DMA357" s="143"/>
      <c r="DMB357" s="143"/>
      <c r="DMC357" s="143"/>
      <c r="DMD357" s="143"/>
      <c r="DME357" s="143"/>
      <c r="DMF357" s="143"/>
      <c r="DMG357" s="143"/>
      <c r="DMH357" s="143"/>
      <c r="DMI357" s="143"/>
      <c r="DMJ357" s="143"/>
      <c r="DMK357" s="143"/>
      <c r="DML357" s="143"/>
      <c r="DMM357" s="143"/>
      <c r="DMN357" s="143"/>
      <c r="DMO357" s="143"/>
      <c r="DMP357" s="143"/>
      <c r="DMQ357" s="143"/>
      <c r="DMR357" s="143"/>
      <c r="DMS357" s="143"/>
      <c r="DMT357" s="143"/>
      <c r="DMU357" s="143"/>
      <c r="DMV357" s="143"/>
      <c r="DMW357" s="143"/>
      <c r="DMX357" s="143"/>
      <c r="DMY357" s="143"/>
      <c r="DMZ357" s="143"/>
      <c r="DNA357" s="143"/>
      <c r="DNB357" s="143"/>
      <c r="DNC357" s="143"/>
      <c r="DND357" s="143"/>
      <c r="DNE357" s="143"/>
      <c r="DNF357" s="143"/>
      <c r="DNG357" s="143"/>
      <c r="DNH357" s="143"/>
      <c r="DNI357" s="143"/>
      <c r="DNJ357" s="143"/>
      <c r="DNK357" s="143"/>
      <c r="DNL357" s="143"/>
      <c r="DNM357" s="143"/>
      <c r="DNN357" s="143"/>
      <c r="DNO357" s="143"/>
      <c r="DNP357" s="143"/>
      <c r="DNQ357" s="143"/>
      <c r="DNR357" s="143"/>
      <c r="DNS357" s="143"/>
      <c r="DNT357" s="143"/>
      <c r="DNU357" s="143"/>
      <c r="DNV357" s="143"/>
      <c r="DNW357" s="143"/>
      <c r="DNX357" s="143"/>
      <c r="DNY357" s="143"/>
      <c r="DNZ357" s="143"/>
      <c r="DOA357" s="143"/>
      <c r="DOB357" s="143"/>
      <c r="DOC357" s="143"/>
      <c r="DOD357" s="143"/>
      <c r="DOE357" s="143"/>
      <c r="DOF357" s="143"/>
      <c r="DOG357" s="143"/>
      <c r="DOH357" s="143"/>
      <c r="DOI357" s="143"/>
      <c r="DOJ357" s="143"/>
      <c r="DOK357" s="143"/>
      <c r="DOL357" s="143"/>
      <c r="DOM357" s="143"/>
      <c r="DON357" s="143"/>
      <c r="DOO357" s="143"/>
      <c r="DOP357" s="143"/>
      <c r="DOQ357" s="143"/>
      <c r="DOR357" s="143"/>
      <c r="DOS357" s="143"/>
      <c r="DOT357" s="143"/>
      <c r="DOU357" s="143"/>
      <c r="DOV357" s="143"/>
      <c r="DOW357" s="143"/>
      <c r="DOX357" s="143"/>
      <c r="DOY357" s="143"/>
      <c r="DOZ357" s="143"/>
      <c r="DPA357" s="143"/>
      <c r="DPB357" s="143"/>
      <c r="DPC357" s="143"/>
      <c r="DPD357" s="143"/>
      <c r="DPE357" s="143"/>
      <c r="DPF357" s="143"/>
      <c r="DPG357" s="143"/>
      <c r="DPH357" s="143"/>
      <c r="DPI357" s="143"/>
      <c r="DPJ357" s="143"/>
      <c r="DPK357" s="143"/>
      <c r="DPL357" s="143"/>
      <c r="DPM357" s="143"/>
      <c r="DPN357" s="143"/>
      <c r="DPO357" s="143"/>
      <c r="DPP357" s="143"/>
      <c r="DPQ357" s="143"/>
      <c r="DPR357" s="143"/>
      <c r="DPS357" s="143"/>
      <c r="DPT357" s="143"/>
      <c r="DPU357" s="143"/>
      <c r="DPV357" s="143"/>
      <c r="DPW357" s="143"/>
      <c r="DPX357" s="143"/>
      <c r="DPY357" s="143"/>
      <c r="DPZ357" s="143"/>
      <c r="DQA357" s="143"/>
      <c r="DQB357" s="143"/>
      <c r="DQC357" s="143"/>
      <c r="DQD357" s="143"/>
      <c r="DQE357" s="143"/>
      <c r="DQF357" s="143"/>
      <c r="DQG357" s="143"/>
      <c r="DQH357" s="143"/>
      <c r="DQI357" s="143"/>
      <c r="DQJ357" s="143"/>
      <c r="DQK357" s="143"/>
      <c r="DQL357" s="143"/>
      <c r="DQM357" s="143"/>
      <c r="DQN357" s="143"/>
      <c r="DQO357" s="143"/>
      <c r="DQP357" s="143"/>
      <c r="DQQ357" s="143"/>
      <c r="DQR357" s="143"/>
      <c r="DQS357" s="143"/>
      <c r="DQT357" s="143"/>
      <c r="DQU357" s="143"/>
      <c r="DQV357" s="143"/>
      <c r="DQW357" s="143"/>
      <c r="DQX357" s="143"/>
      <c r="DQY357" s="143"/>
      <c r="DQZ357" s="143"/>
      <c r="DRA357" s="143"/>
      <c r="DRB357" s="143"/>
      <c r="DRC357" s="143"/>
      <c r="DRD357" s="143"/>
      <c r="DRE357" s="143"/>
      <c r="DRF357" s="143"/>
      <c r="DRG357" s="143"/>
      <c r="DRH357" s="143"/>
      <c r="DRI357" s="143"/>
      <c r="DRJ357" s="143"/>
      <c r="DRK357" s="143"/>
      <c r="DRL357" s="143"/>
      <c r="DRM357" s="143"/>
      <c r="DRN357" s="143"/>
      <c r="DRO357" s="143"/>
      <c r="DRP357" s="143"/>
      <c r="DRQ357" s="143"/>
      <c r="DRR357" s="143"/>
      <c r="DRS357" s="143"/>
      <c r="DRT357" s="143"/>
      <c r="DRU357" s="143"/>
      <c r="DRV357" s="143"/>
      <c r="DRW357" s="143"/>
      <c r="DRX357" s="143"/>
      <c r="DRY357" s="143"/>
      <c r="DRZ357" s="143"/>
      <c r="DSA357" s="143"/>
      <c r="DSB357" s="143"/>
      <c r="DSC357" s="143"/>
      <c r="DSD357" s="143"/>
      <c r="DSE357" s="143"/>
      <c r="DSF357" s="143"/>
      <c r="DSG357" s="143"/>
      <c r="DSH357" s="143"/>
      <c r="DSI357" s="143"/>
      <c r="DSJ357" s="143"/>
      <c r="DSK357" s="143"/>
      <c r="DSL357" s="143"/>
      <c r="DSM357" s="143"/>
      <c r="DSN357" s="143"/>
      <c r="DSO357" s="143"/>
      <c r="DSP357" s="143"/>
      <c r="DSQ357" s="143"/>
      <c r="DSR357" s="143"/>
      <c r="DSS357" s="143"/>
      <c r="DST357" s="143"/>
      <c r="DSU357" s="143"/>
      <c r="DSV357" s="143"/>
      <c r="DSW357" s="143"/>
      <c r="DSX357" s="143"/>
      <c r="DSY357" s="143"/>
      <c r="DSZ357" s="143"/>
      <c r="DTA357" s="143"/>
      <c r="DTB357" s="143"/>
      <c r="DTC357" s="143"/>
      <c r="DTD357" s="143"/>
      <c r="DTE357" s="143"/>
      <c r="DTF357" s="143"/>
      <c r="DTG357" s="143"/>
      <c r="DTH357" s="143"/>
      <c r="DTI357" s="143"/>
      <c r="DTJ357" s="143"/>
      <c r="DTK357" s="143"/>
      <c r="DTL357" s="143"/>
      <c r="DTM357" s="143"/>
      <c r="DTN357" s="143"/>
      <c r="DTO357" s="143"/>
      <c r="DTP357" s="143"/>
      <c r="DTQ357" s="143"/>
      <c r="DTR357" s="143"/>
      <c r="DTS357" s="143"/>
      <c r="DTT357" s="143"/>
      <c r="DTU357" s="143"/>
      <c r="DTV357" s="143"/>
      <c r="DTW357" s="143"/>
      <c r="DTX357" s="143"/>
      <c r="DTY357" s="143"/>
      <c r="DTZ357" s="143"/>
      <c r="DUA357" s="143"/>
      <c r="DUB357" s="143"/>
      <c r="DUC357" s="143"/>
      <c r="DUD357" s="143"/>
      <c r="DUE357" s="143"/>
      <c r="DUF357" s="143"/>
      <c r="DUG357" s="143"/>
      <c r="DUH357" s="143"/>
      <c r="DUI357" s="143"/>
      <c r="DUJ357" s="143"/>
      <c r="DUK357" s="143"/>
      <c r="DUL357" s="143"/>
      <c r="DUM357" s="143"/>
      <c r="DUN357" s="143"/>
      <c r="DUO357" s="143"/>
      <c r="DUP357" s="143"/>
      <c r="DUQ357" s="143"/>
      <c r="DUR357" s="143"/>
      <c r="DUS357" s="143"/>
      <c r="DUT357" s="143"/>
      <c r="DUU357" s="143"/>
      <c r="DUV357" s="143"/>
      <c r="DUW357" s="143"/>
      <c r="DUX357" s="143"/>
      <c r="DUY357" s="143"/>
      <c r="DUZ357" s="143"/>
      <c r="DVA357" s="143"/>
      <c r="DVB357" s="143"/>
      <c r="DVC357" s="143"/>
      <c r="DVD357" s="143"/>
      <c r="DVE357" s="143"/>
      <c r="DVF357" s="143"/>
      <c r="DVG357" s="143"/>
      <c r="DVH357" s="143"/>
      <c r="DVI357" s="143"/>
      <c r="DVJ357" s="143"/>
      <c r="DVK357" s="143"/>
      <c r="DVL357" s="143"/>
      <c r="DVM357" s="143"/>
      <c r="DVN357" s="143"/>
      <c r="DVO357" s="143"/>
      <c r="DVP357" s="143"/>
      <c r="DVQ357" s="143"/>
      <c r="DVR357" s="143"/>
      <c r="DVS357" s="143"/>
      <c r="DVT357" s="143"/>
      <c r="DVU357" s="143"/>
      <c r="DVV357" s="143"/>
      <c r="DVW357" s="143"/>
      <c r="DVX357" s="143"/>
      <c r="DVY357" s="143"/>
      <c r="DVZ357" s="143"/>
      <c r="DWA357" s="143"/>
      <c r="DWB357" s="143"/>
      <c r="DWC357" s="143"/>
      <c r="DWD357" s="143"/>
      <c r="DWE357" s="143"/>
      <c r="DWF357" s="143"/>
      <c r="DWG357" s="143"/>
      <c r="DWH357" s="143"/>
      <c r="DWI357" s="143"/>
      <c r="DWJ357" s="143"/>
      <c r="DWK357" s="143"/>
      <c r="DWL357" s="143"/>
      <c r="DWM357" s="143"/>
      <c r="DWN357" s="143"/>
      <c r="DWO357" s="143"/>
      <c r="DWP357" s="143"/>
      <c r="DWQ357" s="143"/>
      <c r="DWR357" s="143"/>
      <c r="DWS357" s="143"/>
      <c r="DWT357" s="143"/>
      <c r="DWU357" s="143"/>
      <c r="DWV357" s="143"/>
      <c r="DWW357" s="143"/>
      <c r="DWX357" s="143"/>
      <c r="DWY357" s="143"/>
      <c r="DWZ357" s="143"/>
      <c r="DXA357" s="143"/>
      <c r="DXB357" s="143"/>
      <c r="DXC357" s="143"/>
      <c r="DXD357" s="143"/>
      <c r="DXE357" s="143"/>
      <c r="DXF357" s="143"/>
      <c r="DXG357" s="143"/>
      <c r="DXH357" s="143"/>
      <c r="DXI357" s="143"/>
      <c r="DXJ357" s="143"/>
      <c r="DXK357" s="143"/>
      <c r="DXL357" s="143"/>
      <c r="DXM357" s="143"/>
      <c r="DXN357" s="143"/>
      <c r="DXO357" s="143"/>
      <c r="DXP357" s="143"/>
      <c r="DXQ357" s="143"/>
      <c r="DXR357" s="143"/>
      <c r="DXS357" s="143"/>
      <c r="DXT357" s="143"/>
      <c r="DXU357" s="143"/>
      <c r="DXV357" s="143"/>
      <c r="DXW357" s="143"/>
      <c r="DXX357" s="143"/>
      <c r="DXY357" s="143"/>
      <c r="DXZ357" s="143"/>
      <c r="DYA357" s="143"/>
      <c r="DYB357" s="143"/>
      <c r="DYC357" s="143"/>
      <c r="DYD357" s="143"/>
      <c r="DYE357" s="143"/>
      <c r="DYF357" s="143"/>
      <c r="DYG357" s="143"/>
      <c r="DYH357" s="143"/>
      <c r="DYI357" s="143"/>
      <c r="DYJ357" s="143"/>
      <c r="DYK357" s="143"/>
      <c r="DYL357" s="143"/>
      <c r="DYM357" s="143"/>
      <c r="DYN357" s="143"/>
      <c r="DYO357" s="143"/>
      <c r="DYP357" s="143"/>
      <c r="DYQ357" s="143"/>
      <c r="DYR357" s="143"/>
      <c r="DYS357" s="143"/>
      <c r="DYT357" s="143"/>
      <c r="DYU357" s="143"/>
      <c r="DYV357" s="143"/>
      <c r="DYW357" s="143"/>
      <c r="DYX357" s="143"/>
      <c r="DYY357" s="143"/>
      <c r="DYZ357" s="143"/>
      <c r="DZA357" s="143"/>
      <c r="DZB357" s="143"/>
      <c r="DZC357" s="143"/>
      <c r="DZD357" s="143"/>
      <c r="DZE357" s="143"/>
      <c r="DZF357" s="143"/>
      <c r="DZG357" s="143"/>
      <c r="DZH357" s="143"/>
      <c r="DZI357" s="143"/>
      <c r="DZJ357" s="143"/>
      <c r="DZK357" s="143"/>
      <c r="DZL357" s="143"/>
      <c r="DZM357" s="143"/>
      <c r="DZN357" s="143"/>
      <c r="DZO357" s="143"/>
      <c r="DZP357" s="143"/>
      <c r="DZQ357" s="143"/>
      <c r="DZR357" s="143"/>
      <c r="DZS357" s="143"/>
      <c r="DZT357" s="143"/>
      <c r="DZU357" s="143"/>
      <c r="DZV357" s="143"/>
      <c r="DZW357" s="143"/>
      <c r="DZX357" s="143"/>
      <c r="DZY357" s="143"/>
      <c r="DZZ357" s="143"/>
      <c r="EAA357" s="143"/>
      <c r="EAB357" s="143"/>
      <c r="EAC357" s="143"/>
      <c r="EAD357" s="143"/>
      <c r="EAE357" s="143"/>
      <c r="EAF357" s="143"/>
      <c r="EAG357" s="143"/>
      <c r="EAH357" s="143"/>
      <c r="EAI357" s="143"/>
      <c r="EAJ357" s="143"/>
      <c r="EAK357" s="143"/>
      <c r="EAL357" s="143"/>
      <c r="EAM357" s="143"/>
      <c r="EAN357" s="143"/>
      <c r="EAO357" s="143"/>
      <c r="EAP357" s="143"/>
      <c r="EAQ357" s="143"/>
      <c r="EAR357" s="143"/>
      <c r="EAS357" s="143"/>
      <c r="EAT357" s="143"/>
      <c r="EAU357" s="143"/>
      <c r="EAV357" s="143"/>
      <c r="EAW357" s="143"/>
      <c r="EAX357" s="143"/>
      <c r="EAY357" s="143"/>
      <c r="EAZ357" s="143"/>
      <c r="EBA357" s="143"/>
      <c r="EBB357" s="143"/>
      <c r="EBC357" s="143"/>
      <c r="EBD357" s="143"/>
      <c r="EBE357" s="143"/>
      <c r="EBF357" s="143"/>
      <c r="EBG357" s="143"/>
      <c r="EBH357" s="143"/>
      <c r="EBI357" s="143"/>
      <c r="EBJ357" s="143"/>
      <c r="EBK357" s="143"/>
      <c r="EBL357" s="143"/>
      <c r="EBM357" s="143"/>
      <c r="EBN357" s="143"/>
      <c r="EBO357" s="143"/>
      <c r="EBP357" s="143"/>
      <c r="EBQ357" s="143"/>
      <c r="EBR357" s="143"/>
      <c r="EBS357" s="143"/>
      <c r="EBT357" s="143"/>
      <c r="EBU357" s="143"/>
      <c r="EBV357" s="143"/>
      <c r="EBW357" s="143"/>
      <c r="EBX357" s="143"/>
      <c r="EBY357" s="143"/>
      <c r="EBZ357" s="143"/>
      <c r="ECA357" s="143"/>
      <c r="ECB357" s="143"/>
      <c r="ECC357" s="143"/>
      <c r="ECD357" s="143"/>
      <c r="ECE357" s="143"/>
      <c r="ECF357" s="143"/>
      <c r="ECG357" s="143"/>
      <c r="ECH357" s="143"/>
      <c r="ECI357" s="143"/>
      <c r="ECJ357" s="143"/>
      <c r="ECK357" s="143"/>
      <c r="ECL357" s="143"/>
      <c r="ECM357" s="143"/>
      <c r="ECN357" s="143"/>
      <c r="ECO357" s="143"/>
      <c r="ECP357" s="143"/>
      <c r="ECQ357" s="143"/>
      <c r="ECR357" s="143"/>
      <c r="ECS357" s="143"/>
      <c r="ECT357" s="143"/>
      <c r="ECU357" s="143"/>
      <c r="ECV357" s="143"/>
      <c r="ECW357" s="143"/>
      <c r="ECX357" s="143"/>
      <c r="ECY357" s="143"/>
      <c r="ECZ357" s="143"/>
      <c r="EDA357" s="143"/>
      <c r="EDB357" s="143"/>
      <c r="EDC357" s="143"/>
      <c r="EDD357" s="143"/>
      <c r="EDE357" s="143"/>
      <c r="EDF357" s="143"/>
      <c r="EDG357" s="143"/>
      <c r="EDH357" s="143"/>
      <c r="EDI357" s="143"/>
      <c r="EDJ357" s="143"/>
      <c r="EDK357" s="143"/>
      <c r="EDL357" s="143"/>
      <c r="EDM357" s="143"/>
      <c r="EDN357" s="143"/>
      <c r="EDO357" s="143"/>
      <c r="EDP357" s="143"/>
      <c r="EDQ357" s="143"/>
      <c r="EDR357" s="143"/>
      <c r="EDS357" s="143"/>
      <c r="EDT357" s="143"/>
      <c r="EDU357" s="143"/>
      <c r="EDV357" s="143"/>
      <c r="EDW357" s="143"/>
      <c r="EDX357" s="143"/>
      <c r="EDY357" s="143"/>
      <c r="EDZ357" s="143"/>
      <c r="EEA357" s="143"/>
      <c r="EEB357" s="143"/>
      <c r="EEC357" s="143"/>
      <c r="EED357" s="143"/>
      <c r="EEE357" s="143"/>
      <c r="EEF357" s="143"/>
      <c r="EEG357" s="143"/>
      <c r="EEH357" s="143"/>
      <c r="EEI357" s="143"/>
      <c r="EEJ357" s="143"/>
      <c r="EEK357" s="143"/>
      <c r="EEL357" s="143"/>
      <c r="EEM357" s="143"/>
      <c r="EEN357" s="143"/>
      <c r="EEO357" s="143"/>
      <c r="EEP357" s="143"/>
      <c r="EEQ357" s="143"/>
      <c r="EER357" s="143"/>
      <c r="EES357" s="143"/>
      <c r="EET357" s="143"/>
      <c r="EEU357" s="143"/>
      <c r="EEV357" s="143"/>
      <c r="EEW357" s="143"/>
      <c r="EEX357" s="143"/>
      <c r="EEY357" s="143"/>
      <c r="EEZ357" s="143"/>
      <c r="EFA357" s="143"/>
      <c r="EFB357" s="143"/>
      <c r="EFC357" s="143"/>
      <c r="EFD357" s="143"/>
      <c r="EFE357" s="143"/>
      <c r="EFF357" s="143"/>
      <c r="EFG357" s="143"/>
      <c r="EFH357" s="143"/>
      <c r="EFI357" s="143"/>
      <c r="EFJ357" s="143"/>
      <c r="EFK357" s="143"/>
      <c r="EFL357" s="143"/>
      <c r="EFM357" s="143"/>
      <c r="EFN357" s="143"/>
      <c r="EFO357" s="143"/>
      <c r="EFP357" s="143"/>
      <c r="EFQ357" s="143"/>
      <c r="EFR357" s="143"/>
      <c r="EFS357" s="143"/>
      <c r="EFT357" s="143"/>
      <c r="EFU357" s="143"/>
      <c r="EFV357" s="143"/>
      <c r="EFW357" s="143"/>
      <c r="EFX357" s="143"/>
      <c r="EFY357" s="143"/>
      <c r="EFZ357" s="143"/>
      <c r="EGA357" s="143"/>
      <c r="EGB357" s="143"/>
      <c r="EGC357" s="143"/>
      <c r="EGD357" s="143"/>
      <c r="EGE357" s="143"/>
      <c r="EGF357" s="143"/>
      <c r="EGG357" s="143"/>
      <c r="EGH357" s="143"/>
      <c r="EGI357" s="143"/>
      <c r="EGJ357" s="143"/>
      <c r="EGK357" s="143"/>
      <c r="EGL357" s="143"/>
      <c r="EGM357" s="143"/>
      <c r="EGN357" s="143"/>
      <c r="EGO357" s="143"/>
      <c r="EGP357" s="143"/>
      <c r="EGQ357" s="143"/>
      <c r="EGR357" s="143"/>
      <c r="EGS357" s="143"/>
      <c r="EGT357" s="143"/>
      <c r="EGU357" s="143"/>
      <c r="EGV357" s="143"/>
      <c r="EGW357" s="143"/>
      <c r="EGX357" s="143"/>
      <c r="EGY357" s="143"/>
      <c r="EGZ357" s="143"/>
      <c r="EHA357" s="143"/>
      <c r="EHB357" s="143"/>
      <c r="EHC357" s="143"/>
      <c r="EHD357" s="143"/>
      <c r="EHE357" s="143"/>
      <c r="EHF357" s="143"/>
      <c r="EHG357" s="143"/>
      <c r="EHH357" s="143"/>
      <c r="EHI357" s="143"/>
      <c r="EHJ357" s="143"/>
      <c r="EHK357" s="143"/>
      <c r="EHL357" s="143"/>
      <c r="EHM357" s="143"/>
      <c r="EHN357" s="143"/>
      <c r="EHO357" s="143"/>
      <c r="EHP357" s="143"/>
      <c r="EHQ357" s="143"/>
      <c r="EHR357" s="143"/>
      <c r="EHS357" s="143"/>
      <c r="EHT357" s="143"/>
      <c r="EHU357" s="143"/>
      <c r="EHV357" s="143"/>
      <c r="EHW357" s="143"/>
      <c r="EHX357" s="143"/>
      <c r="EHY357" s="143"/>
      <c r="EHZ357" s="143"/>
      <c r="EIA357" s="143"/>
      <c r="EIB357" s="143"/>
      <c r="EIC357" s="143"/>
      <c r="EID357" s="143"/>
      <c r="EIE357" s="143"/>
      <c r="EIF357" s="143"/>
      <c r="EIG357" s="143"/>
      <c r="EIH357" s="143"/>
      <c r="EII357" s="143"/>
      <c r="EIJ357" s="143"/>
      <c r="EIK357" s="143"/>
      <c r="EIL357" s="143"/>
      <c r="EIM357" s="143"/>
      <c r="EIN357" s="143"/>
      <c r="EIO357" s="143"/>
      <c r="EIP357" s="143"/>
      <c r="EIQ357" s="143"/>
      <c r="EIR357" s="143"/>
      <c r="EIS357" s="143"/>
      <c r="EIT357" s="143"/>
      <c r="EIU357" s="143"/>
      <c r="EIV357" s="143"/>
      <c r="EIW357" s="143"/>
      <c r="EIX357" s="143"/>
      <c r="EIY357" s="143"/>
      <c r="EIZ357" s="143"/>
      <c r="EJA357" s="143"/>
      <c r="EJB357" s="143"/>
      <c r="EJC357" s="143"/>
      <c r="EJD357" s="143"/>
      <c r="EJE357" s="143"/>
      <c r="EJF357" s="143"/>
      <c r="EJG357" s="143"/>
      <c r="EJH357" s="143"/>
      <c r="EJI357" s="143"/>
      <c r="EJJ357" s="143"/>
      <c r="EJK357" s="143"/>
      <c r="EJL357" s="143"/>
      <c r="EJM357" s="143"/>
      <c r="EJN357" s="143"/>
      <c r="EJO357" s="143"/>
      <c r="EJP357" s="143"/>
      <c r="EJQ357" s="143"/>
      <c r="EJR357" s="143"/>
      <c r="EJS357" s="143"/>
      <c r="EJT357" s="143"/>
      <c r="EJU357" s="143"/>
      <c r="EJV357" s="143"/>
      <c r="EJW357" s="143"/>
      <c r="EJX357" s="143"/>
      <c r="EJY357" s="143"/>
      <c r="EJZ357" s="143"/>
      <c r="EKA357" s="143"/>
      <c r="EKB357" s="143"/>
      <c r="EKC357" s="143"/>
      <c r="EKD357" s="143"/>
      <c r="EKE357" s="143"/>
      <c r="EKF357" s="143"/>
      <c r="EKG357" s="143"/>
      <c r="EKH357" s="143"/>
      <c r="EKI357" s="143"/>
      <c r="EKJ357" s="143"/>
      <c r="EKK357" s="143"/>
      <c r="EKL357" s="143"/>
      <c r="EKM357" s="143"/>
      <c r="EKN357" s="143"/>
      <c r="EKO357" s="143"/>
      <c r="EKP357" s="143"/>
      <c r="EKQ357" s="143"/>
      <c r="EKR357" s="143"/>
      <c r="EKS357" s="143"/>
      <c r="EKT357" s="143"/>
      <c r="EKU357" s="143"/>
      <c r="EKV357" s="143"/>
      <c r="EKW357" s="143"/>
      <c r="EKX357" s="143"/>
      <c r="EKY357" s="143"/>
      <c r="EKZ357" s="143"/>
      <c r="ELA357" s="143"/>
      <c r="ELB357" s="143"/>
      <c r="ELC357" s="143"/>
      <c r="ELD357" s="143"/>
      <c r="ELE357" s="143"/>
      <c r="ELF357" s="143"/>
      <c r="ELG357" s="143"/>
      <c r="ELH357" s="143"/>
      <c r="ELI357" s="143"/>
      <c r="ELJ357" s="143"/>
      <c r="ELK357" s="143"/>
      <c r="ELL357" s="143"/>
      <c r="ELM357" s="143"/>
      <c r="ELN357" s="143"/>
      <c r="ELO357" s="143"/>
      <c r="ELP357" s="143"/>
      <c r="ELQ357" s="143"/>
      <c r="ELR357" s="143"/>
      <c r="ELS357" s="143"/>
      <c r="ELT357" s="143"/>
      <c r="ELU357" s="143"/>
      <c r="ELV357" s="143"/>
      <c r="ELW357" s="143"/>
      <c r="ELX357" s="143"/>
      <c r="ELY357" s="143"/>
      <c r="ELZ357" s="143"/>
      <c r="EMA357" s="143"/>
      <c r="EMB357" s="143"/>
      <c r="EMC357" s="143"/>
      <c r="EMD357" s="143"/>
      <c r="EME357" s="143"/>
      <c r="EMF357" s="143"/>
      <c r="EMG357" s="143"/>
      <c r="EMH357" s="143"/>
      <c r="EMI357" s="143"/>
      <c r="EMJ357" s="143"/>
      <c r="EMK357" s="143"/>
      <c r="EML357" s="143"/>
      <c r="EMM357" s="143"/>
      <c r="EMN357" s="143"/>
      <c r="EMO357" s="143"/>
      <c r="EMP357" s="143"/>
      <c r="EMQ357" s="143"/>
      <c r="EMR357" s="143"/>
      <c r="EMS357" s="143"/>
      <c r="EMT357" s="143"/>
      <c r="EMU357" s="143"/>
      <c r="EMV357" s="143"/>
      <c r="EMW357" s="143"/>
      <c r="EMX357" s="143"/>
      <c r="EMY357" s="143"/>
      <c r="EMZ357" s="143"/>
      <c r="ENA357" s="143"/>
      <c r="ENB357" s="143"/>
      <c r="ENC357" s="143"/>
      <c r="END357" s="143"/>
      <c r="ENE357" s="143"/>
      <c r="ENF357" s="143"/>
      <c r="ENG357" s="143"/>
      <c r="ENH357" s="143"/>
      <c r="ENI357" s="143"/>
      <c r="ENJ357" s="143"/>
      <c r="ENK357" s="143"/>
      <c r="ENL357" s="143"/>
      <c r="ENM357" s="143"/>
      <c r="ENN357" s="143"/>
      <c r="ENO357" s="143"/>
      <c r="ENP357" s="143"/>
      <c r="ENQ357" s="143"/>
      <c r="ENR357" s="143"/>
      <c r="ENS357" s="143"/>
      <c r="ENT357" s="143"/>
      <c r="ENU357" s="143"/>
      <c r="ENV357" s="143"/>
      <c r="ENW357" s="143"/>
      <c r="ENX357" s="143"/>
      <c r="ENY357" s="143"/>
      <c r="ENZ357" s="143"/>
      <c r="EOA357" s="143"/>
      <c r="EOB357" s="143"/>
      <c r="EOC357" s="143"/>
      <c r="EOD357" s="143"/>
      <c r="EOE357" s="143"/>
      <c r="EOF357" s="143"/>
      <c r="EOG357" s="143"/>
      <c r="EOH357" s="143"/>
      <c r="EOI357" s="143"/>
      <c r="EOJ357" s="143"/>
      <c r="EOK357" s="143"/>
      <c r="EOL357" s="143"/>
      <c r="EOM357" s="143"/>
      <c r="EON357" s="143"/>
      <c r="EOO357" s="143"/>
      <c r="EOP357" s="143"/>
      <c r="EOQ357" s="143"/>
      <c r="EOR357" s="143"/>
      <c r="EOS357" s="143"/>
      <c r="EOT357" s="143"/>
      <c r="EOU357" s="143"/>
      <c r="EOV357" s="143"/>
      <c r="EOW357" s="143"/>
      <c r="EOX357" s="143"/>
      <c r="EOY357" s="143"/>
      <c r="EOZ357" s="143"/>
      <c r="EPA357" s="143"/>
      <c r="EPB357" s="143"/>
      <c r="EPC357" s="143"/>
      <c r="EPD357" s="143"/>
      <c r="EPE357" s="143"/>
      <c r="EPF357" s="143"/>
      <c r="EPG357" s="143"/>
      <c r="EPH357" s="143"/>
      <c r="EPI357" s="143"/>
      <c r="EPJ357" s="143"/>
      <c r="EPK357" s="143"/>
      <c r="EPL357" s="143"/>
      <c r="EPM357" s="143"/>
      <c r="EPN357" s="143"/>
      <c r="EPO357" s="143"/>
      <c r="EPP357" s="143"/>
      <c r="EPQ357" s="143"/>
      <c r="EPR357" s="143"/>
      <c r="EPS357" s="143"/>
      <c r="EPT357" s="143"/>
      <c r="EPU357" s="143"/>
      <c r="EPV357" s="143"/>
      <c r="EPW357" s="143"/>
      <c r="EPX357" s="143"/>
      <c r="EPY357" s="143"/>
      <c r="EPZ357" s="143"/>
      <c r="EQA357" s="143"/>
      <c r="EQB357" s="143"/>
      <c r="EQC357" s="143"/>
      <c r="EQD357" s="143"/>
      <c r="EQE357" s="143"/>
      <c r="EQF357" s="143"/>
      <c r="EQG357" s="143"/>
      <c r="EQH357" s="143"/>
      <c r="EQI357" s="143"/>
      <c r="EQJ357" s="143"/>
      <c r="EQK357" s="143"/>
      <c r="EQL357" s="143"/>
      <c r="EQM357" s="143"/>
      <c r="EQN357" s="143"/>
      <c r="EQO357" s="143"/>
      <c r="EQP357" s="143"/>
      <c r="EQQ357" s="143"/>
      <c r="EQR357" s="143"/>
      <c r="EQS357" s="143"/>
      <c r="EQT357" s="143"/>
      <c r="EQU357" s="143"/>
      <c r="EQV357" s="143"/>
      <c r="EQW357" s="143"/>
      <c r="EQX357" s="143"/>
      <c r="EQY357" s="143"/>
      <c r="EQZ357" s="143"/>
      <c r="ERA357" s="143"/>
      <c r="ERB357" s="143"/>
      <c r="ERC357" s="143"/>
      <c r="ERD357" s="143"/>
      <c r="ERE357" s="143"/>
      <c r="ERF357" s="143"/>
      <c r="ERG357" s="143"/>
      <c r="ERH357" s="143"/>
      <c r="ERI357" s="143"/>
      <c r="ERJ357" s="143"/>
      <c r="ERK357" s="143"/>
      <c r="ERL357" s="143"/>
      <c r="ERM357" s="143"/>
      <c r="ERN357" s="143"/>
      <c r="ERO357" s="143"/>
      <c r="ERP357" s="143"/>
      <c r="ERQ357" s="143"/>
      <c r="ERR357" s="143"/>
      <c r="ERS357" s="143"/>
      <c r="ERT357" s="143"/>
      <c r="ERU357" s="143"/>
      <c r="ERV357" s="143"/>
      <c r="ERW357" s="143"/>
      <c r="ERX357" s="143"/>
      <c r="ERY357" s="143"/>
      <c r="ERZ357" s="143"/>
      <c r="ESA357" s="143"/>
      <c r="ESB357" s="143"/>
      <c r="ESC357" s="143"/>
      <c r="ESD357" s="143"/>
      <c r="ESE357" s="143"/>
      <c r="ESF357" s="143"/>
      <c r="ESG357" s="143"/>
      <c r="ESH357" s="143"/>
      <c r="ESI357" s="143"/>
      <c r="ESJ357" s="143"/>
      <c r="ESK357" s="143"/>
      <c r="ESL357" s="143"/>
      <c r="ESM357" s="143"/>
      <c r="ESN357" s="143"/>
      <c r="ESO357" s="143"/>
      <c r="ESP357" s="143"/>
      <c r="ESQ357" s="143"/>
      <c r="ESR357" s="143"/>
      <c r="ESS357" s="143"/>
      <c r="EST357" s="143"/>
      <c r="ESU357" s="143"/>
      <c r="ESV357" s="143"/>
      <c r="ESW357" s="143"/>
      <c r="ESX357" s="143"/>
      <c r="ESY357" s="143"/>
      <c r="ESZ357" s="143"/>
      <c r="ETA357" s="143"/>
      <c r="ETB357" s="143"/>
      <c r="ETC357" s="143"/>
      <c r="ETD357" s="143"/>
      <c r="ETE357" s="143"/>
      <c r="ETF357" s="143"/>
      <c r="ETG357" s="143"/>
      <c r="ETH357" s="143"/>
      <c r="ETI357" s="143"/>
      <c r="ETJ357" s="143"/>
      <c r="ETK357" s="143"/>
      <c r="ETL357" s="143"/>
      <c r="ETM357" s="143"/>
      <c r="ETN357" s="143"/>
      <c r="ETO357" s="143"/>
      <c r="ETP357" s="143"/>
      <c r="ETQ357" s="143"/>
      <c r="ETR357" s="143"/>
      <c r="ETS357" s="143"/>
      <c r="ETT357" s="143"/>
      <c r="ETU357" s="143"/>
      <c r="ETV357" s="143"/>
      <c r="ETW357" s="143"/>
      <c r="ETX357" s="143"/>
      <c r="ETY357" s="143"/>
      <c r="ETZ357" s="143"/>
      <c r="EUA357" s="143"/>
      <c r="EUB357" s="143"/>
      <c r="EUC357" s="143"/>
      <c r="EUD357" s="143"/>
      <c r="EUE357" s="143"/>
      <c r="EUF357" s="143"/>
      <c r="EUG357" s="143"/>
      <c r="EUH357" s="143"/>
      <c r="EUI357" s="143"/>
      <c r="EUJ357" s="143"/>
      <c r="EUK357" s="143"/>
      <c r="EUL357" s="143"/>
      <c r="EUM357" s="143"/>
      <c r="EUN357" s="143"/>
      <c r="EUO357" s="143"/>
      <c r="EUP357" s="143"/>
      <c r="EUQ357" s="143"/>
      <c r="EUR357" s="143"/>
      <c r="EUS357" s="143"/>
      <c r="EUT357" s="143"/>
      <c r="EUU357" s="143"/>
      <c r="EUV357" s="143"/>
      <c r="EUW357" s="143"/>
      <c r="EUX357" s="143"/>
      <c r="EUY357" s="143"/>
      <c r="EUZ357" s="143"/>
      <c r="EVA357" s="143"/>
      <c r="EVB357" s="143"/>
      <c r="EVC357" s="143"/>
      <c r="EVD357" s="143"/>
      <c r="EVE357" s="143"/>
      <c r="EVF357" s="143"/>
      <c r="EVG357" s="143"/>
      <c r="EVH357" s="143"/>
      <c r="EVI357" s="143"/>
      <c r="EVJ357" s="143"/>
      <c r="EVK357" s="143"/>
      <c r="EVL357" s="143"/>
      <c r="EVM357" s="143"/>
      <c r="EVN357" s="143"/>
      <c r="EVO357" s="143"/>
      <c r="EVP357" s="143"/>
      <c r="EVQ357" s="143"/>
      <c r="EVR357" s="143"/>
      <c r="EVS357" s="143"/>
      <c r="EVT357" s="143"/>
      <c r="EVU357" s="143"/>
      <c r="EVV357" s="143"/>
      <c r="EVW357" s="143"/>
      <c r="EVX357" s="143"/>
      <c r="EVY357" s="143"/>
      <c r="EVZ357" s="143"/>
      <c r="EWA357" s="143"/>
      <c r="EWB357" s="143"/>
      <c r="EWC357" s="143"/>
      <c r="EWD357" s="143"/>
      <c r="EWE357" s="143"/>
      <c r="EWF357" s="143"/>
      <c r="EWG357" s="143"/>
      <c r="EWH357" s="143"/>
      <c r="EWI357" s="143"/>
      <c r="EWJ357" s="143"/>
      <c r="EWK357" s="143"/>
      <c r="EWL357" s="143"/>
      <c r="EWM357" s="143"/>
      <c r="EWN357" s="143"/>
      <c r="EWO357" s="143"/>
      <c r="EWP357" s="143"/>
      <c r="EWQ357" s="143"/>
      <c r="EWR357" s="143"/>
      <c r="EWS357" s="143"/>
      <c r="EWT357" s="143"/>
      <c r="EWU357" s="143"/>
      <c r="EWV357" s="143"/>
      <c r="EWW357" s="143"/>
      <c r="EWX357" s="143"/>
      <c r="EWY357" s="143"/>
      <c r="EWZ357" s="143"/>
      <c r="EXA357" s="143"/>
      <c r="EXB357" s="143"/>
      <c r="EXC357" s="143"/>
      <c r="EXD357" s="143"/>
      <c r="EXE357" s="143"/>
      <c r="EXF357" s="143"/>
      <c r="EXG357" s="143"/>
      <c r="EXH357" s="143"/>
      <c r="EXI357" s="143"/>
      <c r="EXJ357" s="143"/>
      <c r="EXK357" s="143"/>
      <c r="EXL357" s="143"/>
      <c r="EXM357" s="143"/>
      <c r="EXN357" s="143"/>
      <c r="EXO357" s="143"/>
      <c r="EXP357" s="143"/>
      <c r="EXQ357" s="143"/>
      <c r="EXR357" s="143"/>
      <c r="EXS357" s="143"/>
      <c r="EXT357" s="143"/>
      <c r="EXU357" s="143"/>
      <c r="EXV357" s="143"/>
      <c r="EXW357" s="143"/>
      <c r="EXX357" s="143"/>
      <c r="EXY357" s="143"/>
      <c r="EXZ357" s="143"/>
      <c r="EYA357" s="143"/>
      <c r="EYB357" s="143"/>
      <c r="EYC357" s="143"/>
      <c r="EYD357" s="143"/>
      <c r="EYE357" s="143"/>
      <c r="EYF357" s="143"/>
      <c r="EYG357" s="143"/>
      <c r="EYH357" s="143"/>
      <c r="EYI357" s="143"/>
      <c r="EYJ357" s="143"/>
      <c r="EYK357" s="143"/>
      <c r="EYL357" s="143"/>
      <c r="EYM357" s="143"/>
      <c r="EYN357" s="143"/>
      <c r="EYO357" s="143"/>
      <c r="EYP357" s="143"/>
      <c r="EYQ357" s="143"/>
      <c r="EYR357" s="143"/>
      <c r="EYS357" s="143"/>
      <c r="EYT357" s="143"/>
      <c r="EYU357" s="143"/>
      <c r="EYV357" s="143"/>
      <c r="EYW357" s="143"/>
      <c r="EYX357" s="143"/>
      <c r="EYY357" s="143"/>
      <c r="EYZ357" s="143"/>
      <c r="EZA357" s="143"/>
      <c r="EZB357" s="143"/>
      <c r="EZC357" s="143"/>
      <c r="EZD357" s="143"/>
      <c r="EZE357" s="143"/>
      <c r="EZF357" s="143"/>
      <c r="EZG357" s="143"/>
      <c r="EZH357" s="143"/>
      <c r="EZI357" s="143"/>
      <c r="EZJ357" s="143"/>
      <c r="EZK357" s="143"/>
      <c r="EZL357" s="143"/>
      <c r="EZM357" s="143"/>
      <c r="EZN357" s="143"/>
      <c r="EZO357" s="143"/>
      <c r="EZP357" s="143"/>
      <c r="EZQ357" s="143"/>
      <c r="EZR357" s="143"/>
      <c r="EZS357" s="143"/>
      <c r="EZT357" s="143"/>
      <c r="EZU357" s="143"/>
      <c r="EZV357" s="143"/>
      <c r="EZW357" s="143"/>
      <c r="EZX357" s="143"/>
      <c r="EZY357" s="143"/>
      <c r="EZZ357" s="143"/>
      <c r="FAA357" s="143"/>
      <c r="FAB357" s="143"/>
      <c r="FAC357" s="143"/>
      <c r="FAD357" s="143"/>
      <c r="FAE357" s="143"/>
      <c r="FAF357" s="143"/>
      <c r="FAG357" s="143"/>
      <c r="FAH357" s="143"/>
      <c r="FAI357" s="143"/>
      <c r="FAJ357" s="143"/>
      <c r="FAK357" s="143"/>
      <c r="FAL357" s="143"/>
      <c r="FAM357" s="143"/>
      <c r="FAN357" s="143"/>
      <c r="FAO357" s="143"/>
      <c r="FAP357" s="143"/>
      <c r="FAQ357" s="143"/>
      <c r="FAR357" s="143"/>
      <c r="FAS357" s="143"/>
      <c r="FAT357" s="143"/>
      <c r="FAU357" s="143"/>
      <c r="FAV357" s="143"/>
      <c r="FAW357" s="143"/>
      <c r="FAX357" s="143"/>
      <c r="FAY357" s="143"/>
      <c r="FAZ357" s="143"/>
      <c r="FBA357" s="143"/>
      <c r="FBB357" s="143"/>
      <c r="FBC357" s="143"/>
      <c r="FBD357" s="143"/>
      <c r="FBE357" s="143"/>
      <c r="FBF357" s="143"/>
      <c r="FBG357" s="143"/>
      <c r="FBH357" s="143"/>
      <c r="FBI357" s="143"/>
      <c r="FBJ357" s="143"/>
      <c r="FBK357" s="143"/>
      <c r="FBL357" s="143"/>
      <c r="FBM357" s="143"/>
      <c r="FBN357" s="143"/>
      <c r="FBO357" s="143"/>
      <c r="FBP357" s="143"/>
      <c r="FBQ357" s="143"/>
      <c r="FBR357" s="143"/>
      <c r="FBS357" s="143"/>
      <c r="FBT357" s="143"/>
      <c r="FBU357" s="143"/>
      <c r="FBV357" s="143"/>
      <c r="FBW357" s="143"/>
      <c r="FBX357" s="143"/>
      <c r="FBY357" s="143"/>
      <c r="FBZ357" s="143"/>
      <c r="FCA357" s="143"/>
      <c r="FCB357" s="143"/>
      <c r="FCC357" s="143"/>
      <c r="FCD357" s="143"/>
      <c r="FCE357" s="143"/>
      <c r="FCF357" s="143"/>
      <c r="FCG357" s="143"/>
      <c r="FCH357" s="143"/>
      <c r="FCI357" s="143"/>
      <c r="FCJ357" s="143"/>
      <c r="FCK357" s="143"/>
      <c r="FCL357" s="143"/>
      <c r="FCM357" s="143"/>
      <c r="FCN357" s="143"/>
      <c r="FCO357" s="143"/>
      <c r="FCP357" s="143"/>
      <c r="FCQ357" s="143"/>
      <c r="FCR357" s="143"/>
      <c r="FCS357" s="143"/>
      <c r="FCT357" s="143"/>
      <c r="FCU357" s="143"/>
      <c r="FCV357" s="143"/>
      <c r="FCW357" s="143"/>
      <c r="FCX357" s="143"/>
      <c r="FCY357" s="143"/>
      <c r="FCZ357" s="143"/>
      <c r="FDA357" s="143"/>
      <c r="FDB357" s="143"/>
      <c r="FDC357" s="143"/>
      <c r="FDD357" s="143"/>
      <c r="FDE357" s="143"/>
      <c r="FDF357" s="143"/>
      <c r="FDG357" s="143"/>
      <c r="FDH357" s="143"/>
      <c r="FDI357" s="143"/>
      <c r="FDJ357" s="143"/>
      <c r="FDK357" s="143"/>
      <c r="FDL357" s="143"/>
      <c r="FDM357" s="143"/>
      <c r="FDN357" s="143"/>
      <c r="FDO357" s="143"/>
      <c r="FDP357" s="143"/>
      <c r="FDQ357" s="143"/>
      <c r="FDR357" s="143"/>
      <c r="FDS357" s="143"/>
      <c r="FDT357" s="143"/>
      <c r="FDU357" s="143"/>
      <c r="FDV357" s="143"/>
      <c r="FDW357" s="143"/>
      <c r="FDX357" s="143"/>
      <c r="FDY357" s="143"/>
      <c r="FDZ357" s="143"/>
      <c r="FEA357" s="143"/>
      <c r="FEB357" s="143"/>
      <c r="FEC357" s="143"/>
      <c r="FED357" s="143"/>
      <c r="FEE357" s="143"/>
      <c r="FEF357" s="143"/>
      <c r="FEG357" s="143"/>
      <c r="FEH357" s="143"/>
      <c r="FEI357" s="143"/>
      <c r="FEJ357" s="143"/>
      <c r="FEK357" s="143"/>
      <c r="FEL357" s="143"/>
      <c r="FEM357" s="143"/>
      <c r="FEN357" s="143"/>
      <c r="FEO357" s="143"/>
      <c r="FEP357" s="143"/>
      <c r="FEQ357" s="143"/>
      <c r="FER357" s="143"/>
      <c r="FES357" s="143"/>
      <c r="FET357" s="143"/>
      <c r="FEU357" s="143"/>
      <c r="FEV357" s="143"/>
      <c r="FEW357" s="143"/>
      <c r="FEX357" s="143"/>
      <c r="FEY357" s="143"/>
      <c r="FEZ357" s="143"/>
      <c r="FFA357" s="143"/>
      <c r="FFB357" s="143"/>
      <c r="FFC357" s="143"/>
      <c r="FFD357" s="143"/>
      <c r="FFE357" s="143"/>
      <c r="FFF357" s="143"/>
      <c r="FFG357" s="143"/>
      <c r="FFH357" s="143"/>
      <c r="FFI357" s="143"/>
      <c r="FFJ357" s="143"/>
      <c r="FFK357" s="143"/>
      <c r="FFL357" s="143"/>
      <c r="FFM357" s="143"/>
      <c r="FFN357" s="143"/>
      <c r="FFO357" s="143"/>
      <c r="FFP357" s="143"/>
      <c r="FFQ357" s="143"/>
      <c r="FFR357" s="143"/>
      <c r="FFS357" s="143"/>
      <c r="FFT357" s="143"/>
      <c r="FFU357" s="143"/>
      <c r="FFV357" s="143"/>
      <c r="FFW357" s="143"/>
      <c r="FFX357" s="143"/>
      <c r="FFY357" s="143"/>
      <c r="FFZ357" s="143"/>
      <c r="FGA357" s="143"/>
      <c r="FGB357" s="143"/>
      <c r="FGC357" s="143"/>
      <c r="FGD357" s="143"/>
      <c r="FGE357" s="143"/>
      <c r="FGF357" s="143"/>
      <c r="FGG357" s="143"/>
      <c r="FGH357" s="143"/>
      <c r="FGI357" s="143"/>
      <c r="FGJ357" s="143"/>
      <c r="FGK357" s="143"/>
      <c r="FGL357" s="143"/>
      <c r="FGM357" s="143"/>
      <c r="FGN357" s="143"/>
      <c r="FGO357" s="143"/>
      <c r="FGP357" s="143"/>
      <c r="FGQ357" s="143"/>
      <c r="FGR357" s="143"/>
      <c r="FGS357" s="143"/>
      <c r="FGT357" s="143"/>
      <c r="FGU357" s="143"/>
      <c r="FGV357" s="143"/>
      <c r="FGW357" s="143"/>
      <c r="FGX357" s="143"/>
      <c r="FGY357" s="143"/>
      <c r="FGZ357" s="143"/>
      <c r="FHA357" s="143"/>
      <c r="FHB357" s="143"/>
      <c r="FHC357" s="143"/>
      <c r="FHD357" s="143"/>
      <c r="FHE357" s="143"/>
      <c r="FHF357" s="143"/>
      <c r="FHG357" s="143"/>
      <c r="FHH357" s="143"/>
      <c r="FHI357" s="143"/>
      <c r="FHJ357" s="143"/>
      <c r="FHK357" s="143"/>
      <c r="FHL357" s="143"/>
      <c r="FHM357" s="143"/>
      <c r="FHN357" s="143"/>
      <c r="FHO357" s="143"/>
      <c r="FHP357" s="143"/>
      <c r="FHQ357" s="143"/>
      <c r="FHR357" s="143"/>
      <c r="FHS357" s="143"/>
      <c r="FHT357" s="143"/>
      <c r="FHU357" s="143"/>
      <c r="FHV357" s="143"/>
      <c r="FHW357" s="143"/>
      <c r="FHX357" s="143"/>
      <c r="FHY357" s="143"/>
      <c r="FHZ357" s="143"/>
      <c r="FIA357" s="143"/>
      <c r="FIB357" s="143"/>
      <c r="FIC357" s="143"/>
      <c r="FID357" s="143"/>
      <c r="FIE357" s="143"/>
      <c r="FIF357" s="143"/>
      <c r="FIG357" s="143"/>
      <c r="FIH357" s="143"/>
      <c r="FII357" s="143"/>
      <c r="FIJ357" s="143"/>
      <c r="FIK357" s="143"/>
      <c r="FIL357" s="143"/>
      <c r="FIM357" s="143"/>
      <c r="FIN357" s="143"/>
      <c r="FIO357" s="143"/>
      <c r="FIP357" s="143"/>
      <c r="FIQ357" s="143"/>
      <c r="FIR357" s="143"/>
      <c r="FIS357" s="143"/>
      <c r="FIT357" s="143"/>
      <c r="FIU357" s="143"/>
      <c r="FIV357" s="143"/>
      <c r="FIW357" s="143"/>
      <c r="FIX357" s="143"/>
      <c r="FIY357" s="143"/>
      <c r="FIZ357" s="143"/>
      <c r="FJA357" s="143"/>
      <c r="FJB357" s="143"/>
      <c r="FJC357" s="143"/>
      <c r="FJD357" s="143"/>
      <c r="FJE357" s="143"/>
      <c r="FJF357" s="143"/>
      <c r="FJG357" s="143"/>
      <c r="FJH357" s="143"/>
      <c r="FJI357" s="143"/>
      <c r="FJJ357" s="143"/>
      <c r="FJK357" s="143"/>
      <c r="FJL357" s="143"/>
      <c r="FJM357" s="143"/>
      <c r="FJN357" s="143"/>
      <c r="FJO357" s="143"/>
      <c r="FJP357" s="143"/>
      <c r="FJQ357" s="143"/>
      <c r="FJR357" s="143"/>
      <c r="FJS357" s="143"/>
      <c r="FJT357" s="143"/>
      <c r="FJU357" s="143"/>
      <c r="FJV357" s="143"/>
      <c r="FJW357" s="143"/>
      <c r="FJX357" s="143"/>
      <c r="FJY357" s="143"/>
      <c r="FJZ357" s="143"/>
      <c r="FKA357" s="143"/>
      <c r="FKB357" s="143"/>
      <c r="FKC357" s="143"/>
      <c r="FKD357" s="143"/>
      <c r="FKE357" s="143"/>
      <c r="FKF357" s="143"/>
      <c r="FKG357" s="143"/>
      <c r="FKH357" s="143"/>
      <c r="FKI357" s="143"/>
      <c r="FKJ357" s="143"/>
      <c r="FKK357" s="143"/>
      <c r="FKL357" s="143"/>
      <c r="FKM357" s="143"/>
      <c r="FKN357" s="143"/>
      <c r="FKO357" s="143"/>
      <c r="FKP357" s="143"/>
      <c r="FKQ357" s="143"/>
      <c r="FKR357" s="143"/>
      <c r="FKS357" s="143"/>
      <c r="FKT357" s="143"/>
      <c r="FKU357" s="143"/>
      <c r="FKV357" s="143"/>
      <c r="FKW357" s="143"/>
      <c r="FKX357" s="143"/>
      <c r="FKY357" s="143"/>
      <c r="FKZ357" s="143"/>
      <c r="FLA357" s="143"/>
      <c r="FLB357" s="143"/>
      <c r="FLC357" s="143"/>
      <c r="FLD357" s="143"/>
      <c r="FLE357" s="143"/>
      <c r="FLF357" s="143"/>
      <c r="FLG357" s="143"/>
      <c r="FLH357" s="143"/>
      <c r="FLI357" s="143"/>
      <c r="FLJ357" s="143"/>
      <c r="FLK357" s="143"/>
      <c r="FLL357" s="143"/>
      <c r="FLM357" s="143"/>
      <c r="FLN357" s="143"/>
      <c r="FLO357" s="143"/>
      <c r="FLP357" s="143"/>
      <c r="FLQ357" s="143"/>
      <c r="FLR357" s="143"/>
      <c r="FLS357" s="143"/>
      <c r="FLT357" s="143"/>
      <c r="FLU357" s="143"/>
      <c r="FLV357" s="143"/>
      <c r="FLW357" s="143"/>
      <c r="FLX357" s="143"/>
      <c r="FLY357" s="143"/>
      <c r="FLZ357" s="143"/>
      <c r="FMA357" s="143"/>
      <c r="FMB357" s="143"/>
      <c r="FMC357" s="143"/>
      <c r="FMD357" s="143"/>
      <c r="FME357" s="143"/>
      <c r="FMF357" s="143"/>
      <c r="FMG357" s="143"/>
      <c r="FMH357" s="143"/>
      <c r="FMI357" s="143"/>
      <c r="FMJ357" s="143"/>
      <c r="FMK357" s="143"/>
      <c r="FML357" s="143"/>
      <c r="FMM357" s="143"/>
      <c r="FMN357" s="143"/>
      <c r="FMO357" s="143"/>
      <c r="FMP357" s="143"/>
      <c r="FMQ357" s="143"/>
      <c r="FMR357" s="143"/>
      <c r="FMS357" s="143"/>
      <c r="FMT357" s="143"/>
      <c r="FMU357" s="143"/>
      <c r="FMV357" s="143"/>
      <c r="FMW357" s="143"/>
      <c r="FMX357" s="143"/>
      <c r="FMY357" s="143"/>
      <c r="FMZ357" s="143"/>
      <c r="FNA357" s="143"/>
      <c r="FNB357" s="143"/>
      <c r="FNC357" s="143"/>
      <c r="FND357" s="143"/>
      <c r="FNE357" s="143"/>
      <c r="FNF357" s="143"/>
      <c r="FNG357" s="143"/>
      <c r="FNH357" s="143"/>
      <c r="FNI357" s="143"/>
      <c r="FNJ357" s="143"/>
      <c r="FNK357" s="143"/>
      <c r="FNL357" s="143"/>
      <c r="FNM357" s="143"/>
      <c r="FNN357" s="143"/>
      <c r="FNO357" s="143"/>
      <c r="FNP357" s="143"/>
      <c r="FNQ357" s="143"/>
      <c r="FNR357" s="143"/>
      <c r="FNS357" s="143"/>
      <c r="FNT357" s="143"/>
      <c r="FNU357" s="143"/>
      <c r="FNV357" s="143"/>
      <c r="FNW357" s="143"/>
      <c r="FNX357" s="143"/>
      <c r="FNY357" s="143"/>
      <c r="FNZ357" s="143"/>
      <c r="FOA357" s="143"/>
      <c r="FOB357" s="143"/>
      <c r="FOC357" s="143"/>
      <c r="FOD357" s="143"/>
      <c r="FOE357" s="143"/>
      <c r="FOF357" s="143"/>
      <c r="FOG357" s="143"/>
      <c r="FOH357" s="143"/>
      <c r="FOI357" s="143"/>
      <c r="FOJ357" s="143"/>
      <c r="FOK357" s="143"/>
      <c r="FOL357" s="143"/>
      <c r="FOM357" s="143"/>
      <c r="FON357" s="143"/>
      <c r="FOO357" s="143"/>
      <c r="FOP357" s="143"/>
      <c r="FOQ357" s="143"/>
      <c r="FOR357" s="143"/>
      <c r="FOS357" s="143"/>
      <c r="FOT357" s="143"/>
      <c r="FOU357" s="143"/>
      <c r="FOV357" s="143"/>
      <c r="FOW357" s="143"/>
      <c r="FOX357" s="143"/>
      <c r="FOY357" s="143"/>
      <c r="FOZ357" s="143"/>
      <c r="FPA357" s="143"/>
      <c r="FPB357" s="143"/>
      <c r="FPC357" s="143"/>
      <c r="FPD357" s="143"/>
      <c r="FPE357" s="143"/>
      <c r="FPF357" s="143"/>
      <c r="FPG357" s="143"/>
      <c r="FPH357" s="143"/>
      <c r="FPI357" s="143"/>
      <c r="FPJ357" s="143"/>
      <c r="FPK357" s="143"/>
      <c r="FPL357" s="143"/>
      <c r="FPM357" s="143"/>
      <c r="FPN357" s="143"/>
      <c r="FPO357" s="143"/>
      <c r="FPP357" s="143"/>
      <c r="FPQ357" s="143"/>
      <c r="FPR357" s="143"/>
      <c r="FPS357" s="143"/>
      <c r="FPT357" s="143"/>
      <c r="FPU357" s="143"/>
      <c r="FPV357" s="143"/>
      <c r="FPW357" s="143"/>
      <c r="FPX357" s="143"/>
      <c r="FPY357" s="143"/>
      <c r="FPZ357" s="143"/>
      <c r="FQA357" s="143"/>
      <c r="FQB357" s="143"/>
      <c r="FQC357" s="143"/>
      <c r="FQD357" s="143"/>
      <c r="FQE357" s="143"/>
      <c r="FQF357" s="143"/>
      <c r="FQG357" s="143"/>
      <c r="FQH357" s="143"/>
      <c r="FQI357" s="143"/>
      <c r="FQJ357" s="143"/>
      <c r="FQK357" s="143"/>
      <c r="FQL357" s="143"/>
      <c r="FQM357" s="143"/>
      <c r="FQN357" s="143"/>
      <c r="FQO357" s="143"/>
      <c r="FQP357" s="143"/>
      <c r="FQQ357" s="143"/>
      <c r="FQR357" s="143"/>
      <c r="FQS357" s="143"/>
      <c r="FQT357" s="143"/>
      <c r="FQU357" s="143"/>
      <c r="FQV357" s="143"/>
      <c r="FQW357" s="143"/>
      <c r="FQX357" s="143"/>
      <c r="FQY357" s="143"/>
      <c r="FQZ357" s="143"/>
      <c r="FRA357" s="143"/>
      <c r="FRB357" s="143"/>
      <c r="FRC357" s="143"/>
      <c r="FRD357" s="143"/>
      <c r="FRE357" s="143"/>
      <c r="FRF357" s="143"/>
      <c r="FRG357" s="143"/>
      <c r="FRH357" s="143"/>
      <c r="FRI357" s="143"/>
      <c r="FRJ357" s="143"/>
      <c r="FRK357" s="143"/>
      <c r="FRL357" s="143"/>
      <c r="FRM357" s="143"/>
      <c r="FRN357" s="143"/>
      <c r="FRO357" s="143"/>
      <c r="FRP357" s="143"/>
      <c r="FRQ357" s="143"/>
      <c r="FRR357" s="143"/>
      <c r="FRS357" s="143"/>
      <c r="FRT357" s="143"/>
      <c r="FRU357" s="143"/>
      <c r="FRV357" s="143"/>
      <c r="FRW357" s="143"/>
      <c r="FRX357" s="143"/>
      <c r="FRY357" s="143"/>
      <c r="FRZ357" s="143"/>
      <c r="FSA357" s="143"/>
      <c r="FSB357" s="143"/>
      <c r="FSC357" s="143"/>
      <c r="FSD357" s="143"/>
      <c r="FSE357" s="143"/>
      <c r="FSF357" s="143"/>
      <c r="FSG357" s="143"/>
      <c r="FSH357" s="143"/>
      <c r="FSI357" s="143"/>
      <c r="FSJ357" s="143"/>
      <c r="FSK357" s="143"/>
      <c r="FSL357" s="143"/>
      <c r="FSM357" s="143"/>
      <c r="FSN357" s="143"/>
      <c r="FSO357" s="143"/>
      <c r="FSP357" s="143"/>
      <c r="FSQ357" s="143"/>
      <c r="FSR357" s="143"/>
      <c r="FSS357" s="143"/>
      <c r="FST357" s="143"/>
      <c r="FSU357" s="143"/>
      <c r="FSV357" s="143"/>
      <c r="FSW357" s="143"/>
      <c r="FSX357" s="143"/>
      <c r="FSY357" s="143"/>
      <c r="FSZ357" s="143"/>
      <c r="FTA357" s="143"/>
      <c r="FTB357" s="143"/>
      <c r="FTC357" s="143"/>
      <c r="FTD357" s="143"/>
      <c r="FTE357" s="143"/>
      <c r="FTF357" s="143"/>
      <c r="FTG357" s="143"/>
      <c r="FTH357" s="143"/>
      <c r="FTI357" s="143"/>
      <c r="FTJ357" s="143"/>
      <c r="FTK357" s="143"/>
      <c r="FTL357" s="143"/>
      <c r="FTM357" s="143"/>
      <c r="FTN357" s="143"/>
      <c r="FTO357" s="143"/>
      <c r="FTP357" s="143"/>
      <c r="FTQ357" s="143"/>
      <c r="FTR357" s="143"/>
      <c r="FTS357" s="143"/>
      <c r="FTT357" s="143"/>
      <c r="FTU357" s="143"/>
      <c r="FTV357" s="143"/>
      <c r="FTW357" s="143"/>
      <c r="FTX357" s="143"/>
      <c r="FTY357" s="143"/>
      <c r="FTZ357" s="143"/>
      <c r="FUA357" s="143"/>
      <c r="FUB357" s="143"/>
      <c r="FUC357" s="143"/>
      <c r="FUD357" s="143"/>
      <c r="FUE357" s="143"/>
      <c r="FUF357" s="143"/>
      <c r="FUG357" s="143"/>
      <c r="FUH357" s="143"/>
      <c r="FUI357" s="143"/>
      <c r="FUJ357" s="143"/>
      <c r="FUK357" s="143"/>
      <c r="FUL357" s="143"/>
      <c r="FUM357" s="143"/>
      <c r="FUN357" s="143"/>
      <c r="FUO357" s="143"/>
      <c r="FUP357" s="143"/>
      <c r="FUQ357" s="143"/>
      <c r="FUR357" s="143"/>
      <c r="FUS357" s="143"/>
      <c r="FUT357" s="143"/>
      <c r="FUU357" s="143"/>
      <c r="FUV357" s="143"/>
      <c r="FUW357" s="143"/>
      <c r="FUX357" s="143"/>
      <c r="FUY357" s="143"/>
      <c r="FUZ357" s="143"/>
      <c r="FVA357" s="143"/>
      <c r="FVB357" s="143"/>
      <c r="FVC357" s="143"/>
      <c r="FVD357" s="143"/>
      <c r="FVE357" s="143"/>
      <c r="FVF357" s="143"/>
      <c r="FVG357" s="143"/>
      <c r="FVH357" s="143"/>
      <c r="FVI357" s="143"/>
      <c r="FVJ357" s="143"/>
      <c r="FVK357" s="143"/>
      <c r="FVL357" s="143"/>
      <c r="FVM357" s="143"/>
      <c r="FVN357" s="143"/>
      <c r="FVO357" s="143"/>
      <c r="FVP357" s="143"/>
      <c r="FVQ357" s="143"/>
      <c r="FVR357" s="143"/>
      <c r="FVS357" s="143"/>
      <c r="FVT357" s="143"/>
      <c r="FVU357" s="143"/>
      <c r="FVV357" s="143"/>
      <c r="FVW357" s="143"/>
      <c r="FVX357" s="143"/>
      <c r="FVY357" s="143"/>
      <c r="FVZ357" s="143"/>
      <c r="FWA357" s="143"/>
      <c r="FWB357" s="143"/>
      <c r="FWC357" s="143"/>
      <c r="FWD357" s="143"/>
      <c r="FWE357" s="143"/>
      <c r="FWF357" s="143"/>
      <c r="FWG357" s="143"/>
      <c r="FWH357" s="143"/>
      <c r="FWI357" s="143"/>
      <c r="FWJ357" s="143"/>
      <c r="FWK357" s="143"/>
      <c r="FWL357" s="143"/>
      <c r="FWM357" s="143"/>
      <c r="FWN357" s="143"/>
      <c r="FWO357" s="143"/>
      <c r="FWP357" s="143"/>
      <c r="FWQ357" s="143"/>
      <c r="FWR357" s="143"/>
      <c r="FWS357" s="143"/>
      <c r="FWT357" s="143"/>
      <c r="FWU357" s="143"/>
      <c r="FWV357" s="143"/>
      <c r="FWW357" s="143"/>
      <c r="FWX357" s="143"/>
      <c r="FWY357" s="143"/>
      <c r="FWZ357" s="143"/>
      <c r="FXA357" s="143"/>
      <c r="FXB357" s="143"/>
      <c r="FXC357" s="143"/>
      <c r="FXD357" s="143"/>
      <c r="FXE357" s="143"/>
      <c r="FXF357" s="143"/>
      <c r="FXG357" s="143"/>
      <c r="FXH357" s="143"/>
      <c r="FXI357" s="143"/>
      <c r="FXJ357" s="143"/>
      <c r="FXK357" s="143"/>
      <c r="FXL357" s="143"/>
      <c r="FXM357" s="143"/>
      <c r="FXN357" s="143"/>
      <c r="FXO357" s="143"/>
      <c r="FXP357" s="143"/>
      <c r="FXQ357" s="143"/>
      <c r="FXR357" s="143"/>
      <c r="FXS357" s="143"/>
      <c r="FXT357" s="143"/>
      <c r="FXU357" s="143"/>
      <c r="FXV357" s="143"/>
      <c r="FXW357" s="143"/>
      <c r="FXX357" s="143"/>
      <c r="FXY357" s="143"/>
      <c r="FXZ357" s="143"/>
      <c r="FYA357" s="143"/>
      <c r="FYB357" s="143"/>
      <c r="FYC357" s="143"/>
      <c r="FYD357" s="143"/>
      <c r="FYE357" s="143"/>
      <c r="FYF357" s="143"/>
      <c r="FYG357" s="143"/>
      <c r="FYH357" s="143"/>
      <c r="FYI357" s="143"/>
      <c r="FYJ357" s="143"/>
      <c r="FYK357" s="143"/>
      <c r="FYL357" s="143"/>
      <c r="FYM357" s="143"/>
      <c r="FYN357" s="143"/>
      <c r="FYO357" s="143"/>
      <c r="FYP357" s="143"/>
      <c r="FYQ357" s="143"/>
      <c r="FYR357" s="143"/>
      <c r="FYS357" s="143"/>
      <c r="FYT357" s="143"/>
      <c r="FYU357" s="143"/>
      <c r="FYV357" s="143"/>
      <c r="FYW357" s="143"/>
      <c r="FYX357" s="143"/>
      <c r="FYY357" s="143"/>
      <c r="FYZ357" s="143"/>
      <c r="FZA357" s="143"/>
      <c r="FZB357" s="143"/>
      <c r="FZC357" s="143"/>
      <c r="FZD357" s="143"/>
      <c r="FZE357" s="143"/>
      <c r="FZF357" s="143"/>
      <c r="FZG357" s="143"/>
      <c r="FZH357" s="143"/>
      <c r="FZI357" s="143"/>
      <c r="FZJ357" s="143"/>
      <c r="FZK357" s="143"/>
      <c r="FZL357" s="143"/>
      <c r="FZM357" s="143"/>
      <c r="FZN357" s="143"/>
      <c r="FZO357" s="143"/>
      <c r="FZP357" s="143"/>
      <c r="FZQ357" s="143"/>
      <c r="FZR357" s="143"/>
      <c r="FZS357" s="143"/>
      <c r="FZT357" s="143"/>
      <c r="FZU357" s="143"/>
      <c r="FZV357" s="143"/>
      <c r="FZW357" s="143"/>
      <c r="FZX357" s="143"/>
      <c r="FZY357" s="143"/>
      <c r="FZZ357" s="143"/>
      <c r="GAA357" s="143"/>
      <c r="GAB357" s="143"/>
      <c r="GAC357" s="143"/>
      <c r="GAD357" s="143"/>
      <c r="GAE357" s="143"/>
      <c r="GAF357" s="143"/>
      <c r="GAG357" s="143"/>
      <c r="GAH357" s="143"/>
      <c r="GAI357" s="143"/>
      <c r="GAJ357" s="143"/>
      <c r="GAK357" s="143"/>
      <c r="GAL357" s="143"/>
      <c r="GAM357" s="143"/>
      <c r="GAN357" s="143"/>
      <c r="GAO357" s="143"/>
      <c r="GAP357" s="143"/>
      <c r="GAQ357" s="143"/>
      <c r="GAR357" s="143"/>
      <c r="GAS357" s="143"/>
      <c r="GAT357" s="143"/>
      <c r="GAU357" s="143"/>
      <c r="GAV357" s="143"/>
      <c r="GAW357" s="143"/>
      <c r="GAX357" s="143"/>
      <c r="GAY357" s="143"/>
      <c r="GAZ357" s="143"/>
      <c r="GBA357" s="143"/>
      <c r="GBB357" s="143"/>
      <c r="GBC357" s="143"/>
      <c r="GBD357" s="143"/>
      <c r="GBE357" s="143"/>
      <c r="GBF357" s="143"/>
      <c r="GBG357" s="143"/>
      <c r="GBH357" s="143"/>
      <c r="GBI357" s="143"/>
      <c r="GBJ357" s="143"/>
      <c r="GBK357" s="143"/>
      <c r="GBL357" s="143"/>
      <c r="GBM357" s="143"/>
      <c r="GBN357" s="143"/>
      <c r="GBO357" s="143"/>
      <c r="GBP357" s="143"/>
      <c r="GBQ357" s="143"/>
      <c r="GBR357" s="143"/>
      <c r="GBS357" s="143"/>
      <c r="GBT357" s="143"/>
      <c r="GBU357" s="143"/>
      <c r="GBV357" s="143"/>
      <c r="GBW357" s="143"/>
      <c r="GBX357" s="143"/>
      <c r="GBY357" s="143"/>
      <c r="GBZ357" s="143"/>
      <c r="GCA357" s="143"/>
      <c r="GCB357" s="143"/>
      <c r="GCC357" s="143"/>
      <c r="GCD357" s="143"/>
      <c r="GCE357" s="143"/>
      <c r="GCF357" s="143"/>
      <c r="GCG357" s="143"/>
      <c r="GCH357" s="143"/>
      <c r="GCI357" s="143"/>
      <c r="GCJ357" s="143"/>
      <c r="GCK357" s="143"/>
      <c r="GCL357" s="143"/>
      <c r="GCM357" s="143"/>
      <c r="GCN357" s="143"/>
      <c r="GCO357" s="143"/>
      <c r="GCP357" s="143"/>
      <c r="GCQ357" s="143"/>
      <c r="GCR357" s="143"/>
      <c r="GCS357" s="143"/>
      <c r="GCT357" s="143"/>
      <c r="GCU357" s="143"/>
      <c r="GCV357" s="143"/>
      <c r="GCW357" s="143"/>
      <c r="GCX357" s="143"/>
      <c r="GCY357" s="143"/>
      <c r="GCZ357" s="143"/>
      <c r="GDA357" s="143"/>
      <c r="GDB357" s="143"/>
      <c r="GDC357" s="143"/>
      <c r="GDD357" s="143"/>
      <c r="GDE357" s="143"/>
      <c r="GDF357" s="143"/>
      <c r="GDG357" s="143"/>
      <c r="GDH357" s="143"/>
      <c r="GDI357" s="143"/>
      <c r="GDJ357" s="143"/>
      <c r="GDK357" s="143"/>
      <c r="GDL357" s="143"/>
      <c r="GDM357" s="143"/>
      <c r="GDN357" s="143"/>
      <c r="GDO357" s="143"/>
      <c r="GDP357" s="143"/>
      <c r="GDQ357" s="143"/>
      <c r="GDR357" s="143"/>
      <c r="GDS357" s="143"/>
      <c r="GDT357" s="143"/>
      <c r="GDU357" s="143"/>
      <c r="GDV357" s="143"/>
      <c r="GDW357" s="143"/>
      <c r="GDX357" s="143"/>
      <c r="GDY357" s="143"/>
      <c r="GDZ357" s="143"/>
      <c r="GEA357" s="143"/>
      <c r="GEB357" s="143"/>
      <c r="GEC357" s="143"/>
      <c r="GED357" s="143"/>
      <c r="GEE357" s="143"/>
      <c r="GEF357" s="143"/>
      <c r="GEG357" s="143"/>
      <c r="GEH357" s="143"/>
      <c r="GEI357" s="143"/>
      <c r="GEJ357" s="143"/>
      <c r="GEK357" s="143"/>
      <c r="GEL357" s="143"/>
      <c r="GEM357" s="143"/>
      <c r="GEN357" s="143"/>
      <c r="GEO357" s="143"/>
      <c r="GEP357" s="143"/>
      <c r="GEQ357" s="143"/>
      <c r="GER357" s="143"/>
      <c r="GES357" s="143"/>
      <c r="GET357" s="143"/>
      <c r="GEU357" s="143"/>
      <c r="GEV357" s="143"/>
      <c r="GEW357" s="143"/>
      <c r="GEX357" s="143"/>
      <c r="GEY357" s="143"/>
      <c r="GEZ357" s="143"/>
      <c r="GFA357" s="143"/>
      <c r="GFB357" s="143"/>
      <c r="GFC357" s="143"/>
      <c r="GFD357" s="143"/>
      <c r="GFE357" s="143"/>
      <c r="GFF357" s="143"/>
      <c r="GFG357" s="143"/>
      <c r="GFH357" s="143"/>
      <c r="GFI357" s="143"/>
      <c r="GFJ357" s="143"/>
      <c r="GFK357" s="143"/>
      <c r="GFL357" s="143"/>
      <c r="GFM357" s="143"/>
      <c r="GFN357" s="143"/>
      <c r="GFO357" s="143"/>
      <c r="GFP357" s="143"/>
      <c r="GFQ357" s="143"/>
      <c r="GFR357" s="143"/>
      <c r="GFS357" s="143"/>
      <c r="GFT357" s="143"/>
      <c r="GFU357" s="143"/>
      <c r="GFV357" s="143"/>
      <c r="GFW357" s="143"/>
      <c r="GFX357" s="143"/>
      <c r="GFY357" s="143"/>
      <c r="GFZ357" s="143"/>
      <c r="GGA357" s="143"/>
      <c r="GGB357" s="143"/>
      <c r="GGC357" s="143"/>
      <c r="GGD357" s="143"/>
      <c r="GGE357" s="143"/>
      <c r="GGF357" s="143"/>
      <c r="GGG357" s="143"/>
      <c r="GGH357" s="143"/>
      <c r="GGI357" s="143"/>
      <c r="GGJ357" s="143"/>
      <c r="GGK357" s="143"/>
      <c r="GGL357" s="143"/>
      <c r="GGM357" s="143"/>
      <c r="GGN357" s="143"/>
      <c r="GGO357" s="143"/>
      <c r="GGP357" s="143"/>
      <c r="GGQ357" s="143"/>
      <c r="GGR357" s="143"/>
      <c r="GGS357" s="143"/>
      <c r="GGT357" s="143"/>
      <c r="GGU357" s="143"/>
      <c r="GGV357" s="143"/>
      <c r="GGW357" s="143"/>
      <c r="GGX357" s="143"/>
      <c r="GGY357" s="143"/>
      <c r="GGZ357" s="143"/>
      <c r="GHA357" s="143"/>
      <c r="GHB357" s="143"/>
      <c r="GHC357" s="143"/>
      <c r="GHD357" s="143"/>
      <c r="GHE357" s="143"/>
      <c r="GHF357" s="143"/>
      <c r="GHG357" s="143"/>
      <c r="GHH357" s="143"/>
      <c r="GHI357" s="143"/>
      <c r="GHJ357" s="143"/>
      <c r="GHK357" s="143"/>
      <c r="GHL357" s="143"/>
      <c r="GHM357" s="143"/>
      <c r="GHN357" s="143"/>
      <c r="GHO357" s="143"/>
      <c r="GHP357" s="143"/>
      <c r="GHQ357" s="143"/>
      <c r="GHR357" s="143"/>
      <c r="GHS357" s="143"/>
      <c r="GHT357" s="143"/>
      <c r="GHU357" s="143"/>
      <c r="GHV357" s="143"/>
      <c r="GHW357" s="143"/>
      <c r="GHX357" s="143"/>
      <c r="GHY357" s="143"/>
      <c r="GHZ357" s="143"/>
      <c r="GIA357" s="143"/>
      <c r="GIB357" s="143"/>
      <c r="GIC357" s="143"/>
      <c r="GID357" s="143"/>
      <c r="GIE357" s="143"/>
      <c r="GIF357" s="143"/>
      <c r="GIG357" s="143"/>
      <c r="GIH357" s="143"/>
      <c r="GII357" s="143"/>
      <c r="GIJ357" s="143"/>
      <c r="GIK357" s="143"/>
      <c r="GIL357" s="143"/>
      <c r="GIM357" s="143"/>
      <c r="GIN357" s="143"/>
      <c r="GIO357" s="143"/>
      <c r="GIP357" s="143"/>
      <c r="GIQ357" s="143"/>
      <c r="GIR357" s="143"/>
      <c r="GIS357" s="143"/>
      <c r="GIT357" s="143"/>
      <c r="GIU357" s="143"/>
      <c r="GIV357" s="143"/>
      <c r="GIW357" s="143"/>
      <c r="GIX357" s="143"/>
      <c r="GIY357" s="143"/>
      <c r="GIZ357" s="143"/>
      <c r="GJA357" s="143"/>
      <c r="GJB357" s="143"/>
      <c r="GJC357" s="143"/>
      <c r="GJD357" s="143"/>
      <c r="GJE357" s="143"/>
      <c r="GJF357" s="143"/>
      <c r="GJG357" s="143"/>
      <c r="GJH357" s="143"/>
      <c r="GJI357" s="143"/>
      <c r="GJJ357" s="143"/>
      <c r="GJK357" s="143"/>
      <c r="GJL357" s="143"/>
      <c r="GJM357" s="143"/>
      <c r="GJN357" s="143"/>
      <c r="GJO357" s="143"/>
      <c r="GJP357" s="143"/>
      <c r="GJQ357" s="143"/>
      <c r="GJR357" s="143"/>
      <c r="GJS357" s="143"/>
      <c r="GJT357" s="143"/>
      <c r="GJU357" s="143"/>
      <c r="GJV357" s="143"/>
      <c r="GJW357" s="143"/>
      <c r="GJX357" s="143"/>
      <c r="GJY357" s="143"/>
      <c r="GJZ357" s="143"/>
      <c r="GKA357" s="143"/>
      <c r="GKB357" s="143"/>
      <c r="GKC357" s="143"/>
      <c r="GKD357" s="143"/>
      <c r="GKE357" s="143"/>
      <c r="GKF357" s="143"/>
      <c r="GKG357" s="143"/>
      <c r="GKH357" s="143"/>
      <c r="GKI357" s="143"/>
      <c r="GKJ357" s="143"/>
      <c r="GKK357" s="143"/>
      <c r="GKL357" s="143"/>
      <c r="GKM357" s="143"/>
      <c r="GKN357" s="143"/>
      <c r="GKO357" s="143"/>
      <c r="GKP357" s="143"/>
      <c r="GKQ357" s="143"/>
      <c r="GKR357" s="143"/>
      <c r="GKS357" s="143"/>
      <c r="GKT357" s="143"/>
      <c r="GKU357" s="143"/>
      <c r="GKV357" s="143"/>
      <c r="GKW357" s="143"/>
      <c r="GKX357" s="143"/>
      <c r="GKY357" s="143"/>
      <c r="GKZ357" s="143"/>
      <c r="GLA357" s="143"/>
      <c r="GLB357" s="143"/>
      <c r="GLC357" s="143"/>
      <c r="GLD357" s="143"/>
      <c r="GLE357" s="143"/>
      <c r="GLF357" s="143"/>
      <c r="GLG357" s="143"/>
      <c r="GLH357" s="143"/>
      <c r="GLI357" s="143"/>
      <c r="GLJ357" s="143"/>
      <c r="GLK357" s="143"/>
      <c r="GLL357" s="143"/>
      <c r="GLM357" s="143"/>
      <c r="GLN357" s="143"/>
      <c r="GLO357" s="143"/>
      <c r="GLP357" s="143"/>
      <c r="GLQ357" s="143"/>
      <c r="GLR357" s="143"/>
      <c r="GLS357" s="143"/>
      <c r="GLT357" s="143"/>
      <c r="GLU357" s="143"/>
      <c r="GLV357" s="143"/>
      <c r="GLW357" s="143"/>
      <c r="GLX357" s="143"/>
      <c r="GLY357" s="143"/>
      <c r="GLZ357" s="143"/>
      <c r="GMA357" s="143"/>
      <c r="GMB357" s="143"/>
      <c r="GMC357" s="143"/>
      <c r="GMD357" s="143"/>
      <c r="GME357" s="143"/>
      <c r="GMF357" s="143"/>
      <c r="GMG357" s="143"/>
      <c r="GMH357" s="143"/>
      <c r="GMI357" s="143"/>
      <c r="GMJ357" s="143"/>
      <c r="GMK357" s="143"/>
      <c r="GML357" s="143"/>
      <c r="GMM357" s="143"/>
      <c r="GMN357" s="143"/>
      <c r="GMO357" s="143"/>
      <c r="GMP357" s="143"/>
      <c r="GMQ357" s="143"/>
      <c r="GMR357" s="143"/>
      <c r="GMS357" s="143"/>
      <c r="GMT357" s="143"/>
      <c r="GMU357" s="143"/>
      <c r="GMV357" s="143"/>
      <c r="GMW357" s="143"/>
      <c r="GMX357" s="143"/>
      <c r="GMY357" s="143"/>
      <c r="GMZ357" s="143"/>
      <c r="GNA357" s="143"/>
      <c r="GNB357" s="143"/>
      <c r="GNC357" s="143"/>
      <c r="GND357" s="143"/>
      <c r="GNE357" s="143"/>
      <c r="GNF357" s="143"/>
      <c r="GNG357" s="143"/>
      <c r="GNH357" s="143"/>
      <c r="GNI357" s="143"/>
      <c r="GNJ357" s="143"/>
      <c r="GNK357" s="143"/>
      <c r="GNL357" s="143"/>
      <c r="GNM357" s="143"/>
      <c r="GNN357" s="143"/>
      <c r="GNO357" s="143"/>
      <c r="GNP357" s="143"/>
      <c r="GNQ357" s="143"/>
      <c r="GNR357" s="143"/>
      <c r="GNS357" s="143"/>
      <c r="GNT357" s="143"/>
      <c r="GNU357" s="143"/>
      <c r="GNV357" s="143"/>
      <c r="GNW357" s="143"/>
      <c r="GNX357" s="143"/>
      <c r="GNY357" s="143"/>
      <c r="GNZ357" s="143"/>
      <c r="GOA357" s="143"/>
      <c r="GOB357" s="143"/>
      <c r="GOC357" s="143"/>
      <c r="GOD357" s="143"/>
      <c r="GOE357" s="143"/>
      <c r="GOF357" s="143"/>
      <c r="GOG357" s="143"/>
      <c r="GOH357" s="143"/>
      <c r="GOI357" s="143"/>
      <c r="GOJ357" s="143"/>
      <c r="GOK357" s="143"/>
      <c r="GOL357" s="143"/>
      <c r="GOM357" s="143"/>
      <c r="GON357" s="143"/>
      <c r="GOO357" s="143"/>
      <c r="GOP357" s="143"/>
      <c r="GOQ357" s="143"/>
      <c r="GOR357" s="143"/>
      <c r="GOS357" s="143"/>
      <c r="GOT357" s="143"/>
      <c r="GOU357" s="143"/>
      <c r="GOV357" s="143"/>
      <c r="GOW357" s="143"/>
      <c r="GOX357" s="143"/>
      <c r="GOY357" s="143"/>
      <c r="GOZ357" s="143"/>
      <c r="GPA357" s="143"/>
      <c r="GPB357" s="143"/>
      <c r="GPC357" s="143"/>
      <c r="GPD357" s="143"/>
      <c r="GPE357" s="143"/>
      <c r="GPF357" s="143"/>
      <c r="GPG357" s="143"/>
      <c r="GPH357" s="143"/>
      <c r="GPI357" s="143"/>
      <c r="GPJ357" s="143"/>
      <c r="GPK357" s="143"/>
      <c r="GPL357" s="143"/>
      <c r="GPM357" s="143"/>
      <c r="GPN357" s="143"/>
      <c r="GPO357" s="143"/>
      <c r="GPP357" s="143"/>
      <c r="GPQ357" s="143"/>
      <c r="GPR357" s="143"/>
      <c r="GPS357" s="143"/>
      <c r="GPT357" s="143"/>
      <c r="GPU357" s="143"/>
      <c r="GPV357" s="143"/>
      <c r="GPW357" s="143"/>
      <c r="GPX357" s="143"/>
      <c r="GPY357" s="143"/>
      <c r="GPZ357" s="143"/>
      <c r="GQA357" s="143"/>
      <c r="GQB357" s="143"/>
      <c r="GQC357" s="143"/>
      <c r="GQD357" s="143"/>
      <c r="GQE357" s="143"/>
      <c r="GQF357" s="143"/>
      <c r="GQG357" s="143"/>
      <c r="GQH357" s="143"/>
      <c r="GQI357" s="143"/>
      <c r="GQJ357" s="143"/>
      <c r="GQK357" s="143"/>
      <c r="GQL357" s="143"/>
      <c r="GQM357" s="143"/>
      <c r="GQN357" s="143"/>
      <c r="GQO357" s="143"/>
      <c r="GQP357" s="143"/>
      <c r="GQQ357" s="143"/>
      <c r="GQR357" s="143"/>
      <c r="GQS357" s="143"/>
      <c r="GQT357" s="143"/>
      <c r="GQU357" s="143"/>
      <c r="GQV357" s="143"/>
      <c r="GQW357" s="143"/>
      <c r="GQX357" s="143"/>
      <c r="GQY357" s="143"/>
      <c r="GQZ357" s="143"/>
      <c r="GRA357" s="143"/>
      <c r="GRB357" s="143"/>
      <c r="GRC357" s="143"/>
      <c r="GRD357" s="143"/>
      <c r="GRE357" s="143"/>
      <c r="GRF357" s="143"/>
      <c r="GRG357" s="143"/>
      <c r="GRH357" s="143"/>
      <c r="GRI357" s="143"/>
      <c r="GRJ357" s="143"/>
      <c r="GRK357" s="143"/>
      <c r="GRL357" s="143"/>
      <c r="GRM357" s="143"/>
      <c r="GRN357" s="143"/>
      <c r="GRO357" s="143"/>
      <c r="GRP357" s="143"/>
      <c r="GRQ357" s="143"/>
      <c r="GRR357" s="143"/>
      <c r="GRS357" s="143"/>
      <c r="GRT357" s="143"/>
      <c r="GRU357" s="143"/>
      <c r="GRV357" s="143"/>
      <c r="GRW357" s="143"/>
      <c r="GRX357" s="143"/>
      <c r="GRY357" s="143"/>
      <c r="GRZ357" s="143"/>
      <c r="GSA357" s="143"/>
      <c r="GSB357" s="143"/>
      <c r="GSC357" s="143"/>
      <c r="GSD357" s="143"/>
      <c r="GSE357" s="143"/>
      <c r="GSF357" s="143"/>
      <c r="GSG357" s="143"/>
      <c r="GSH357" s="143"/>
      <c r="GSI357" s="143"/>
      <c r="GSJ357" s="143"/>
      <c r="GSK357" s="143"/>
      <c r="GSL357" s="143"/>
      <c r="GSM357" s="143"/>
      <c r="GSN357" s="143"/>
      <c r="GSO357" s="143"/>
      <c r="GSP357" s="143"/>
      <c r="GSQ357" s="143"/>
      <c r="GSR357" s="143"/>
      <c r="GSS357" s="143"/>
      <c r="GST357" s="143"/>
      <c r="GSU357" s="143"/>
      <c r="GSV357" s="143"/>
      <c r="GSW357" s="143"/>
      <c r="GSX357" s="143"/>
      <c r="GSY357" s="143"/>
      <c r="GSZ357" s="143"/>
      <c r="GTA357" s="143"/>
      <c r="GTB357" s="143"/>
      <c r="GTC357" s="143"/>
      <c r="GTD357" s="143"/>
      <c r="GTE357" s="143"/>
      <c r="GTF357" s="143"/>
      <c r="GTG357" s="143"/>
      <c r="GTH357" s="143"/>
      <c r="GTI357" s="143"/>
      <c r="GTJ357" s="143"/>
      <c r="GTK357" s="143"/>
      <c r="GTL357" s="143"/>
      <c r="GTM357" s="143"/>
      <c r="GTN357" s="143"/>
      <c r="GTO357" s="143"/>
      <c r="GTP357" s="143"/>
      <c r="GTQ357" s="143"/>
      <c r="GTR357" s="143"/>
      <c r="GTS357" s="143"/>
      <c r="GTT357" s="143"/>
      <c r="GTU357" s="143"/>
      <c r="GTV357" s="143"/>
      <c r="GTW357" s="143"/>
      <c r="GTX357" s="143"/>
      <c r="GTY357" s="143"/>
      <c r="GTZ357" s="143"/>
      <c r="GUA357" s="143"/>
      <c r="GUB357" s="143"/>
      <c r="GUC357" s="143"/>
      <c r="GUD357" s="143"/>
      <c r="GUE357" s="143"/>
      <c r="GUF357" s="143"/>
      <c r="GUG357" s="143"/>
      <c r="GUH357" s="143"/>
      <c r="GUI357" s="143"/>
      <c r="GUJ357" s="143"/>
      <c r="GUK357" s="143"/>
      <c r="GUL357" s="143"/>
      <c r="GUM357" s="143"/>
      <c r="GUN357" s="143"/>
      <c r="GUO357" s="143"/>
      <c r="GUP357" s="143"/>
      <c r="GUQ357" s="143"/>
      <c r="GUR357" s="143"/>
      <c r="GUS357" s="143"/>
      <c r="GUT357" s="143"/>
      <c r="GUU357" s="143"/>
      <c r="GUV357" s="143"/>
      <c r="GUW357" s="143"/>
      <c r="GUX357" s="143"/>
      <c r="GUY357" s="143"/>
      <c r="GUZ357" s="143"/>
      <c r="GVA357" s="143"/>
      <c r="GVB357" s="143"/>
      <c r="GVC357" s="143"/>
      <c r="GVD357" s="143"/>
      <c r="GVE357" s="143"/>
      <c r="GVF357" s="143"/>
      <c r="GVG357" s="143"/>
      <c r="GVH357" s="143"/>
      <c r="GVI357" s="143"/>
      <c r="GVJ357" s="143"/>
      <c r="GVK357" s="143"/>
      <c r="GVL357" s="143"/>
      <c r="GVM357" s="143"/>
      <c r="GVN357" s="143"/>
      <c r="GVO357" s="143"/>
      <c r="GVP357" s="143"/>
      <c r="GVQ357" s="143"/>
      <c r="GVR357" s="143"/>
      <c r="GVS357" s="143"/>
      <c r="GVT357" s="143"/>
      <c r="GVU357" s="143"/>
      <c r="GVV357" s="143"/>
      <c r="GVW357" s="143"/>
      <c r="GVX357" s="143"/>
      <c r="GVY357" s="143"/>
      <c r="GVZ357" s="143"/>
      <c r="GWA357" s="143"/>
      <c r="GWB357" s="143"/>
      <c r="GWC357" s="143"/>
      <c r="GWD357" s="143"/>
      <c r="GWE357" s="143"/>
      <c r="GWF357" s="143"/>
      <c r="GWG357" s="143"/>
      <c r="GWH357" s="143"/>
      <c r="GWI357" s="143"/>
      <c r="GWJ357" s="143"/>
      <c r="GWK357" s="143"/>
      <c r="GWL357" s="143"/>
      <c r="GWM357" s="143"/>
      <c r="GWN357" s="143"/>
      <c r="GWO357" s="143"/>
      <c r="GWP357" s="143"/>
      <c r="GWQ357" s="143"/>
      <c r="GWR357" s="143"/>
      <c r="GWS357" s="143"/>
      <c r="GWT357" s="143"/>
      <c r="GWU357" s="143"/>
      <c r="GWV357" s="143"/>
      <c r="GWW357" s="143"/>
      <c r="GWX357" s="143"/>
      <c r="GWY357" s="143"/>
      <c r="GWZ357" s="143"/>
      <c r="GXA357" s="143"/>
      <c r="GXB357" s="143"/>
      <c r="GXC357" s="143"/>
      <c r="GXD357" s="143"/>
      <c r="GXE357" s="143"/>
      <c r="GXF357" s="143"/>
      <c r="GXG357" s="143"/>
      <c r="GXH357" s="143"/>
      <c r="GXI357" s="143"/>
      <c r="GXJ357" s="143"/>
      <c r="GXK357" s="143"/>
      <c r="GXL357" s="143"/>
      <c r="GXM357" s="143"/>
      <c r="GXN357" s="143"/>
      <c r="GXO357" s="143"/>
      <c r="GXP357" s="143"/>
      <c r="GXQ357" s="143"/>
      <c r="GXR357" s="143"/>
      <c r="GXS357" s="143"/>
      <c r="GXT357" s="143"/>
      <c r="GXU357" s="143"/>
      <c r="GXV357" s="143"/>
      <c r="GXW357" s="143"/>
      <c r="GXX357" s="143"/>
      <c r="GXY357" s="143"/>
      <c r="GXZ357" s="143"/>
      <c r="GYA357" s="143"/>
      <c r="GYB357" s="143"/>
      <c r="GYC357" s="143"/>
      <c r="GYD357" s="143"/>
      <c r="GYE357" s="143"/>
      <c r="GYF357" s="143"/>
      <c r="GYG357" s="143"/>
      <c r="GYH357" s="143"/>
      <c r="GYI357" s="143"/>
      <c r="GYJ357" s="143"/>
      <c r="GYK357" s="143"/>
      <c r="GYL357" s="143"/>
      <c r="GYM357" s="143"/>
      <c r="GYN357" s="143"/>
      <c r="GYO357" s="143"/>
      <c r="GYP357" s="143"/>
      <c r="GYQ357" s="143"/>
      <c r="GYR357" s="143"/>
      <c r="GYS357" s="143"/>
      <c r="GYT357" s="143"/>
      <c r="GYU357" s="143"/>
      <c r="GYV357" s="143"/>
      <c r="GYW357" s="143"/>
      <c r="GYX357" s="143"/>
      <c r="GYY357" s="143"/>
      <c r="GYZ357" s="143"/>
      <c r="GZA357" s="143"/>
      <c r="GZB357" s="143"/>
      <c r="GZC357" s="143"/>
      <c r="GZD357" s="143"/>
      <c r="GZE357" s="143"/>
      <c r="GZF357" s="143"/>
      <c r="GZG357" s="143"/>
      <c r="GZH357" s="143"/>
      <c r="GZI357" s="143"/>
      <c r="GZJ357" s="143"/>
      <c r="GZK357" s="143"/>
      <c r="GZL357" s="143"/>
      <c r="GZM357" s="143"/>
      <c r="GZN357" s="143"/>
      <c r="GZO357" s="143"/>
      <c r="GZP357" s="143"/>
      <c r="GZQ357" s="143"/>
      <c r="GZR357" s="143"/>
      <c r="GZS357" s="143"/>
      <c r="GZT357" s="143"/>
      <c r="GZU357" s="143"/>
      <c r="GZV357" s="143"/>
      <c r="GZW357" s="143"/>
      <c r="GZX357" s="143"/>
      <c r="GZY357" s="143"/>
      <c r="GZZ357" s="143"/>
      <c r="HAA357" s="143"/>
      <c r="HAB357" s="143"/>
      <c r="HAC357" s="143"/>
      <c r="HAD357" s="143"/>
      <c r="HAE357" s="143"/>
      <c r="HAF357" s="143"/>
      <c r="HAG357" s="143"/>
      <c r="HAH357" s="143"/>
      <c r="HAI357" s="143"/>
      <c r="HAJ357" s="143"/>
      <c r="HAK357" s="143"/>
      <c r="HAL357" s="143"/>
      <c r="HAM357" s="143"/>
      <c r="HAN357" s="143"/>
      <c r="HAO357" s="143"/>
      <c r="HAP357" s="143"/>
      <c r="HAQ357" s="143"/>
      <c r="HAR357" s="143"/>
      <c r="HAS357" s="143"/>
      <c r="HAT357" s="143"/>
      <c r="HAU357" s="143"/>
      <c r="HAV357" s="143"/>
      <c r="HAW357" s="143"/>
      <c r="HAX357" s="143"/>
      <c r="HAY357" s="143"/>
      <c r="HAZ357" s="143"/>
      <c r="HBA357" s="143"/>
      <c r="HBB357" s="143"/>
      <c r="HBC357" s="143"/>
      <c r="HBD357" s="143"/>
      <c r="HBE357" s="143"/>
      <c r="HBF357" s="143"/>
      <c r="HBG357" s="143"/>
      <c r="HBH357" s="143"/>
      <c r="HBI357" s="143"/>
      <c r="HBJ357" s="143"/>
      <c r="HBK357" s="143"/>
      <c r="HBL357" s="143"/>
      <c r="HBM357" s="143"/>
      <c r="HBN357" s="143"/>
      <c r="HBO357" s="143"/>
      <c r="HBP357" s="143"/>
      <c r="HBQ357" s="143"/>
      <c r="HBR357" s="143"/>
      <c r="HBS357" s="143"/>
      <c r="HBT357" s="143"/>
      <c r="HBU357" s="143"/>
      <c r="HBV357" s="143"/>
      <c r="HBW357" s="143"/>
      <c r="HBX357" s="143"/>
      <c r="HBY357" s="143"/>
      <c r="HBZ357" s="143"/>
      <c r="HCA357" s="143"/>
      <c r="HCB357" s="143"/>
      <c r="HCC357" s="143"/>
      <c r="HCD357" s="143"/>
      <c r="HCE357" s="143"/>
      <c r="HCF357" s="143"/>
      <c r="HCG357" s="143"/>
      <c r="HCH357" s="143"/>
      <c r="HCI357" s="143"/>
      <c r="HCJ357" s="143"/>
      <c r="HCK357" s="143"/>
      <c r="HCL357" s="143"/>
      <c r="HCM357" s="143"/>
      <c r="HCN357" s="143"/>
      <c r="HCO357" s="143"/>
      <c r="HCP357" s="143"/>
      <c r="HCQ357" s="143"/>
      <c r="HCR357" s="143"/>
      <c r="HCS357" s="143"/>
      <c r="HCT357" s="143"/>
      <c r="HCU357" s="143"/>
      <c r="HCV357" s="143"/>
      <c r="HCW357" s="143"/>
      <c r="HCX357" s="143"/>
      <c r="HCY357" s="143"/>
      <c r="HCZ357" s="143"/>
      <c r="HDA357" s="143"/>
      <c r="HDB357" s="143"/>
      <c r="HDC357" s="143"/>
      <c r="HDD357" s="143"/>
      <c r="HDE357" s="143"/>
      <c r="HDF357" s="143"/>
      <c r="HDG357" s="143"/>
      <c r="HDH357" s="143"/>
      <c r="HDI357" s="143"/>
      <c r="HDJ357" s="143"/>
      <c r="HDK357" s="143"/>
      <c r="HDL357" s="143"/>
      <c r="HDM357" s="143"/>
      <c r="HDN357" s="143"/>
      <c r="HDO357" s="143"/>
      <c r="HDP357" s="143"/>
      <c r="HDQ357" s="143"/>
      <c r="HDR357" s="143"/>
      <c r="HDS357" s="143"/>
      <c r="HDT357" s="143"/>
      <c r="HDU357" s="143"/>
      <c r="HDV357" s="143"/>
      <c r="HDW357" s="143"/>
      <c r="HDX357" s="143"/>
      <c r="HDY357" s="143"/>
      <c r="HDZ357" s="143"/>
      <c r="HEA357" s="143"/>
      <c r="HEB357" s="143"/>
      <c r="HEC357" s="143"/>
      <c r="HED357" s="143"/>
      <c r="HEE357" s="143"/>
      <c r="HEF357" s="143"/>
      <c r="HEG357" s="143"/>
      <c r="HEH357" s="143"/>
      <c r="HEI357" s="143"/>
      <c r="HEJ357" s="143"/>
      <c r="HEK357" s="143"/>
      <c r="HEL357" s="143"/>
      <c r="HEM357" s="143"/>
      <c r="HEN357" s="143"/>
      <c r="HEO357" s="143"/>
      <c r="HEP357" s="143"/>
      <c r="HEQ357" s="143"/>
      <c r="HER357" s="143"/>
      <c r="HES357" s="143"/>
      <c r="HET357" s="143"/>
      <c r="HEU357" s="143"/>
      <c r="HEV357" s="143"/>
      <c r="HEW357" s="143"/>
      <c r="HEX357" s="143"/>
      <c r="HEY357" s="143"/>
      <c r="HEZ357" s="143"/>
      <c r="HFA357" s="143"/>
      <c r="HFB357" s="143"/>
      <c r="HFC357" s="143"/>
      <c r="HFD357" s="143"/>
      <c r="HFE357" s="143"/>
      <c r="HFF357" s="143"/>
      <c r="HFG357" s="143"/>
      <c r="HFH357" s="143"/>
      <c r="HFI357" s="143"/>
      <c r="HFJ357" s="143"/>
      <c r="HFK357" s="143"/>
      <c r="HFL357" s="143"/>
      <c r="HFM357" s="143"/>
      <c r="HFN357" s="143"/>
      <c r="HFO357" s="143"/>
      <c r="HFP357" s="143"/>
      <c r="HFQ357" s="143"/>
      <c r="HFR357" s="143"/>
      <c r="HFS357" s="143"/>
      <c r="HFT357" s="143"/>
      <c r="HFU357" s="143"/>
      <c r="HFV357" s="143"/>
      <c r="HFW357" s="143"/>
      <c r="HFX357" s="143"/>
      <c r="HFY357" s="143"/>
      <c r="HFZ357" s="143"/>
      <c r="HGA357" s="143"/>
      <c r="HGB357" s="143"/>
      <c r="HGC357" s="143"/>
      <c r="HGD357" s="143"/>
      <c r="HGE357" s="143"/>
      <c r="HGF357" s="143"/>
      <c r="HGG357" s="143"/>
      <c r="HGH357" s="143"/>
      <c r="HGI357" s="143"/>
      <c r="HGJ357" s="143"/>
      <c r="HGK357" s="143"/>
      <c r="HGL357" s="143"/>
      <c r="HGM357" s="143"/>
      <c r="HGN357" s="143"/>
      <c r="HGO357" s="143"/>
      <c r="HGP357" s="143"/>
      <c r="HGQ357" s="143"/>
      <c r="HGR357" s="143"/>
      <c r="HGS357" s="143"/>
      <c r="HGT357" s="143"/>
      <c r="HGU357" s="143"/>
      <c r="HGV357" s="143"/>
      <c r="HGW357" s="143"/>
      <c r="HGX357" s="143"/>
      <c r="HGY357" s="143"/>
      <c r="HGZ357" s="143"/>
      <c r="HHA357" s="143"/>
      <c r="HHB357" s="143"/>
      <c r="HHC357" s="143"/>
      <c r="HHD357" s="143"/>
      <c r="HHE357" s="143"/>
      <c r="HHF357" s="143"/>
      <c r="HHG357" s="143"/>
      <c r="HHH357" s="143"/>
      <c r="HHI357" s="143"/>
      <c r="HHJ357" s="143"/>
      <c r="HHK357" s="143"/>
      <c r="HHL357" s="143"/>
      <c r="HHM357" s="143"/>
      <c r="HHN357" s="143"/>
      <c r="HHO357" s="143"/>
      <c r="HHP357" s="143"/>
      <c r="HHQ357" s="143"/>
      <c r="HHR357" s="143"/>
      <c r="HHS357" s="143"/>
      <c r="HHT357" s="143"/>
      <c r="HHU357" s="143"/>
      <c r="HHV357" s="143"/>
      <c r="HHW357" s="143"/>
      <c r="HHX357" s="143"/>
      <c r="HHY357" s="143"/>
      <c r="HHZ357" s="143"/>
      <c r="HIA357" s="143"/>
      <c r="HIB357" s="143"/>
      <c r="HIC357" s="143"/>
      <c r="HID357" s="143"/>
      <c r="HIE357" s="143"/>
      <c r="HIF357" s="143"/>
      <c r="HIG357" s="143"/>
      <c r="HIH357" s="143"/>
      <c r="HII357" s="143"/>
      <c r="HIJ357" s="143"/>
      <c r="HIK357" s="143"/>
      <c r="HIL357" s="143"/>
      <c r="HIM357" s="143"/>
      <c r="HIN357" s="143"/>
      <c r="HIO357" s="143"/>
      <c r="HIP357" s="143"/>
      <c r="HIQ357" s="143"/>
      <c r="HIR357" s="143"/>
      <c r="HIS357" s="143"/>
      <c r="HIT357" s="143"/>
      <c r="HIU357" s="143"/>
      <c r="HIV357" s="143"/>
      <c r="HIW357" s="143"/>
      <c r="HIX357" s="143"/>
      <c r="HIY357" s="143"/>
      <c r="HIZ357" s="143"/>
      <c r="HJA357" s="143"/>
      <c r="HJB357" s="143"/>
      <c r="HJC357" s="143"/>
      <c r="HJD357" s="143"/>
      <c r="HJE357" s="143"/>
      <c r="HJF357" s="143"/>
      <c r="HJG357" s="143"/>
      <c r="HJH357" s="143"/>
      <c r="HJI357" s="143"/>
      <c r="HJJ357" s="143"/>
      <c r="HJK357" s="143"/>
      <c r="HJL357" s="143"/>
      <c r="HJM357" s="143"/>
      <c r="HJN357" s="143"/>
      <c r="HJO357" s="143"/>
      <c r="HJP357" s="143"/>
      <c r="HJQ357" s="143"/>
      <c r="HJR357" s="143"/>
      <c r="HJS357" s="143"/>
      <c r="HJT357" s="143"/>
      <c r="HJU357" s="143"/>
      <c r="HJV357" s="143"/>
      <c r="HJW357" s="143"/>
      <c r="HJX357" s="143"/>
      <c r="HJY357" s="143"/>
      <c r="HJZ357" s="143"/>
      <c r="HKA357" s="143"/>
      <c r="HKB357" s="143"/>
      <c r="HKC357" s="143"/>
      <c r="HKD357" s="143"/>
      <c r="HKE357" s="143"/>
      <c r="HKF357" s="143"/>
      <c r="HKG357" s="143"/>
      <c r="HKH357" s="143"/>
      <c r="HKI357" s="143"/>
      <c r="HKJ357" s="143"/>
      <c r="HKK357" s="143"/>
      <c r="HKL357" s="143"/>
      <c r="HKM357" s="143"/>
      <c r="HKN357" s="143"/>
      <c r="HKO357" s="143"/>
      <c r="HKP357" s="143"/>
      <c r="HKQ357" s="143"/>
      <c r="HKR357" s="143"/>
      <c r="HKS357" s="143"/>
      <c r="HKT357" s="143"/>
      <c r="HKU357" s="143"/>
      <c r="HKV357" s="143"/>
      <c r="HKW357" s="143"/>
      <c r="HKX357" s="143"/>
      <c r="HKY357" s="143"/>
      <c r="HKZ357" s="143"/>
      <c r="HLA357" s="143"/>
      <c r="HLB357" s="143"/>
      <c r="HLC357" s="143"/>
      <c r="HLD357" s="143"/>
      <c r="HLE357" s="143"/>
      <c r="HLF357" s="143"/>
      <c r="HLG357" s="143"/>
      <c r="HLH357" s="143"/>
      <c r="HLI357" s="143"/>
      <c r="HLJ357" s="143"/>
      <c r="HLK357" s="143"/>
      <c r="HLL357" s="143"/>
      <c r="HLM357" s="143"/>
      <c r="HLN357" s="143"/>
      <c r="HLO357" s="143"/>
      <c r="HLP357" s="143"/>
      <c r="HLQ357" s="143"/>
      <c r="HLR357" s="143"/>
      <c r="HLS357" s="143"/>
      <c r="HLT357" s="143"/>
      <c r="HLU357" s="143"/>
      <c r="HLV357" s="143"/>
      <c r="HLW357" s="143"/>
      <c r="HLX357" s="143"/>
      <c r="HLY357" s="143"/>
      <c r="HLZ357" s="143"/>
      <c r="HMA357" s="143"/>
      <c r="HMB357" s="143"/>
      <c r="HMC357" s="143"/>
      <c r="HMD357" s="143"/>
      <c r="HME357" s="143"/>
      <c r="HMF357" s="143"/>
      <c r="HMG357" s="143"/>
      <c r="HMH357" s="143"/>
      <c r="HMI357" s="143"/>
      <c r="HMJ357" s="143"/>
      <c r="HMK357" s="143"/>
      <c r="HML357" s="143"/>
      <c r="HMM357" s="143"/>
      <c r="HMN357" s="143"/>
      <c r="HMO357" s="143"/>
      <c r="HMP357" s="143"/>
      <c r="HMQ357" s="143"/>
      <c r="HMR357" s="143"/>
      <c r="HMS357" s="143"/>
      <c r="HMT357" s="143"/>
      <c r="HMU357" s="143"/>
      <c r="HMV357" s="143"/>
      <c r="HMW357" s="143"/>
      <c r="HMX357" s="143"/>
      <c r="HMY357" s="143"/>
      <c r="HMZ357" s="143"/>
      <c r="HNA357" s="143"/>
      <c r="HNB357" s="143"/>
      <c r="HNC357" s="143"/>
      <c r="HND357" s="143"/>
      <c r="HNE357" s="143"/>
      <c r="HNF357" s="143"/>
      <c r="HNG357" s="143"/>
      <c r="HNH357" s="143"/>
      <c r="HNI357" s="143"/>
      <c r="HNJ357" s="143"/>
      <c r="HNK357" s="143"/>
      <c r="HNL357" s="143"/>
      <c r="HNM357" s="143"/>
      <c r="HNN357" s="143"/>
      <c r="HNO357" s="143"/>
      <c r="HNP357" s="143"/>
      <c r="HNQ357" s="143"/>
      <c r="HNR357" s="143"/>
      <c r="HNS357" s="143"/>
      <c r="HNT357" s="143"/>
      <c r="HNU357" s="143"/>
      <c r="HNV357" s="143"/>
      <c r="HNW357" s="143"/>
      <c r="HNX357" s="143"/>
      <c r="HNY357" s="143"/>
      <c r="HNZ357" s="143"/>
      <c r="HOA357" s="143"/>
      <c r="HOB357" s="143"/>
      <c r="HOC357" s="143"/>
      <c r="HOD357" s="143"/>
      <c r="HOE357" s="143"/>
      <c r="HOF357" s="143"/>
      <c r="HOG357" s="143"/>
      <c r="HOH357" s="143"/>
      <c r="HOI357" s="143"/>
      <c r="HOJ357" s="143"/>
      <c r="HOK357" s="143"/>
      <c r="HOL357" s="143"/>
      <c r="HOM357" s="143"/>
      <c r="HON357" s="143"/>
      <c r="HOO357" s="143"/>
      <c r="HOP357" s="143"/>
      <c r="HOQ357" s="143"/>
      <c r="HOR357" s="143"/>
      <c r="HOS357" s="143"/>
      <c r="HOT357" s="143"/>
      <c r="HOU357" s="143"/>
      <c r="HOV357" s="143"/>
      <c r="HOW357" s="143"/>
      <c r="HOX357" s="143"/>
      <c r="HOY357" s="143"/>
      <c r="HOZ357" s="143"/>
      <c r="HPA357" s="143"/>
      <c r="HPB357" s="143"/>
      <c r="HPC357" s="143"/>
      <c r="HPD357" s="143"/>
      <c r="HPE357" s="143"/>
      <c r="HPF357" s="143"/>
      <c r="HPG357" s="143"/>
      <c r="HPH357" s="143"/>
      <c r="HPI357" s="143"/>
      <c r="HPJ357" s="143"/>
      <c r="HPK357" s="143"/>
      <c r="HPL357" s="143"/>
      <c r="HPM357" s="143"/>
      <c r="HPN357" s="143"/>
      <c r="HPO357" s="143"/>
      <c r="HPP357" s="143"/>
      <c r="HPQ357" s="143"/>
      <c r="HPR357" s="143"/>
      <c r="HPS357" s="143"/>
      <c r="HPT357" s="143"/>
      <c r="HPU357" s="143"/>
      <c r="HPV357" s="143"/>
      <c r="HPW357" s="143"/>
      <c r="HPX357" s="143"/>
      <c r="HPY357" s="143"/>
      <c r="HPZ357" s="143"/>
      <c r="HQA357" s="143"/>
      <c r="HQB357" s="143"/>
      <c r="HQC357" s="143"/>
      <c r="HQD357" s="143"/>
      <c r="HQE357" s="143"/>
      <c r="HQF357" s="143"/>
      <c r="HQG357" s="143"/>
      <c r="HQH357" s="143"/>
      <c r="HQI357" s="143"/>
      <c r="HQJ357" s="143"/>
      <c r="HQK357" s="143"/>
      <c r="HQL357" s="143"/>
      <c r="HQM357" s="143"/>
      <c r="HQN357" s="143"/>
      <c r="HQO357" s="143"/>
      <c r="HQP357" s="143"/>
      <c r="HQQ357" s="143"/>
      <c r="HQR357" s="143"/>
      <c r="HQS357" s="143"/>
      <c r="HQT357" s="143"/>
      <c r="HQU357" s="143"/>
      <c r="HQV357" s="143"/>
      <c r="HQW357" s="143"/>
      <c r="HQX357" s="143"/>
      <c r="HQY357" s="143"/>
      <c r="HQZ357" s="143"/>
      <c r="HRA357" s="143"/>
      <c r="HRB357" s="143"/>
      <c r="HRC357" s="143"/>
      <c r="HRD357" s="143"/>
      <c r="HRE357" s="143"/>
      <c r="HRF357" s="143"/>
      <c r="HRG357" s="143"/>
      <c r="HRH357" s="143"/>
      <c r="HRI357" s="143"/>
      <c r="HRJ357" s="143"/>
      <c r="HRK357" s="143"/>
      <c r="HRL357" s="143"/>
      <c r="HRM357" s="143"/>
      <c r="HRN357" s="143"/>
      <c r="HRO357" s="143"/>
      <c r="HRP357" s="143"/>
      <c r="HRQ357" s="143"/>
      <c r="HRR357" s="143"/>
      <c r="HRS357" s="143"/>
      <c r="HRT357" s="143"/>
      <c r="HRU357" s="143"/>
      <c r="HRV357" s="143"/>
      <c r="HRW357" s="143"/>
      <c r="HRX357" s="143"/>
      <c r="HRY357" s="143"/>
      <c r="HRZ357" s="143"/>
      <c r="HSA357" s="143"/>
      <c r="HSB357" s="143"/>
      <c r="HSC357" s="143"/>
      <c r="HSD357" s="143"/>
      <c r="HSE357" s="143"/>
      <c r="HSF357" s="143"/>
      <c r="HSG357" s="143"/>
      <c r="HSH357" s="143"/>
      <c r="HSI357" s="143"/>
      <c r="HSJ357" s="143"/>
      <c r="HSK357" s="143"/>
      <c r="HSL357" s="143"/>
      <c r="HSM357" s="143"/>
      <c r="HSN357" s="143"/>
      <c r="HSO357" s="143"/>
      <c r="HSP357" s="143"/>
      <c r="HSQ357" s="143"/>
      <c r="HSR357" s="143"/>
      <c r="HSS357" s="143"/>
      <c r="HST357" s="143"/>
      <c r="HSU357" s="143"/>
      <c r="HSV357" s="143"/>
      <c r="HSW357" s="143"/>
      <c r="HSX357" s="143"/>
      <c r="HSY357" s="143"/>
      <c r="HSZ357" s="143"/>
      <c r="HTA357" s="143"/>
      <c r="HTB357" s="143"/>
      <c r="HTC357" s="143"/>
      <c r="HTD357" s="143"/>
      <c r="HTE357" s="143"/>
      <c r="HTF357" s="143"/>
      <c r="HTG357" s="143"/>
      <c r="HTH357" s="143"/>
      <c r="HTI357" s="143"/>
      <c r="HTJ357" s="143"/>
      <c r="HTK357" s="143"/>
      <c r="HTL357" s="143"/>
      <c r="HTM357" s="143"/>
      <c r="HTN357" s="143"/>
      <c r="HTO357" s="143"/>
      <c r="HTP357" s="143"/>
      <c r="HTQ357" s="143"/>
      <c r="HTR357" s="143"/>
      <c r="HTS357" s="143"/>
      <c r="HTT357" s="143"/>
      <c r="HTU357" s="143"/>
      <c r="HTV357" s="143"/>
      <c r="HTW357" s="143"/>
      <c r="HTX357" s="143"/>
      <c r="HTY357" s="143"/>
      <c r="HTZ357" s="143"/>
      <c r="HUA357" s="143"/>
      <c r="HUB357" s="143"/>
      <c r="HUC357" s="143"/>
      <c r="HUD357" s="143"/>
      <c r="HUE357" s="143"/>
      <c r="HUF357" s="143"/>
      <c r="HUG357" s="143"/>
      <c r="HUH357" s="143"/>
      <c r="HUI357" s="143"/>
      <c r="HUJ357" s="143"/>
      <c r="HUK357" s="143"/>
      <c r="HUL357" s="143"/>
      <c r="HUM357" s="143"/>
      <c r="HUN357" s="143"/>
      <c r="HUO357" s="143"/>
      <c r="HUP357" s="143"/>
      <c r="HUQ357" s="143"/>
      <c r="HUR357" s="143"/>
      <c r="HUS357" s="143"/>
      <c r="HUT357" s="143"/>
      <c r="HUU357" s="143"/>
      <c r="HUV357" s="143"/>
      <c r="HUW357" s="143"/>
      <c r="HUX357" s="143"/>
      <c r="HUY357" s="143"/>
      <c r="HUZ357" s="143"/>
      <c r="HVA357" s="143"/>
      <c r="HVB357" s="143"/>
      <c r="HVC357" s="143"/>
      <c r="HVD357" s="143"/>
      <c r="HVE357" s="143"/>
      <c r="HVF357" s="143"/>
      <c r="HVG357" s="143"/>
      <c r="HVH357" s="143"/>
      <c r="HVI357" s="143"/>
      <c r="HVJ357" s="143"/>
      <c r="HVK357" s="143"/>
      <c r="HVL357" s="143"/>
      <c r="HVM357" s="143"/>
      <c r="HVN357" s="143"/>
      <c r="HVO357" s="143"/>
      <c r="HVP357" s="143"/>
      <c r="HVQ357" s="143"/>
      <c r="HVR357" s="143"/>
      <c r="HVS357" s="143"/>
      <c r="HVT357" s="143"/>
      <c r="HVU357" s="143"/>
      <c r="HVV357" s="143"/>
      <c r="HVW357" s="143"/>
      <c r="HVX357" s="143"/>
      <c r="HVY357" s="143"/>
      <c r="HVZ357" s="143"/>
      <c r="HWA357" s="143"/>
      <c r="HWB357" s="143"/>
      <c r="HWC357" s="143"/>
      <c r="HWD357" s="143"/>
      <c r="HWE357" s="143"/>
      <c r="HWF357" s="143"/>
      <c r="HWG357" s="143"/>
      <c r="HWH357" s="143"/>
      <c r="HWI357" s="143"/>
      <c r="HWJ357" s="143"/>
      <c r="HWK357" s="143"/>
      <c r="HWL357" s="143"/>
      <c r="HWM357" s="143"/>
      <c r="HWN357" s="143"/>
      <c r="HWO357" s="143"/>
      <c r="HWP357" s="143"/>
      <c r="HWQ357" s="143"/>
      <c r="HWR357" s="143"/>
      <c r="HWS357" s="143"/>
      <c r="HWT357" s="143"/>
      <c r="HWU357" s="143"/>
      <c r="HWV357" s="143"/>
      <c r="HWW357" s="143"/>
      <c r="HWX357" s="143"/>
      <c r="HWY357" s="143"/>
      <c r="HWZ357" s="143"/>
      <c r="HXA357" s="143"/>
      <c r="HXB357" s="143"/>
      <c r="HXC357" s="143"/>
      <c r="HXD357" s="143"/>
      <c r="HXE357" s="143"/>
      <c r="HXF357" s="143"/>
      <c r="HXG357" s="143"/>
      <c r="HXH357" s="143"/>
      <c r="HXI357" s="143"/>
      <c r="HXJ357" s="143"/>
      <c r="HXK357" s="143"/>
      <c r="HXL357" s="143"/>
      <c r="HXM357" s="143"/>
      <c r="HXN357" s="143"/>
      <c r="HXO357" s="143"/>
      <c r="HXP357" s="143"/>
      <c r="HXQ357" s="143"/>
      <c r="HXR357" s="143"/>
      <c r="HXS357" s="143"/>
      <c r="HXT357" s="143"/>
      <c r="HXU357" s="143"/>
      <c r="HXV357" s="143"/>
      <c r="HXW357" s="143"/>
      <c r="HXX357" s="143"/>
      <c r="HXY357" s="143"/>
      <c r="HXZ357" s="143"/>
      <c r="HYA357" s="143"/>
      <c r="HYB357" s="143"/>
      <c r="HYC357" s="143"/>
      <c r="HYD357" s="143"/>
      <c r="HYE357" s="143"/>
      <c r="HYF357" s="143"/>
      <c r="HYG357" s="143"/>
      <c r="HYH357" s="143"/>
      <c r="HYI357" s="143"/>
      <c r="HYJ357" s="143"/>
      <c r="HYK357" s="143"/>
      <c r="HYL357" s="143"/>
      <c r="HYM357" s="143"/>
      <c r="HYN357" s="143"/>
      <c r="HYO357" s="143"/>
      <c r="HYP357" s="143"/>
      <c r="HYQ357" s="143"/>
      <c r="HYR357" s="143"/>
      <c r="HYS357" s="143"/>
      <c r="HYT357" s="143"/>
      <c r="HYU357" s="143"/>
      <c r="HYV357" s="143"/>
      <c r="HYW357" s="143"/>
      <c r="HYX357" s="143"/>
      <c r="HYY357" s="143"/>
      <c r="HYZ357" s="143"/>
      <c r="HZA357" s="143"/>
      <c r="HZB357" s="143"/>
      <c r="HZC357" s="143"/>
      <c r="HZD357" s="143"/>
      <c r="HZE357" s="143"/>
      <c r="HZF357" s="143"/>
      <c r="HZG357" s="143"/>
      <c r="HZH357" s="143"/>
      <c r="HZI357" s="143"/>
      <c r="HZJ357" s="143"/>
      <c r="HZK357" s="143"/>
      <c r="HZL357" s="143"/>
      <c r="HZM357" s="143"/>
      <c r="HZN357" s="143"/>
      <c r="HZO357" s="143"/>
      <c r="HZP357" s="143"/>
      <c r="HZQ357" s="143"/>
      <c r="HZR357" s="143"/>
      <c r="HZS357" s="143"/>
      <c r="HZT357" s="143"/>
      <c r="HZU357" s="143"/>
      <c r="HZV357" s="143"/>
      <c r="HZW357" s="143"/>
      <c r="HZX357" s="143"/>
      <c r="HZY357" s="143"/>
      <c r="HZZ357" s="143"/>
      <c r="IAA357" s="143"/>
      <c r="IAB357" s="143"/>
      <c r="IAC357" s="143"/>
      <c r="IAD357" s="143"/>
      <c r="IAE357" s="143"/>
      <c r="IAF357" s="143"/>
      <c r="IAG357" s="143"/>
      <c r="IAH357" s="143"/>
      <c r="IAI357" s="143"/>
      <c r="IAJ357" s="143"/>
      <c r="IAK357" s="143"/>
      <c r="IAL357" s="143"/>
      <c r="IAM357" s="143"/>
      <c r="IAN357" s="143"/>
      <c r="IAO357" s="143"/>
      <c r="IAP357" s="143"/>
      <c r="IAQ357" s="143"/>
      <c r="IAR357" s="143"/>
      <c r="IAS357" s="143"/>
      <c r="IAT357" s="143"/>
      <c r="IAU357" s="143"/>
      <c r="IAV357" s="143"/>
      <c r="IAW357" s="143"/>
      <c r="IAX357" s="143"/>
      <c r="IAY357" s="143"/>
      <c r="IAZ357" s="143"/>
      <c r="IBA357" s="143"/>
      <c r="IBB357" s="143"/>
      <c r="IBC357" s="143"/>
      <c r="IBD357" s="143"/>
      <c r="IBE357" s="143"/>
      <c r="IBF357" s="143"/>
      <c r="IBG357" s="143"/>
      <c r="IBH357" s="143"/>
      <c r="IBI357" s="143"/>
      <c r="IBJ357" s="143"/>
      <c r="IBK357" s="143"/>
      <c r="IBL357" s="143"/>
      <c r="IBM357" s="143"/>
      <c r="IBN357" s="143"/>
      <c r="IBO357" s="143"/>
      <c r="IBP357" s="143"/>
      <c r="IBQ357" s="143"/>
      <c r="IBR357" s="143"/>
      <c r="IBS357" s="143"/>
      <c r="IBT357" s="143"/>
      <c r="IBU357" s="143"/>
      <c r="IBV357" s="143"/>
      <c r="IBW357" s="143"/>
      <c r="IBX357" s="143"/>
      <c r="IBY357" s="143"/>
      <c r="IBZ357" s="143"/>
      <c r="ICA357" s="143"/>
      <c r="ICB357" s="143"/>
      <c r="ICC357" s="143"/>
      <c r="ICD357" s="143"/>
      <c r="ICE357" s="143"/>
      <c r="ICF357" s="143"/>
      <c r="ICG357" s="143"/>
      <c r="ICH357" s="143"/>
      <c r="ICI357" s="143"/>
      <c r="ICJ357" s="143"/>
      <c r="ICK357" s="143"/>
      <c r="ICL357" s="143"/>
      <c r="ICM357" s="143"/>
      <c r="ICN357" s="143"/>
      <c r="ICO357" s="143"/>
      <c r="ICP357" s="143"/>
      <c r="ICQ357" s="143"/>
      <c r="ICR357" s="143"/>
      <c r="ICS357" s="143"/>
      <c r="ICT357" s="143"/>
      <c r="ICU357" s="143"/>
      <c r="ICV357" s="143"/>
      <c r="ICW357" s="143"/>
      <c r="ICX357" s="143"/>
      <c r="ICY357" s="143"/>
      <c r="ICZ357" s="143"/>
      <c r="IDA357" s="143"/>
      <c r="IDB357" s="143"/>
      <c r="IDC357" s="143"/>
      <c r="IDD357" s="143"/>
      <c r="IDE357" s="143"/>
      <c r="IDF357" s="143"/>
      <c r="IDG357" s="143"/>
      <c r="IDH357" s="143"/>
      <c r="IDI357" s="143"/>
      <c r="IDJ357" s="143"/>
      <c r="IDK357" s="143"/>
      <c r="IDL357" s="143"/>
      <c r="IDM357" s="143"/>
      <c r="IDN357" s="143"/>
      <c r="IDO357" s="143"/>
      <c r="IDP357" s="143"/>
      <c r="IDQ357" s="143"/>
      <c r="IDR357" s="143"/>
      <c r="IDS357" s="143"/>
      <c r="IDT357" s="143"/>
      <c r="IDU357" s="143"/>
      <c r="IDV357" s="143"/>
      <c r="IDW357" s="143"/>
      <c r="IDX357" s="143"/>
      <c r="IDY357" s="143"/>
      <c r="IDZ357" s="143"/>
      <c r="IEA357" s="143"/>
      <c r="IEB357" s="143"/>
      <c r="IEC357" s="143"/>
      <c r="IED357" s="143"/>
      <c r="IEE357" s="143"/>
      <c r="IEF357" s="143"/>
      <c r="IEG357" s="143"/>
      <c r="IEH357" s="143"/>
      <c r="IEI357" s="143"/>
      <c r="IEJ357" s="143"/>
      <c r="IEK357" s="143"/>
      <c r="IEL357" s="143"/>
      <c r="IEM357" s="143"/>
      <c r="IEN357" s="143"/>
      <c r="IEO357" s="143"/>
      <c r="IEP357" s="143"/>
      <c r="IEQ357" s="143"/>
      <c r="IER357" s="143"/>
      <c r="IES357" s="143"/>
      <c r="IET357" s="143"/>
      <c r="IEU357" s="143"/>
      <c r="IEV357" s="143"/>
      <c r="IEW357" s="143"/>
      <c r="IEX357" s="143"/>
      <c r="IEY357" s="143"/>
      <c r="IEZ357" s="143"/>
      <c r="IFA357" s="143"/>
      <c r="IFB357" s="143"/>
      <c r="IFC357" s="143"/>
      <c r="IFD357" s="143"/>
      <c r="IFE357" s="143"/>
      <c r="IFF357" s="143"/>
      <c r="IFG357" s="143"/>
      <c r="IFH357" s="143"/>
      <c r="IFI357" s="143"/>
      <c r="IFJ357" s="143"/>
      <c r="IFK357" s="143"/>
      <c r="IFL357" s="143"/>
      <c r="IFM357" s="143"/>
      <c r="IFN357" s="143"/>
      <c r="IFO357" s="143"/>
      <c r="IFP357" s="143"/>
      <c r="IFQ357" s="143"/>
      <c r="IFR357" s="143"/>
      <c r="IFS357" s="143"/>
      <c r="IFT357" s="143"/>
      <c r="IFU357" s="143"/>
      <c r="IFV357" s="143"/>
      <c r="IFW357" s="143"/>
      <c r="IFX357" s="143"/>
      <c r="IFY357" s="143"/>
      <c r="IFZ357" s="143"/>
      <c r="IGA357" s="143"/>
      <c r="IGB357" s="143"/>
      <c r="IGC357" s="143"/>
      <c r="IGD357" s="143"/>
      <c r="IGE357" s="143"/>
      <c r="IGF357" s="143"/>
      <c r="IGG357" s="143"/>
      <c r="IGH357" s="143"/>
      <c r="IGI357" s="143"/>
      <c r="IGJ357" s="143"/>
      <c r="IGK357" s="143"/>
      <c r="IGL357" s="143"/>
      <c r="IGM357" s="143"/>
      <c r="IGN357" s="143"/>
      <c r="IGO357" s="143"/>
      <c r="IGP357" s="143"/>
      <c r="IGQ357" s="143"/>
      <c r="IGR357" s="143"/>
      <c r="IGS357" s="143"/>
      <c r="IGT357" s="143"/>
      <c r="IGU357" s="143"/>
      <c r="IGV357" s="143"/>
      <c r="IGW357" s="143"/>
      <c r="IGX357" s="143"/>
      <c r="IGY357" s="143"/>
      <c r="IGZ357" s="143"/>
      <c r="IHA357" s="143"/>
      <c r="IHB357" s="143"/>
      <c r="IHC357" s="143"/>
      <c r="IHD357" s="143"/>
      <c r="IHE357" s="143"/>
      <c r="IHF357" s="143"/>
      <c r="IHG357" s="143"/>
      <c r="IHH357" s="143"/>
      <c r="IHI357" s="143"/>
      <c r="IHJ357" s="143"/>
      <c r="IHK357" s="143"/>
      <c r="IHL357" s="143"/>
      <c r="IHM357" s="143"/>
      <c r="IHN357" s="143"/>
      <c r="IHO357" s="143"/>
      <c r="IHP357" s="143"/>
      <c r="IHQ357" s="143"/>
      <c r="IHR357" s="143"/>
      <c r="IHS357" s="143"/>
      <c r="IHT357" s="143"/>
      <c r="IHU357" s="143"/>
      <c r="IHV357" s="143"/>
      <c r="IHW357" s="143"/>
      <c r="IHX357" s="143"/>
      <c r="IHY357" s="143"/>
      <c r="IHZ357" s="143"/>
      <c r="IIA357" s="143"/>
      <c r="IIB357" s="143"/>
      <c r="IIC357" s="143"/>
      <c r="IID357" s="143"/>
      <c r="IIE357" s="143"/>
      <c r="IIF357" s="143"/>
      <c r="IIG357" s="143"/>
      <c r="IIH357" s="143"/>
      <c r="III357" s="143"/>
      <c r="IIJ357" s="143"/>
      <c r="IIK357" s="143"/>
      <c r="IIL357" s="143"/>
      <c r="IIM357" s="143"/>
      <c r="IIN357" s="143"/>
      <c r="IIO357" s="143"/>
      <c r="IIP357" s="143"/>
      <c r="IIQ357" s="143"/>
      <c r="IIR357" s="143"/>
      <c r="IIS357" s="143"/>
      <c r="IIT357" s="143"/>
      <c r="IIU357" s="143"/>
      <c r="IIV357" s="143"/>
      <c r="IIW357" s="143"/>
      <c r="IIX357" s="143"/>
      <c r="IIY357" s="143"/>
      <c r="IIZ357" s="143"/>
      <c r="IJA357" s="143"/>
      <c r="IJB357" s="143"/>
      <c r="IJC357" s="143"/>
      <c r="IJD357" s="143"/>
      <c r="IJE357" s="143"/>
      <c r="IJF357" s="143"/>
      <c r="IJG357" s="143"/>
      <c r="IJH357" s="143"/>
      <c r="IJI357" s="143"/>
      <c r="IJJ357" s="143"/>
      <c r="IJK357" s="143"/>
      <c r="IJL357" s="143"/>
      <c r="IJM357" s="143"/>
      <c r="IJN357" s="143"/>
      <c r="IJO357" s="143"/>
      <c r="IJP357" s="143"/>
      <c r="IJQ357" s="143"/>
      <c r="IJR357" s="143"/>
      <c r="IJS357" s="143"/>
      <c r="IJT357" s="143"/>
      <c r="IJU357" s="143"/>
      <c r="IJV357" s="143"/>
      <c r="IJW357" s="143"/>
      <c r="IJX357" s="143"/>
      <c r="IJY357" s="143"/>
      <c r="IJZ357" s="143"/>
      <c r="IKA357" s="143"/>
      <c r="IKB357" s="143"/>
      <c r="IKC357" s="143"/>
      <c r="IKD357" s="143"/>
      <c r="IKE357" s="143"/>
      <c r="IKF357" s="143"/>
      <c r="IKG357" s="143"/>
      <c r="IKH357" s="143"/>
      <c r="IKI357" s="143"/>
      <c r="IKJ357" s="143"/>
      <c r="IKK357" s="143"/>
      <c r="IKL357" s="143"/>
      <c r="IKM357" s="143"/>
      <c r="IKN357" s="143"/>
      <c r="IKO357" s="143"/>
      <c r="IKP357" s="143"/>
      <c r="IKQ357" s="143"/>
      <c r="IKR357" s="143"/>
      <c r="IKS357" s="143"/>
      <c r="IKT357" s="143"/>
      <c r="IKU357" s="143"/>
      <c r="IKV357" s="143"/>
      <c r="IKW357" s="143"/>
      <c r="IKX357" s="143"/>
      <c r="IKY357" s="143"/>
      <c r="IKZ357" s="143"/>
      <c r="ILA357" s="143"/>
      <c r="ILB357" s="143"/>
      <c r="ILC357" s="143"/>
      <c r="ILD357" s="143"/>
      <c r="ILE357" s="143"/>
      <c r="ILF357" s="143"/>
      <c r="ILG357" s="143"/>
      <c r="ILH357" s="143"/>
      <c r="ILI357" s="143"/>
      <c r="ILJ357" s="143"/>
      <c r="ILK357" s="143"/>
      <c r="ILL357" s="143"/>
      <c r="ILM357" s="143"/>
      <c r="ILN357" s="143"/>
      <c r="ILO357" s="143"/>
      <c r="ILP357" s="143"/>
      <c r="ILQ357" s="143"/>
      <c r="ILR357" s="143"/>
      <c r="ILS357" s="143"/>
      <c r="ILT357" s="143"/>
      <c r="ILU357" s="143"/>
      <c r="ILV357" s="143"/>
      <c r="ILW357" s="143"/>
      <c r="ILX357" s="143"/>
      <c r="ILY357" s="143"/>
      <c r="ILZ357" s="143"/>
      <c r="IMA357" s="143"/>
      <c r="IMB357" s="143"/>
      <c r="IMC357" s="143"/>
      <c r="IMD357" s="143"/>
      <c r="IME357" s="143"/>
      <c r="IMF357" s="143"/>
      <c r="IMG357" s="143"/>
      <c r="IMH357" s="143"/>
      <c r="IMI357" s="143"/>
      <c r="IMJ357" s="143"/>
      <c r="IMK357" s="143"/>
      <c r="IML357" s="143"/>
      <c r="IMM357" s="143"/>
      <c r="IMN357" s="143"/>
      <c r="IMO357" s="143"/>
      <c r="IMP357" s="143"/>
      <c r="IMQ357" s="143"/>
      <c r="IMR357" s="143"/>
      <c r="IMS357" s="143"/>
      <c r="IMT357" s="143"/>
      <c r="IMU357" s="143"/>
      <c r="IMV357" s="143"/>
      <c r="IMW357" s="143"/>
      <c r="IMX357" s="143"/>
      <c r="IMY357" s="143"/>
      <c r="IMZ357" s="143"/>
      <c r="INA357" s="143"/>
      <c r="INB357" s="143"/>
      <c r="INC357" s="143"/>
      <c r="IND357" s="143"/>
      <c r="INE357" s="143"/>
      <c r="INF357" s="143"/>
      <c r="ING357" s="143"/>
      <c r="INH357" s="143"/>
      <c r="INI357" s="143"/>
      <c r="INJ357" s="143"/>
      <c r="INK357" s="143"/>
      <c r="INL357" s="143"/>
      <c r="INM357" s="143"/>
      <c r="INN357" s="143"/>
      <c r="INO357" s="143"/>
      <c r="INP357" s="143"/>
      <c r="INQ357" s="143"/>
      <c r="INR357" s="143"/>
      <c r="INS357" s="143"/>
      <c r="INT357" s="143"/>
      <c r="INU357" s="143"/>
      <c r="INV357" s="143"/>
      <c r="INW357" s="143"/>
      <c r="INX357" s="143"/>
      <c r="INY357" s="143"/>
      <c r="INZ357" s="143"/>
      <c r="IOA357" s="143"/>
      <c r="IOB357" s="143"/>
      <c r="IOC357" s="143"/>
      <c r="IOD357" s="143"/>
      <c r="IOE357" s="143"/>
      <c r="IOF357" s="143"/>
      <c r="IOG357" s="143"/>
      <c r="IOH357" s="143"/>
      <c r="IOI357" s="143"/>
      <c r="IOJ357" s="143"/>
      <c r="IOK357" s="143"/>
      <c r="IOL357" s="143"/>
      <c r="IOM357" s="143"/>
      <c r="ION357" s="143"/>
      <c r="IOO357" s="143"/>
      <c r="IOP357" s="143"/>
      <c r="IOQ357" s="143"/>
      <c r="IOR357" s="143"/>
      <c r="IOS357" s="143"/>
      <c r="IOT357" s="143"/>
      <c r="IOU357" s="143"/>
      <c r="IOV357" s="143"/>
      <c r="IOW357" s="143"/>
      <c r="IOX357" s="143"/>
      <c r="IOY357" s="143"/>
      <c r="IOZ357" s="143"/>
      <c r="IPA357" s="143"/>
      <c r="IPB357" s="143"/>
      <c r="IPC357" s="143"/>
      <c r="IPD357" s="143"/>
      <c r="IPE357" s="143"/>
      <c r="IPF357" s="143"/>
      <c r="IPG357" s="143"/>
      <c r="IPH357" s="143"/>
      <c r="IPI357" s="143"/>
      <c r="IPJ357" s="143"/>
      <c r="IPK357" s="143"/>
      <c r="IPL357" s="143"/>
      <c r="IPM357" s="143"/>
      <c r="IPN357" s="143"/>
      <c r="IPO357" s="143"/>
      <c r="IPP357" s="143"/>
      <c r="IPQ357" s="143"/>
      <c r="IPR357" s="143"/>
      <c r="IPS357" s="143"/>
      <c r="IPT357" s="143"/>
      <c r="IPU357" s="143"/>
      <c r="IPV357" s="143"/>
      <c r="IPW357" s="143"/>
      <c r="IPX357" s="143"/>
      <c r="IPY357" s="143"/>
      <c r="IPZ357" s="143"/>
      <c r="IQA357" s="143"/>
      <c r="IQB357" s="143"/>
      <c r="IQC357" s="143"/>
      <c r="IQD357" s="143"/>
      <c r="IQE357" s="143"/>
      <c r="IQF357" s="143"/>
      <c r="IQG357" s="143"/>
      <c r="IQH357" s="143"/>
      <c r="IQI357" s="143"/>
      <c r="IQJ357" s="143"/>
      <c r="IQK357" s="143"/>
      <c r="IQL357" s="143"/>
      <c r="IQM357" s="143"/>
      <c r="IQN357" s="143"/>
      <c r="IQO357" s="143"/>
      <c r="IQP357" s="143"/>
      <c r="IQQ357" s="143"/>
      <c r="IQR357" s="143"/>
      <c r="IQS357" s="143"/>
      <c r="IQT357" s="143"/>
      <c r="IQU357" s="143"/>
      <c r="IQV357" s="143"/>
      <c r="IQW357" s="143"/>
      <c r="IQX357" s="143"/>
      <c r="IQY357" s="143"/>
      <c r="IQZ357" s="143"/>
      <c r="IRA357" s="143"/>
      <c r="IRB357" s="143"/>
      <c r="IRC357" s="143"/>
      <c r="IRD357" s="143"/>
      <c r="IRE357" s="143"/>
      <c r="IRF357" s="143"/>
      <c r="IRG357" s="143"/>
      <c r="IRH357" s="143"/>
      <c r="IRI357" s="143"/>
      <c r="IRJ357" s="143"/>
      <c r="IRK357" s="143"/>
      <c r="IRL357" s="143"/>
      <c r="IRM357" s="143"/>
      <c r="IRN357" s="143"/>
      <c r="IRO357" s="143"/>
      <c r="IRP357" s="143"/>
      <c r="IRQ357" s="143"/>
      <c r="IRR357" s="143"/>
      <c r="IRS357" s="143"/>
      <c r="IRT357" s="143"/>
      <c r="IRU357" s="143"/>
      <c r="IRV357" s="143"/>
      <c r="IRW357" s="143"/>
      <c r="IRX357" s="143"/>
      <c r="IRY357" s="143"/>
      <c r="IRZ357" s="143"/>
      <c r="ISA357" s="143"/>
      <c r="ISB357" s="143"/>
      <c r="ISC357" s="143"/>
      <c r="ISD357" s="143"/>
      <c r="ISE357" s="143"/>
      <c r="ISF357" s="143"/>
      <c r="ISG357" s="143"/>
      <c r="ISH357" s="143"/>
      <c r="ISI357" s="143"/>
      <c r="ISJ357" s="143"/>
      <c r="ISK357" s="143"/>
      <c r="ISL357" s="143"/>
      <c r="ISM357" s="143"/>
      <c r="ISN357" s="143"/>
      <c r="ISO357" s="143"/>
      <c r="ISP357" s="143"/>
      <c r="ISQ357" s="143"/>
      <c r="ISR357" s="143"/>
      <c r="ISS357" s="143"/>
      <c r="IST357" s="143"/>
      <c r="ISU357" s="143"/>
      <c r="ISV357" s="143"/>
      <c r="ISW357" s="143"/>
      <c r="ISX357" s="143"/>
      <c r="ISY357" s="143"/>
      <c r="ISZ357" s="143"/>
      <c r="ITA357" s="143"/>
      <c r="ITB357" s="143"/>
      <c r="ITC357" s="143"/>
      <c r="ITD357" s="143"/>
      <c r="ITE357" s="143"/>
      <c r="ITF357" s="143"/>
      <c r="ITG357" s="143"/>
      <c r="ITH357" s="143"/>
      <c r="ITI357" s="143"/>
      <c r="ITJ357" s="143"/>
      <c r="ITK357" s="143"/>
      <c r="ITL357" s="143"/>
      <c r="ITM357" s="143"/>
      <c r="ITN357" s="143"/>
      <c r="ITO357" s="143"/>
      <c r="ITP357" s="143"/>
      <c r="ITQ357" s="143"/>
      <c r="ITR357" s="143"/>
      <c r="ITS357" s="143"/>
      <c r="ITT357" s="143"/>
      <c r="ITU357" s="143"/>
      <c r="ITV357" s="143"/>
      <c r="ITW357" s="143"/>
      <c r="ITX357" s="143"/>
      <c r="ITY357" s="143"/>
      <c r="ITZ357" s="143"/>
      <c r="IUA357" s="143"/>
      <c r="IUB357" s="143"/>
      <c r="IUC357" s="143"/>
      <c r="IUD357" s="143"/>
      <c r="IUE357" s="143"/>
      <c r="IUF357" s="143"/>
      <c r="IUG357" s="143"/>
      <c r="IUH357" s="143"/>
      <c r="IUI357" s="143"/>
      <c r="IUJ357" s="143"/>
      <c r="IUK357" s="143"/>
      <c r="IUL357" s="143"/>
      <c r="IUM357" s="143"/>
      <c r="IUN357" s="143"/>
      <c r="IUO357" s="143"/>
      <c r="IUP357" s="143"/>
      <c r="IUQ357" s="143"/>
      <c r="IUR357" s="143"/>
      <c r="IUS357" s="143"/>
      <c r="IUT357" s="143"/>
      <c r="IUU357" s="143"/>
      <c r="IUV357" s="143"/>
      <c r="IUW357" s="143"/>
      <c r="IUX357" s="143"/>
      <c r="IUY357" s="143"/>
      <c r="IUZ357" s="143"/>
      <c r="IVA357" s="143"/>
      <c r="IVB357" s="143"/>
      <c r="IVC357" s="143"/>
      <c r="IVD357" s="143"/>
      <c r="IVE357" s="143"/>
      <c r="IVF357" s="143"/>
      <c r="IVG357" s="143"/>
      <c r="IVH357" s="143"/>
      <c r="IVI357" s="143"/>
      <c r="IVJ357" s="143"/>
      <c r="IVK357" s="143"/>
      <c r="IVL357" s="143"/>
      <c r="IVM357" s="143"/>
      <c r="IVN357" s="143"/>
      <c r="IVO357" s="143"/>
      <c r="IVP357" s="143"/>
      <c r="IVQ357" s="143"/>
      <c r="IVR357" s="143"/>
      <c r="IVS357" s="143"/>
      <c r="IVT357" s="143"/>
      <c r="IVU357" s="143"/>
      <c r="IVV357" s="143"/>
      <c r="IVW357" s="143"/>
      <c r="IVX357" s="143"/>
      <c r="IVY357" s="143"/>
      <c r="IVZ357" s="143"/>
      <c r="IWA357" s="143"/>
      <c r="IWB357" s="143"/>
      <c r="IWC357" s="143"/>
      <c r="IWD357" s="143"/>
      <c r="IWE357" s="143"/>
      <c r="IWF357" s="143"/>
      <c r="IWG357" s="143"/>
      <c r="IWH357" s="143"/>
      <c r="IWI357" s="143"/>
      <c r="IWJ357" s="143"/>
      <c r="IWK357" s="143"/>
      <c r="IWL357" s="143"/>
      <c r="IWM357" s="143"/>
      <c r="IWN357" s="143"/>
      <c r="IWO357" s="143"/>
      <c r="IWP357" s="143"/>
      <c r="IWQ357" s="143"/>
      <c r="IWR357" s="143"/>
      <c r="IWS357" s="143"/>
      <c r="IWT357" s="143"/>
      <c r="IWU357" s="143"/>
      <c r="IWV357" s="143"/>
      <c r="IWW357" s="143"/>
      <c r="IWX357" s="143"/>
      <c r="IWY357" s="143"/>
      <c r="IWZ357" s="143"/>
      <c r="IXA357" s="143"/>
      <c r="IXB357" s="143"/>
      <c r="IXC357" s="143"/>
      <c r="IXD357" s="143"/>
      <c r="IXE357" s="143"/>
      <c r="IXF357" s="143"/>
      <c r="IXG357" s="143"/>
      <c r="IXH357" s="143"/>
      <c r="IXI357" s="143"/>
      <c r="IXJ357" s="143"/>
      <c r="IXK357" s="143"/>
      <c r="IXL357" s="143"/>
      <c r="IXM357" s="143"/>
      <c r="IXN357" s="143"/>
      <c r="IXO357" s="143"/>
      <c r="IXP357" s="143"/>
      <c r="IXQ357" s="143"/>
      <c r="IXR357" s="143"/>
      <c r="IXS357" s="143"/>
      <c r="IXT357" s="143"/>
      <c r="IXU357" s="143"/>
      <c r="IXV357" s="143"/>
      <c r="IXW357" s="143"/>
      <c r="IXX357" s="143"/>
      <c r="IXY357" s="143"/>
      <c r="IXZ357" s="143"/>
      <c r="IYA357" s="143"/>
      <c r="IYB357" s="143"/>
      <c r="IYC357" s="143"/>
      <c r="IYD357" s="143"/>
      <c r="IYE357" s="143"/>
      <c r="IYF357" s="143"/>
      <c r="IYG357" s="143"/>
      <c r="IYH357" s="143"/>
      <c r="IYI357" s="143"/>
      <c r="IYJ357" s="143"/>
      <c r="IYK357" s="143"/>
      <c r="IYL357" s="143"/>
      <c r="IYM357" s="143"/>
      <c r="IYN357" s="143"/>
      <c r="IYO357" s="143"/>
      <c r="IYP357" s="143"/>
      <c r="IYQ357" s="143"/>
      <c r="IYR357" s="143"/>
      <c r="IYS357" s="143"/>
      <c r="IYT357" s="143"/>
      <c r="IYU357" s="143"/>
      <c r="IYV357" s="143"/>
      <c r="IYW357" s="143"/>
      <c r="IYX357" s="143"/>
      <c r="IYY357" s="143"/>
      <c r="IYZ357" s="143"/>
      <c r="IZA357" s="143"/>
      <c r="IZB357" s="143"/>
      <c r="IZC357" s="143"/>
      <c r="IZD357" s="143"/>
      <c r="IZE357" s="143"/>
      <c r="IZF357" s="143"/>
      <c r="IZG357" s="143"/>
      <c r="IZH357" s="143"/>
      <c r="IZI357" s="143"/>
      <c r="IZJ357" s="143"/>
      <c r="IZK357" s="143"/>
      <c r="IZL357" s="143"/>
      <c r="IZM357" s="143"/>
      <c r="IZN357" s="143"/>
      <c r="IZO357" s="143"/>
      <c r="IZP357" s="143"/>
      <c r="IZQ357" s="143"/>
      <c r="IZR357" s="143"/>
      <c r="IZS357" s="143"/>
      <c r="IZT357" s="143"/>
      <c r="IZU357" s="143"/>
      <c r="IZV357" s="143"/>
      <c r="IZW357" s="143"/>
      <c r="IZX357" s="143"/>
      <c r="IZY357" s="143"/>
      <c r="IZZ357" s="143"/>
      <c r="JAA357" s="143"/>
      <c r="JAB357" s="143"/>
      <c r="JAC357" s="143"/>
      <c r="JAD357" s="143"/>
      <c r="JAE357" s="143"/>
      <c r="JAF357" s="143"/>
      <c r="JAG357" s="143"/>
      <c r="JAH357" s="143"/>
      <c r="JAI357" s="143"/>
      <c r="JAJ357" s="143"/>
      <c r="JAK357" s="143"/>
      <c r="JAL357" s="143"/>
      <c r="JAM357" s="143"/>
      <c r="JAN357" s="143"/>
      <c r="JAO357" s="143"/>
      <c r="JAP357" s="143"/>
      <c r="JAQ357" s="143"/>
      <c r="JAR357" s="143"/>
      <c r="JAS357" s="143"/>
      <c r="JAT357" s="143"/>
      <c r="JAU357" s="143"/>
      <c r="JAV357" s="143"/>
      <c r="JAW357" s="143"/>
      <c r="JAX357" s="143"/>
      <c r="JAY357" s="143"/>
      <c r="JAZ357" s="143"/>
      <c r="JBA357" s="143"/>
      <c r="JBB357" s="143"/>
      <c r="JBC357" s="143"/>
      <c r="JBD357" s="143"/>
      <c r="JBE357" s="143"/>
      <c r="JBF357" s="143"/>
      <c r="JBG357" s="143"/>
      <c r="JBH357" s="143"/>
      <c r="JBI357" s="143"/>
      <c r="JBJ357" s="143"/>
      <c r="JBK357" s="143"/>
      <c r="JBL357" s="143"/>
      <c r="JBM357" s="143"/>
      <c r="JBN357" s="143"/>
      <c r="JBO357" s="143"/>
      <c r="JBP357" s="143"/>
      <c r="JBQ357" s="143"/>
      <c r="JBR357" s="143"/>
      <c r="JBS357" s="143"/>
      <c r="JBT357" s="143"/>
      <c r="JBU357" s="143"/>
      <c r="JBV357" s="143"/>
      <c r="JBW357" s="143"/>
      <c r="JBX357" s="143"/>
      <c r="JBY357" s="143"/>
      <c r="JBZ357" s="143"/>
      <c r="JCA357" s="143"/>
      <c r="JCB357" s="143"/>
      <c r="JCC357" s="143"/>
      <c r="JCD357" s="143"/>
      <c r="JCE357" s="143"/>
      <c r="JCF357" s="143"/>
      <c r="JCG357" s="143"/>
      <c r="JCH357" s="143"/>
      <c r="JCI357" s="143"/>
      <c r="JCJ357" s="143"/>
      <c r="JCK357" s="143"/>
      <c r="JCL357" s="143"/>
      <c r="JCM357" s="143"/>
      <c r="JCN357" s="143"/>
      <c r="JCO357" s="143"/>
      <c r="JCP357" s="143"/>
      <c r="JCQ357" s="143"/>
      <c r="JCR357" s="143"/>
      <c r="JCS357" s="143"/>
      <c r="JCT357" s="143"/>
      <c r="JCU357" s="143"/>
      <c r="JCV357" s="143"/>
      <c r="JCW357" s="143"/>
      <c r="JCX357" s="143"/>
      <c r="JCY357" s="143"/>
      <c r="JCZ357" s="143"/>
      <c r="JDA357" s="143"/>
      <c r="JDB357" s="143"/>
      <c r="JDC357" s="143"/>
      <c r="JDD357" s="143"/>
      <c r="JDE357" s="143"/>
      <c r="JDF357" s="143"/>
      <c r="JDG357" s="143"/>
      <c r="JDH357" s="143"/>
      <c r="JDI357" s="143"/>
      <c r="JDJ357" s="143"/>
      <c r="JDK357" s="143"/>
      <c r="JDL357" s="143"/>
      <c r="JDM357" s="143"/>
      <c r="JDN357" s="143"/>
      <c r="JDO357" s="143"/>
      <c r="JDP357" s="143"/>
      <c r="JDQ357" s="143"/>
      <c r="JDR357" s="143"/>
      <c r="JDS357" s="143"/>
      <c r="JDT357" s="143"/>
      <c r="JDU357" s="143"/>
      <c r="JDV357" s="143"/>
      <c r="JDW357" s="143"/>
      <c r="JDX357" s="143"/>
      <c r="JDY357" s="143"/>
      <c r="JDZ357" s="143"/>
      <c r="JEA357" s="143"/>
      <c r="JEB357" s="143"/>
      <c r="JEC357" s="143"/>
      <c r="JED357" s="143"/>
      <c r="JEE357" s="143"/>
      <c r="JEF357" s="143"/>
      <c r="JEG357" s="143"/>
      <c r="JEH357" s="143"/>
      <c r="JEI357" s="143"/>
      <c r="JEJ357" s="143"/>
      <c r="JEK357" s="143"/>
      <c r="JEL357" s="143"/>
      <c r="JEM357" s="143"/>
      <c r="JEN357" s="143"/>
      <c r="JEO357" s="143"/>
      <c r="JEP357" s="143"/>
      <c r="JEQ357" s="143"/>
      <c r="JER357" s="143"/>
      <c r="JES357" s="143"/>
      <c r="JET357" s="143"/>
      <c r="JEU357" s="143"/>
      <c r="JEV357" s="143"/>
      <c r="JEW357" s="143"/>
      <c r="JEX357" s="143"/>
      <c r="JEY357" s="143"/>
      <c r="JEZ357" s="143"/>
      <c r="JFA357" s="143"/>
      <c r="JFB357" s="143"/>
      <c r="JFC357" s="143"/>
      <c r="JFD357" s="143"/>
      <c r="JFE357" s="143"/>
      <c r="JFF357" s="143"/>
      <c r="JFG357" s="143"/>
      <c r="JFH357" s="143"/>
      <c r="JFI357" s="143"/>
      <c r="JFJ357" s="143"/>
      <c r="JFK357" s="143"/>
      <c r="JFL357" s="143"/>
      <c r="JFM357" s="143"/>
      <c r="JFN357" s="143"/>
      <c r="JFO357" s="143"/>
      <c r="JFP357" s="143"/>
      <c r="JFQ357" s="143"/>
      <c r="JFR357" s="143"/>
      <c r="JFS357" s="143"/>
      <c r="JFT357" s="143"/>
      <c r="JFU357" s="143"/>
      <c r="JFV357" s="143"/>
      <c r="JFW357" s="143"/>
      <c r="JFX357" s="143"/>
      <c r="JFY357" s="143"/>
      <c r="JFZ357" s="143"/>
      <c r="JGA357" s="143"/>
      <c r="JGB357" s="143"/>
      <c r="JGC357" s="143"/>
      <c r="JGD357" s="143"/>
      <c r="JGE357" s="143"/>
      <c r="JGF357" s="143"/>
      <c r="JGG357" s="143"/>
      <c r="JGH357" s="143"/>
      <c r="JGI357" s="143"/>
      <c r="JGJ357" s="143"/>
      <c r="JGK357" s="143"/>
      <c r="JGL357" s="143"/>
      <c r="JGM357" s="143"/>
      <c r="JGN357" s="143"/>
      <c r="JGO357" s="143"/>
      <c r="JGP357" s="143"/>
      <c r="JGQ357" s="143"/>
      <c r="JGR357" s="143"/>
      <c r="JGS357" s="143"/>
      <c r="JGT357" s="143"/>
      <c r="JGU357" s="143"/>
      <c r="JGV357" s="143"/>
      <c r="JGW357" s="143"/>
      <c r="JGX357" s="143"/>
      <c r="JGY357" s="143"/>
      <c r="JGZ357" s="143"/>
      <c r="JHA357" s="143"/>
      <c r="JHB357" s="143"/>
      <c r="JHC357" s="143"/>
      <c r="JHD357" s="143"/>
      <c r="JHE357" s="143"/>
      <c r="JHF357" s="143"/>
      <c r="JHG357" s="143"/>
      <c r="JHH357" s="143"/>
      <c r="JHI357" s="143"/>
      <c r="JHJ357" s="143"/>
      <c r="JHK357" s="143"/>
      <c r="JHL357" s="143"/>
      <c r="JHM357" s="143"/>
      <c r="JHN357" s="143"/>
      <c r="JHO357" s="143"/>
      <c r="JHP357" s="143"/>
      <c r="JHQ357" s="143"/>
      <c r="JHR357" s="143"/>
      <c r="JHS357" s="143"/>
      <c r="JHT357" s="143"/>
      <c r="JHU357" s="143"/>
      <c r="JHV357" s="143"/>
      <c r="JHW357" s="143"/>
      <c r="JHX357" s="143"/>
      <c r="JHY357" s="143"/>
      <c r="JHZ357" s="143"/>
      <c r="JIA357" s="143"/>
      <c r="JIB357" s="143"/>
      <c r="JIC357" s="143"/>
      <c r="JID357" s="143"/>
      <c r="JIE357" s="143"/>
      <c r="JIF357" s="143"/>
      <c r="JIG357" s="143"/>
      <c r="JIH357" s="143"/>
      <c r="JII357" s="143"/>
      <c r="JIJ357" s="143"/>
      <c r="JIK357" s="143"/>
      <c r="JIL357" s="143"/>
      <c r="JIM357" s="143"/>
      <c r="JIN357" s="143"/>
      <c r="JIO357" s="143"/>
      <c r="JIP357" s="143"/>
      <c r="JIQ357" s="143"/>
      <c r="JIR357" s="143"/>
      <c r="JIS357" s="143"/>
      <c r="JIT357" s="143"/>
      <c r="JIU357" s="143"/>
      <c r="JIV357" s="143"/>
      <c r="JIW357" s="143"/>
      <c r="JIX357" s="143"/>
      <c r="JIY357" s="143"/>
      <c r="JIZ357" s="143"/>
      <c r="JJA357" s="143"/>
      <c r="JJB357" s="143"/>
      <c r="JJC357" s="143"/>
      <c r="JJD357" s="143"/>
      <c r="JJE357" s="143"/>
      <c r="JJF357" s="143"/>
      <c r="JJG357" s="143"/>
      <c r="JJH357" s="143"/>
      <c r="JJI357" s="143"/>
      <c r="JJJ357" s="143"/>
      <c r="JJK357" s="143"/>
      <c r="JJL357" s="143"/>
      <c r="JJM357" s="143"/>
      <c r="JJN357" s="143"/>
      <c r="JJO357" s="143"/>
      <c r="JJP357" s="143"/>
      <c r="JJQ357" s="143"/>
      <c r="JJR357" s="143"/>
      <c r="JJS357" s="143"/>
      <c r="JJT357" s="143"/>
      <c r="JJU357" s="143"/>
      <c r="JJV357" s="143"/>
      <c r="JJW357" s="143"/>
      <c r="JJX357" s="143"/>
      <c r="JJY357" s="143"/>
      <c r="JJZ357" s="143"/>
      <c r="JKA357" s="143"/>
      <c r="JKB357" s="143"/>
      <c r="JKC357" s="143"/>
      <c r="JKD357" s="143"/>
      <c r="JKE357" s="143"/>
      <c r="JKF357" s="143"/>
      <c r="JKG357" s="143"/>
      <c r="JKH357" s="143"/>
      <c r="JKI357" s="143"/>
      <c r="JKJ357" s="143"/>
      <c r="JKK357" s="143"/>
      <c r="JKL357" s="143"/>
      <c r="JKM357" s="143"/>
      <c r="JKN357" s="143"/>
      <c r="JKO357" s="143"/>
      <c r="JKP357" s="143"/>
      <c r="JKQ357" s="143"/>
      <c r="JKR357" s="143"/>
      <c r="JKS357" s="143"/>
      <c r="JKT357" s="143"/>
      <c r="JKU357" s="143"/>
      <c r="JKV357" s="143"/>
      <c r="JKW357" s="143"/>
      <c r="JKX357" s="143"/>
      <c r="JKY357" s="143"/>
      <c r="JKZ357" s="143"/>
      <c r="JLA357" s="143"/>
      <c r="JLB357" s="143"/>
      <c r="JLC357" s="143"/>
      <c r="JLD357" s="143"/>
      <c r="JLE357" s="143"/>
      <c r="JLF357" s="143"/>
      <c r="JLG357" s="143"/>
      <c r="JLH357" s="143"/>
      <c r="JLI357" s="143"/>
      <c r="JLJ357" s="143"/>
      <c r="JLK357" s="143"/>
      <c r="JLL357" s="143"/>
      <c r="JLM357" s="143"/>
      <c r="JLN357" s="143"/>
      <c r="JLO357" s="143"/>
      <c r="JLP357" s="143"/>
      <c r="JLQ357" s="143"/>
      <c r="JLR357" s="143"/>
      <c r="JLS357" s="143"/>
      <c r="JLT357" s="143"/>
      <c r="JLU357" s="143"/>
      <c r="JLV357" s="143"/>
      <c r="JLW357" s="143"/>
      <c r="JLX357" s="143"/>
      <c r="JLY357" s="143"/>
      <c r="JLZ357" s="143"/>
      <c r="JMA357" s="143"/>
      <c r="JMB357" s="143"/>
      <c r="JMC357" s="143"/>
      <c r="JMD357" s="143"/>
      <c r="JME357" s="143"/>
      <c r="JMF357" s="143"/>
      <c r="JMG357" s="143"/>
      <c r="JMH357" s="143"/>
      <c r="JMI357" s="143"/>
      <c r="JMJ357" s="143"/>
      <c r="JMK357" s="143"/>
      <c r="JML357" s="143"/>
      <c r="JMM357" s="143"/>
      <c r="JMN357" s="143"/>
      <c r="JMO357" s="143"/>
      <c r="JMP357" s="143"/>
      <c r="JMQ357" s="143"/>
      <c r="JMR357" s="143"/>
      <c r="JMS357" s="143"/>
      <c r="JMT357" s="143"/>
      <c r="JMU357" s="143"/>
      <c r="JMV357" s="143"/>
      <c r="JMW357" s="143"/>
      <c r="JMX357" s="143"/>
      <c r="JMY357" s="143"/>
      <c r="JMZ357" s="143"/>
      <c r="JNA357" s="143"/>
      <c r="JNB357" s="143"/>
      <c r="JNC357" s="143"/>
      <c r="JND357" s="143"/>
      <c r="JNE357" s="143"/>
      <c r="JNF357" s="143"/>
      <c r="JNG357" s="143"/>
      <c r="JNH357" s="143"/>
      <c r="JNI357" s="143"/>
      <c r="JNJ357" s="143"/>
      <c r="JNK357" s="143"/>
      <c r="JNL357" s="143"/>
      <c r="JNM357" s="143"/>
      <c r="JNN357" s="143"/>
      <c r="JNO357" s="143"/>
      <c r="JNP357" s="143"/>
      <c r="JNQ357" s="143"/>
      <c r="JNR357" s="143"/>
      <c r="JNS357" s="143"/>
      <c r="JNT357" s="143"/>
      <c r="JNU357" s="143"/>
      <c r="JNV357" s="143"/>
      <c r="JNW357" s="143"/>
      <c r="JNX357" s="143"/>
      <c r="JNY357" s="143"/>
      <c r="JNZ357" s="143"/>
      <c r="JOA357" s="143"/>
      <c r="JOB357" s="143"/>
      <c r="JOC357" s="143"/>
      <c r="JOD357" s="143"/>
      <c r="JOE357" s="143"/>
      <c r="JOF357" s="143"/>
      <c r="JOG357" s="143"/>
      <c r="JOH357" s="143"/>
      <c r="JOI357" s="143"/>
      <c r="JOJ357" s="143"/>
      <c r="JOK357" s="143"/>
      <c r="JOL357" s="143"/>
      <c r="JOM357" s="143"/>
      <c r="JON357" s="143"/>
      <c r="JOO357" s="143"/>
      <c r="JOP357" s="143"/>
      <c r="JOQ357" s="143"/>
      <c r="JOR357" s="143"/>
      <c r="JOS357" s="143"/>
      <c r="JOT357" s="143"/>
      <c r="JOU357" s="143"/>
      <c r="JOV357" s="143"/>
      <c r="JOW357" s="143"/>
      <c r="JOX357" s="143"/>
      <c r="JOY357" s="143"/>
      <c r="JOZ357" s="143"/>
      <c r="JPA357" s="143"/>
      <c r="JPB357" s="143"/>
      <c r="JPC357" s="143"/>
      <c r="JPD357" s="143"/>
      <c r="JPE357" s="143"/>
      <c r="JPF357" s="143"/>
      <c r="JPG357" s="143"/>
      <c r="JPH357" s="143"/>
      <c r="JPI357" s="143"/>
      <c r="JPJ357" s="143"/>
      <c r="JPK357" s="143"/>
      <c r="JPL357" s="143"/>
      <c r="JPM357" s="143"/>
      <c r="JPN357" s="143"/>
      <c r="JPO357" s="143"/>
      <c r="JPP357" s="143"/>
      <c r="JPQ357" s="143"/>
      <c r="JPR357" s="143"/>
      <c r="JPS357" s="143"/>
      <c r="JPT357" s="143"/>
      <c r="JPU357" s="143"/>
      <c r="JPV357" s="143"/>
      <c r="JPW357" s="143"/>
      <c r="JPX357" s="143"/>
      <c r="JPY357" s="143"/>
      <c r="JPZ357" s="143"/>
      <c r="JQA357" s="143"/>
      <c r="JQB357" s="143"/>
      <c r="JQC357" s="143"/>
      <c r="JQD357" s="143"/>
      <c r="JQE357" s="143"/>
      <c r="JQF357" s="143"/>
      <c r="JQG357" s="143"/>
      <c r="JQH357" s="143"/>
      <c r="JQI357" s="143"/>
      <c r="JQJ357" s="143"/>
      <c r="JQK357" s="143"/>
      <c r="JQL357" s="143"/>
      <c r="JQM357" s="143"/>
      <c r="JQN357" s="143"/>
      <c r="JQO357" s="143"/>
      <c r="JQP357" s="143"/>
      <c r="JQQ357" s="143"/>
      <c r="JQR357" s="143"/>
      <c r="JQS357" s="143"/>
      <c r="JQT357" s="143"/>
      <c r="JQU357" s="143"/>
      <c r="JQV357" s="143"/>
      <c r="JQW357" s="143"/>
      <c r="JQX357" s="143"/>
      <c r="JQY357" s="143"/>
      <c r="JQZ357" s="143"/>
      <c r="JRA357" s="143"/>
      <c r="JRB357" s="143"/>
      <c r="JRC357" s="143"/>
      <c r="JRD357" s="143"/>
      <c r="JRE357" s="143"/>
      <c r="JRF357" s="143"/>
      <c r="JRG357" s="143"/>
      <c r="JRH357" s="143"/>
      <c r="JRI357" s="143"/>
      <c r="JRJ357" s="143"/>
      <c r="JRK357" s="143"/>
      <c r="JRL357" s="143"/>
      <c r="JRM357" s="143"/>
      <c r="JRN357" s="143"/>
      <c r="JRO357" s="143"/>
      <c r="JRP357" s="143"/>
      <c r="JRQ357" s="143"/>
      <c r="JRR357" s="143"/>
      <c r="JRS357" s="143"/>
      <c r="JRT357" s="143"/>
      <c r="JRU357" s="143"/>
      <c r="JRV357" s="143"/>
      <c r="JRW357" s="143"/>
      <c r="JRX357" s="143"/>
      <c r="JRY357" s="143"/>
      <c r="JRZ357" s="143"/>
      <c r="JSA357" s="143"/>
      <c r="JSB357" s="143"/>
      <c r="JSC357" s="143"/>
      <c r="JSD357" s="143"/>
      <c r="JSE357" s="143"/>
      <c r="JSF357" s="143"/>
      <c r="JSG357" s="143"/>
      <c r="JSH357" s="143"/>
      <c r="JSI357" s="143"/>
      <c r="JSJ357" s="143"/>
      <c r="JSK357" s="143"/>
      <c r="JSL357" s="143"/>
      <c r="JSM357" s="143"/>
      <c r="JSN357" s="143"/>
      <c r="JSO357" s="143"/>
      <c r="JSP357" s="143"/>
      <c r="JSQ357" s="143"/>
      <c r="JSR357" s="143"/>
      <c r="JSS357" s="143"/>
      <c r="JST357" s="143"/>
      <c r="JSU357" s="143"/>
      <c r="JSV357" s="143"/>
      <c r="JSW357" s="143"/>
      <c r="JSX357" s="143"/>
      <c r="JSY357" s="143"/>
      <c r="JSZ357" s="143"/>
      <c r="JTA357" s="143"/>
      <c r="JTB357" s="143"/>
      <c r="JTC357" s="143"/>
      <c r="JTD357" s="143"/>
      <c r="JTE357" s="143"/>
      <c r="JTF357" s="143"/>
      <c r="JTG357" s="143"/>
      <c r="JTH357" s="143"/>
      <c r="JTI357" s="143"/>
      <c r="JTJ357" s="143"/>
      <c r="JTK357" s="143"/>
      <c r="JTL357" s="143"/>
      <c r="JTM357" s="143"/>
      <c r="JTN357" s="143"/>
      <c r="JTO357" s="143"/>
      <c r="JTP357" s="143"/>
      <c r="JTQ357" s="143"/>
      <c r="JTR357" s="143"/>
      <c r="JTS357" s="143"/>
      <c r="JTT357" s="143"/>
      <c r="JTU357" s="143"/>
      <c r="JTV357" s="143"/>
      <c r="JTW357" s="143"/>
      <c r="JTX357" s="143"/>
      <c r="JTY357" s="143"/>
      <c r="JTZ357" s="143"/>
      <c r="JUA357" s="143"/>
      <c r="JUB357" s="143"/>
      <c r="JUC357" s="143"/>
      <c r="JUD357" s="143"/>
      <c r="JUE357" s="143"/>
      <c r="JUF357" s="143"/>
      <c r="JUG357" s="143"/>
      <c r="JUH357" s="143"/>
      <c r="JUI357" s="143"/>
      <c r="JUJ357" s="143"/>
      <c r="JUK357" s="143"/>
      <c r="JUL357" s="143"/>
      <c r="JUM357" s="143"/>
      <c r="JUN357" s="143"/>
      <c r="JUO357" s="143"/>
      <c r="JUP357" s="143"/>
      <c r="JUQ357" s="143"/>
      <c r="JUR357" s="143"/>
      <c r="JUS357" s="143"/>
      <c r="JUT357" s="143"/>
      <c r="JUU357" s="143"/>
      <c r="JUV357" s="143"/>
      <c r="JUW357" s="143"/>
      <c r="JUX357" s="143"/>
      <c r="JUY357" s="143"/>
      <c r="JUZ357" s="143"/>
      <c r="JVA357" s="143"/>
      <c r="JVB357" s="143"/>
      <c r="JVC357" s="143"/>
      <c r="JVD357" s="143"/>
      <c r="JVE357" s="143"/>
      <c r="JVF357" s="143"/>
      <c r="JVG357" s="143"/>
      <c r="JVH357" s="143"/>
      <c r="JVI357" s="143"/>
      <c r="JVJ357" s="143"/>
      <c r="JVK357" s="143"/>
      <c r="JVL357" s="143"/>
      <c r="JVM357" s="143"/>
      <c r="JVN357" s="143"/>
      <c r="JVO357" s="143"/>
      <c r="JVP357" s="143"/>
      <c r="JVQ357" s="143"/>
      <c r="JVR357" s="143"/>
      <c r="JVS357" s="143"/>
      <c r="JVT357" s="143"/>
      <c r="JVU357" s="143"/>
      <c r="JVV357" s="143"/>
      <c r="JVW357" s="143"/>
      <c r="JVX357" s="143"/>
      <c r="JVY357" s="143"/>
      <c r="JVZ357" s="143"/>
      <c r="JWA357" s="143"/>
      <c r="JWB357" s="143"/>
      <c r="JWC357" s="143"/>
      <c r="JWD357" s="143"/>
      <c r="JWE357" s="143"/>
      <c r="JWF357" s="143"/>
      <c r="JWG357" s="143"/>
      <c r="JWH357" s="143"/>
      <c r="JWI357" s="143"/>
      <c r="JWJ357" s="143"/>
      <c r="JWK357" s="143"/>
      <c r="JWL357" s="143"/>
      <c r="JWM357" s="143"/>
      <c r="JWN357" s="143"/>
      <c r="JWO357" s="143"/>
      <c r="JWP357" s="143"/>
      <c r="JWQ357" s="143"/>
      <c r="JWR357" s="143"/>
      <c r="JWS357" s="143"/>
      <c r="JWT357" s="143"/>
      <c r="JWU357" s="143"/>
      <c r="JWV357" s="143"/>
      <c r="JWW357" s="143"/>
      <c r="JWX357" s="143"/>
      <c r="JWY357" s="143"/>
      <c r="JWZ357" s="143"/>
      <c r="JXA357" s="143"/>
      <c r="JXB357" s="143"/>
      <c r="JXC357" s="143"/>
      <c r="JXD357" s="143"/>
      <c r="JXE357" s="143"/>
      <c r="JXF357" s="143"/>
      <c r="JXG357" s="143"/>
      <c r="JXH357" s="143"/>
      <c r="JXI357" s="143"/>
      <c r="JXJ357" s="143"/>
      <c r="JXK357" s="143"/>
      <c r="JXL357" s="143"/>
      <c r="JXM357" s="143"/>
      <c r="JXN357" s="143"/>
      <c r="JXO357" s="143"/>
      <c r="JXP357" s="143"/>
      <c r="JXQ357" s="143"/>
      <c r="JXR357" s="143"/>
      <c r="JXS357" s="143"/>
      <c r="JXT357" s="143"/>
      <c r="JXU357" s="143"/>
      <c r="JXV357" s="143"/>
      <c r="JXW357" s="143"/>
      <c r="JXX357" s="143"/>
      <c r="JXY357" s="143"/>
      <c r="JXZ357" s="143"/>
      <c r="JYA357" s="143"/>
      <c r="JYB357" s="143"/>
      <c r="JYC357" s="143"/>
      <c r="JYD357" s="143"/>
      <c r="JYE357" s="143"/>
      <c r="JYF357" s="143"/>
      <c r="JYG357" s="143"/>
      <c r="JYH357" s="143"/>
      <c r="JYI357" s="143"/>
      <c r="JYJ357" s="143"/>
      <c r="JYK357" s="143"/>
      <c r="JYL357" s="143"/>
      <c r="JYM357" s="143"/>
      <c r="JYN357" s="143"/>
      <c r="JYO357" s="143"/>
      <c r="JYP357" s="143"/>
      <c r="JYQ357" s="143"/>
      <c r="JYR357" s="143"/>
      <c r="JYS357" s="143"/>
      <c r="JYT357" s="143"/>
      <c r="JYU357" s="143"/>
      <c r="JYV357" s="143"/>
      <c r="JYW357" s="143"/>
      <c r="JYX357" s="143"/>
      <c r="JYY357" s="143"/>
      <c r="JYZ357" s="143"/>
      <c r="JZA357" s="143"/>
      <c r="JZB357" s="143"/>
      <c r="JZC357" s="143"/>
      <c r="JZD357" s="143"/>
      <c r="JZE357" s="143"/>
      <c r="JZF357" s="143"/>
      <c r="JZG357" s="143"/>
      <c r="JZH357" s="143"/>
      <c r="JZI357" s="143"/>
      <c r="JZJ357" s="143"/>
      <c r="JZK357" s="143"/>
      <c r="JZL357" s="143"/>
      <c r="JZM357" s="143"/>
      <c r="JZN357" s="143"/>
      <c r="JZO357" s="143"/>
      <c r="JZP357" s="143"/>
      <c r="JZQ357" s="143"/>
      <c r="JZR357" s="143"/>
      <c r="JZS357" s="143"/>
      <c r="JZT357" s="143"/>
      <c r="JZU357" s="143"/>
      <c r="JZV357" s="143"/>
      <c r="JZW357" s="143"/>
      <c r="JZX357" s="143"/>
      <c r="JZY357" s="143"/>
      <c r="JZZ357" s="143"/>
      <c r="KAA357" s="143"/>
      <c r="KAB357" s="143"/>
      <c r="KAC357" s="143"/>
      <c r="KAD357" s="143"/>
      <c r="KAE357" s="143"/>
      <c r="KAF357" s="143"/>
      <c r="KAG357" s="143"/>
      <c r="KAH357" s="143"/>
      <c r="KAI357" s="143"/>
      <c r="KAJ357" s="143"/>
      <c r="KAK357" s="143"/>
      <c r="KAL357" s="143"/>
      <c r="KAM357" s="143"/>
      <c r="KAN357" s="143"/>
      <c r="KAO357" s="143"/>
      <c r="KAP357" s="143"/>
      <c r="KAQ357" s="143"/>
      <c r="KAR357" s="143"/>
      <c r="KAS357" s="143"/>
      <c r="KAT357" s="143"/>
      <c r="KAU357" s="143"/>
      <c r="KAV357" s="143"/>
      <c r="KAW357" s="143"/>
      <c r="KAX357" s="143"/>
      <c r="KAY357" s="143"/>
      <c r="KAZ357" s="143"/>
      <c r="KBA357" s="143"/>
      <c r="KBB357" s="143"/>
      <c r="KBC357" s="143"/>
      <c r="KBD357" s="143"/>
      <c r="KBE357" s="143"/>
      <c r="KBF357" s="143"/>
      <c r="KBG357" s="143"/>
      <c r="KBH357" s="143"/>
      <c r="KBI357" s="143"/>
      <c r="KBJ357" s="143"/>
      <c r="KBK357" s="143"/>
      <c r="KBL357" s="143"/>
      <c r="KBM357" s="143"/>
      <c r="KBN357" s="143"/>
      <c r="KBO357" s="143"/>
      <c r="KBP357" s="143"/>
      <c r="KBQ357" s="143"/>
      <c r="KBR357" s="143"/>
      <c r="KBS357" s="143"/>
      <c r="KBT357" s="143"/>
      <c r="KBU357" s="143"/>
      <c r="KBV357" s="143"/>
      <c r="KBW357" s="143"/>
      <c r="KBX357" s="143"/>
      <c r="KBY357" s="143"/>
      <c r="KBZ357" s="143"/>
      <c r="KCA357" s="143"/>
      <c r="KCB357" s="143"/>
      <c r="KCC357" s="143"/>
      <c r="KCD357" s="143"/>
      <c r="KCE357" s="143"/>
      <c r="KCF357" s="143"/>
      <c r="KCG357" s="143"/>
      <c r="KCH357" s="143"/>
      <c r="KCI357" s="143"/>
      <c r="KCJ357" s="143"/>
      <c r="KCK357" s="143"/>
      <c r="KCL357" s="143"/>
      <c r="KCM357" s="143"/>
      <c r="KCN357" s="143"/>
      <c r="KCO357" s="143"/>
      <c r="KCP357" s="143"/>
      <c r="KCQ357" s="143"/>
      <c r="KCR357" s="143"/>
      <c r="KCS357" s="143"/>
      <c r="KCT357" s="143"/>
      <c r="KCU357" s="143"/>
      <c r="KCV357" s="143"/>
      <c r="KCW357" s="143"/>
      <c r="KCX357" s="143"/>
      <c r="KCY357" s="143"/>
      <c r="KCZ357" s="143"/>
      <c r="KDA357" s="143"/>
      <c r="KDB357" s="143"/>
      <c r="KDC357" s="143"/>
      <c r="KDD357" s="143"/>
      <c r="KDE357" s="143"/>
      <c r="KDF357" s="143"/>
      <c r="KDG357" s="143"/>
      <c r="KDH357" s="143"/>
      <c r="KDI357" s="143"/>
      <c r="KDJ357" s="143"/>
      <c r="KDK357" s="143"/>
      <c r="KDL357" s="143"/>
      <c r="KDM357" s="143"/>
      <c r="KDN357" s="143"/>
      <c r="KDO357" s="143"/>
      <c r="KDP357" s="143"/>
      <c r="KDQ357" s="143"/>
      <c r="KDR357" s="143"/>
      <c r="KDS357" s="143"/>
      <c r="KDT357" s="143"/>
      <c r="KDU357" s="143"/>
      <c r="KDV357" s="143"/>
      <c r="KDW357" s="143"/>
      <c r="KDX357" s="143"/>
      <c r="KDY357" s="143"/>
      <c r="KDZ357" s="143"/>
      <c r="KEA357" s="143"/>
      <c r="KEB357" s="143"/>
      <c r="KEC357" s="143"/>
      <c r="KED357" s="143"/>
      <c r="KEE357" s="143"/>
      <c r="KEF357" s="143"/>
      <c r="KEG357" s="143"/>
      <c r="KEH357" s="143"/>
      <c r="KEI357" s="143"/>
      <c r="KEJ357" s="143"/>
      <c r="KEK357" s="143"/>
      <c r="KEL357" s="143"/>
      <c r="KEM357" s="143"/>
      <c r="KEN357" s="143"/>
      <c r="KEO357" s="143"/>
      <c r="KEP357" s="143"/>
      <c r="KEQ357" s="143"/>
      <c r="KER357" s="143"/>
      <c r="KES357" s="143"/>
      <c r="KET357" s="143"/>
      <c r="KEU357" s="143"/>
      <c r="KEV357" s="143"/>
      <c r="KEW357" s="143"/>
      <c r="KEX357" s="143"/>
      <c r="KEY357" s="143"/>
      <c r="KEZ357" s="143"/>
      <c r="KFA357" s="143"/>
      <c r="KFB357" s="143"/>
      <c r="KFC357" s="143"/>
      <c r="KFD357" s="143"/>
      <c r="KFE357" s="143"/>
      <c r="KFF357" s="143"/>
      <c r="KFG357" s="143"/>
      <c r="KFH357" s="143"/>
      <c r="KFI357" s="143"/>
      <c r="KFJ357" s="143"/>
      <c r="KFK357" s="143"/>
      <c r="KFL357" s="143"/>
      <c r="KFM357" s="143"/>
      <c r="KFN357" s="143"/>
      <c r="KFO357" s="143"/>
      <c r="KFP357" s="143"/>
      <c r="KFQ357" s="143"/>
      <c r="KFR357" s="143"/>
      <c r="KFS357" s="143"/>
      <c r="KFT357" s="143"/>
      <c r="KFU357" s="143"/>
      <c r="KFV357" s="143"/>
      <c r="KFW357" s="143"/>
      <c r="KFX357" s="143"/>
      <c r="KFY357" s="143"/>
      <c r="KFZ357" s="143"/>
      <c r="KGA357" s="143"/>
      <c r="KGB357" s="143"/>
      <c r="KGC357" s="143"/>
      <c r="KGD357" s="143"/>
      <c r="KGE357" s="143"/>
      <c r="KGF357" s="143"/>
      <c r="KGG357" s="143"/>
      <c r="KGH357" s="143"/>
      <c r="KGI357" s="143"/>
      <c r="KGJ357" s="143"/>
      <c r="KGK357" s="143"/>
      <c r="KGL357" s="143"/>
      <c r="KGM357" s="143"/>
      <c r="KGN357" s="143"/>
      <c r="KGO357" s="143"/>
      <c r="KGP357" s="143"/>
      <c r="KGQ357" s="143"/>
      <c r="KGR357" s="143"/>
      <c r="KGS357" s="143"/>
      <c r="KGT357" s="143"/>
      <c r="KGU357" s="143"/>
      <c r="KGV357" s="143"/>
      <c r="KGW357" s="143"/>
      <c r="KGX357" s="143"/>
      <c r="KGY357" s="143"/>
      <c r="KGZ357" s="143"/>
      <c r="KHA357" s="143"/>
      <c r="KHB357" s="143"/>
      <c r="KHC357" s="143"/>
      <c r="KHD357" s="143"/>
      <c r="KHE357" s="143"/>
      <c r="KHF357" s="143"/>
      <c r="KHG357" s="143"/>
      <c r="KHH357" s="143"/>
      <c r="KHI357" s="143"/>
      <c r="KHJ357" s="143"/>
      <c r="KHK357" s="143"/>
      <c r="KHL357" s="143"/>
      <c r="KHM357" s="143"/>
      <c r="KHN357" s="143"/>
      <c r="KHO357" s="143"/>
      <c r="KHP357" s="143"/>
      <c r="KHQ357" s="143"/>
      <c r="KHR357" s="143"/>
      <c r="KHS357" s="143"/>
      <c r="KHT357" s="143"/>
      <c r="KHU357" s="143"/>
      <c r="KHV357" s="143"/>
      <c r="KHW357" s="143"/>
      <c r="KHX357" s="143"/>
      <c r="KHY357" s="143"/>
      <c r="KHZ357" s="143"/>
      <c r="KIA357" s="143"/>
      <c r="KIB357" s="143"/>
      <c r="KIC357" s="143"/>
      <c r="KID357" s="143"/>
      <c r="KIE357" s="143"/>
      <c r="KIF357" s="143"/>
      <c r="KIG357" s="143"/>
      <c r="KIH357" s="143"/>
      <c r="KII357" s="143"/>
      <c r="KIJ357" s="143"/>
      <c r="KIK357" s="143"/>
      <c r="KIL357" s="143"/>
      <c r="KIM357" s="143"/>
      <c r="KIN357" s="143"/>
      <c r="KIO357" s="143"/>
      <c r="KIP357" s="143"/>
      <c r="KIQ357" s="143"/>
      <c r="KIR357" s="143"/>
      <c r="KIS357" s="143"/>
      <c r="KIT357" s="143"/>
      <c r="KIU357" s="143"/>
      <c r="KIV357" s="143"/>
      <c r="KIW357" s="143"/>
      <c r="KIX357" s="143"/>
      <c r="KIY357" s="143"/>
      <c r="KIZ357" s="143"/>
      <c r="KJA357" s="143"/>
      <c r="KJB357" s="143"/>
      <c r="KJC357" s="143"/>
      <c r="KJD357" s="143"/>
      <c r="KJE357" s="143"/>
      <c r="KJF357" s="143"/>
      <c r="KJG357" s="143"/>
      <c r="KJH357" s="143"/>
      <c r="KJI357" s="143"/>
      <c r="KJJ357" s="143"/>
      <c r="KJK357" s="143"/>
      <c r="KJL357" s="143"/>
      <c r="KJM357" s="143"/>
      <c r="KJN357" s="143"/>
      <c r="KJO357" s="143"/>
      <c r="KJP357" s="143"/>
      <c r="KJQ357" s="143"/>
      <c r="KJR357" s="143"/>
      <c r="KJS357" s="143"/>
      <c r="KJT357" s="143"/>
      <c r="KJU357" s="143"/>
      <c r="KJV357" s="143"/>
      <c r="KJW357" s="143"/>
      <c r="KJX357" s="143"/>
      <c r="KJY357" s="143"/>
      <c r="KJZ357" s="143"/>
      <c r="KKA357" s="143"/>
      <c r="KKB357" s="143"/>
      <c r="KKC357" s="143"/>
      <c r="KKD357" s="143"/>
      <c r="KKE357" s="143"/>
      <c r="KKF357" s="143"/>
      <c r="KKG357" s="143"/>
      <c r="KKH357" s="143"/>
      <c r="KKI357" s="143"/>
      <c r="KKJ357" s="143"/>
      <c r="KKK357" s="143"/>
      <c r="KKL357" s="143"/>
      <c r="KKM357" s="143"/>
      <c r="KKN357" s="143"/>
      <c r="KKO357" s="143"/>
      <c r="KKP357" s="143"/>
      <c r="KKQ357" s="143"/>
      <c r="KKR357" s="143"/>
      <c r="KKS357" s="143"/>
      <c r="KKT357" s="143"/>
      <c r="KKU357" s="143"/>
      <c r="KKV357" s="143"/>
      <c r="KKW357" s="143"/>
      <c r="KKX357" s="143"/>
      <c r="KKY357" s="143"/>
      <c r="KKZ357" s="143"/>
      <c r="KLA357" s="143"/>
      <c r="KLB357" s="143"/>
      <c r="KLC357" s="143"/>
      <c r="KLD357" s="143"/>
      <c r="KLE357" s="143"/>
      <c r="KLF357" s="143"/>
      <c r="KLG357" s="143"/>
      <c r="KLH357" s="143"/>
      <c r="KLI357" s="143"/>
      <c r="KLJ357" s="143"/>
      <c r="KLK357" s="143"/>
      <c r="KLL357" s="143"/>
      <c r="KLM357" s="143"/>
      <c r="KLN357" s="143"/>
      <c r="KLO357" s="143"/>
      <c r="KLP357" s="143"/>
      <c r="KLQ357" s="143"/>
      <c r="KLR357" s="143"/>
      <c r="KLS357" s="143"/>
      <c r="KLT357" s="143"/>
      <c r="KLU357" s="143"/>
      <c r="KLV357" s="143"/>
      <c r="KLW357" s="143"/>
      <c r="KLX357" s="143"/>
      <c r="KLY357" s="143"/>
      <c r="KLZ357" s="143"/>
      <c r="KMA357" s="143"/>
      <c r="KMB357" s="143"/>
      <c r="KMC357" s="143"/>
      <c r="KMD357" s="143"/>
      <c r="KME357" s="143"/>
      <c r="KMF357" s="143"/>
      <c r="KMG357" s="143"/>
      <c r="KMH357" s="143"/>
      <c r="KMI357" s="143"/>
      <c r="KMJ357" s="143"/>
      <c r="KMK357" s="143"/>
      <c r="KML357" s="143"/>
      <c r="KMM357" s="143"/>
      <c r="KMN357" s="143"/>
      <c r="KMO357" s="143"/>
      <c r="KMP357" s="143"/>
      <c r="KMQ357" s="143"/>
      <c r="KMR357" s="143"/>
      <c r="KMS357" s="143"/>
      <c r="KMT357" s="143"/>
      <c r="KMU357" s="143"/>
      <c r="KMV357" s="143"/>
      <c r="KMW357" s="143"/>
      <c r="KMX357" s="143"/>
      <c r="KMY357" s="143"/>
      <c r="KMZ357" s="143"/>
      <c r="KNA357" s="143"/>
      <c r="KNB357" s="143"/>
      <c r="KNC357" s="143"/>
      <c r="KND357" s="143"/>
      <c r="KNE357" s="143"/>
      <c r="KNF357" s="143"/>
      <c r="KNG357" s="143"/>
      <c r="KNH357" s="143"/>
      <c r="KNI357" s="143"/>
      <c r="KNJ357" s="143"/>
      <c r="KNK357" s="143"/>
      <c r="KNL357" s="143"/>
      <c r="KNM357" s="143"/>
      <c r="KNN357" s="143"/>
      <c r="KNO357" s="143"/>
      <c r="KNP357" s="143"/>
      <c r="KNQ357" s="143"/>
      <c r="KNR357" s="143"/>
      <c r="KNS357" s="143"/>
      <c r="KNT357" s="143"/>
      <c r="KNU357" s="143"/>
      <c r="KNV357" s="143"/>
      <c r="KNW357" s="143"/>
      <c r="KNX357" s="143"/>
      <c r="KNY357" s="143"/>
      <c r="KNZ357" s="143"/>
      <c r="KOA357" s="143"/>
      <c r="KOB357" s="143"/>
      <c r="KOC357" s="143"/>
      <c r="KOD357" s="143"/>
      <c r="KOE357" s="143"/>
      <c r="KOF357" s="143"/>
      <c r="KOG357" s="143"/>
      <c r="KOH357" s="143"/>
      <c r="KOI357" s="143"/>
      <c r="KOJ357" s="143"/>
      <c r="KOK357" s="143"/>
      <c r="KOL357" s="143"/>
      <c r="KOM357" s="143"/>
      <c r="KON357" s="143"/>
      <c r="KOO357" s="143"/>
      <c r="KOP357" s="143"/>
      <c r="KOQ357" s="143"/>
      <c r="KOR357" s="143"/>
      <c r="KOS357" s="143"/>
      <c r="KOT357" s="143"/>
      <c r="KOU357" s="143"/>
      <c r="KOV357" s="143"/>
      <c r="KOW357" s="143"/>
      <c r="KOX357" s="143"/>
      <c r="KOY357" s="143"/>
      <c r="KOZ357" s="143"/>
      <c r="KPA357" s="143"/>
      <c r="KPB357" s="143"/>
      <c r="KPC357" s="143"/>
      <c r="KPD357" s="143"/>
      <c r="KPE357" s="143"/>
      <c r="KPF357" s="143"/>
      <c r="KPG357" s="143"/>
      <c r="KPH357" s="143"/>
      <c r="KPI357" s="143"/>
      <c r="KPJ357" s="143"/>
      <c r="KPK357" s="143"/>
      <c r="KPL357" s="143"/>
      <c r="KPM357" s="143"/>
      <c r="KPN357" s="143"/>
      <c r="KPO357" s="143"/>
      <c r="KPP357" s="143"/>
      <c r="KPQ357" s="143"/>
      <c r="KPR357" s="143"/>
      <c r="KPS357" s="143"/>
      <c r="KPT357" s="143"/>
      <c r="KPU357" s="143"/>
      <c r="KPV357" s="143"/>
      <c r="KPW357" s="143"/>
      <c r="KPX357" s="143"/>
      <c r="KPY357" s="143"/>
      <c r="KPZ357" s="143"/>
      <c r="KQA357" s="143"/>
      <c r="KQB357" s="143"/>
      <c r="KQC357" s="143"/>
      <c r="KQD357" s="143"/>
      <c r="KQE357" s="143"/>
      <c r="KQF357" s="143"/>
      <c r="KQG357" s="143"/>
      <c r="KQH357" s="143"/>
      <c r="KQI357" s="143"/>
      <c r="KQJ357" s="143"/>
      <c r="KQK357" s="143"/>
      <c r="KQL357" s="143"/>
      <c r="KQM357" s="143"/>
      <c r="KQN357" s="143"/>
      <c r="KQO357" s="143"/>
      <c r="KQP357" s="143"/>
      <c r="KQQ357" s="143"/>
      <c r="KQR357" s="143"/>
      <c r="KQS357" s="143"/>
      <c r="KQT357" s="143"/>
      <c r="KQU357" s="143"/>
      <c r="KQV357" s="143"/>
      <c r="KQW357" s="143"/>
      <c r="KQX357" s="143"/>
      <c r="KQY357" s="143"/>
      <c r="KQZ357" s="143"/>
      <c r="KRA357" s="143"/>
      <c r="KRB357" s="143"/>
      <c r="KRC357" s="143"/>
      <c r="KRD357" s="143"/>
      <c r="KRE357" s="143"/>
      <c r="KRF357" s="143"/>
      <c r="KRG357" s="143"/>
      <c r="KRH357" s="143"/>
      <c r="KRI357" s="143"/>
      <c r="KRJ357" s="143"/>
      <c r="KRK357" s="143"/>
      <c r="KRL357" s="143"/>
      <c r="KRM357" s="143"/>
      <c r="KRN357" s="143"/>
      <c r="KRO357" s="143"/>
      <c r="KRP357" s="143"/>
      <c r="KRQ357" s="143"/>
      <c r="KRR357" s="143"/>
      <c r="KRS357" s="143"/>
      <c r="KRT357" s="143"/>
      <c r="KRU357" s="143"/>
      <c r="KRV357" s="143"/>
      <c r="KRW357" s="143"/>
      <c r="KRX357" s="143"/>
      <c r="KRY357" s="143"/>
      <c r="KRZ357" s="143"/>
      <c r="KSA357" s="143"/>
      <c r="KSB357" s="143"/>
      <c r="KSC357" s="143"/>
      <c r="KSD357" s="143"/>
      <c r="KSE357" s="143"/>
      <c r="KSF357" s="143"/>
      <c r="KSG357" s="143"/>
      <c r="KSH357" s="143"/>
      <c r="KSI357" s="143"/>
      <c r="KSJ357" s="143"/>
      <c r="KSK357" s="143"/>
      <c r="KSL357" s="143"/>
      <c r="KSM357" s="143"/>
      <c r="KSN357" s="143"/>
      <c r="KSO357" s="143"/>
      <c r="KSP357" s="143"/>
      <c r="KSQ357" s="143"/>
      <c r="KSR357" s="143"/>
      <c r="KSS357" s="143"/>
      <c r="KST357" s="143"/>
      <c r="KSU357" s="143"/>
      <c r="KSV357" s="143"/>
      <c r="KSW357" s="143"/>
      <c r="KSX357" s="143"/>
      <c r="KSY357" s="143"/>
      <c r="KSZ357" s="143"/>
      <c r="KTA357" s="143"/>
      <c r="KTB357" s="143"/>
      <c r="KTC357" s="143"/>
      <c r="KTD357" s="143"/>
      <c r="KTE357" s="143"/>
      <c r="KTF357" s="143"/>
      <c r="KTG357" s="143"/>
      <c r="KTH357" s="143"/>
      <c r="KTI357" s="143"/>
      <c r="KTJ357" s="143"/>
      <c r="KTK357" s="143"/>
      <c r="KTL357" s="143"/>
      <c r="KTM357" s="143"/>
      <c r="KTN357" s="143"/>
      <c r="KTO357" s="143"/>
      <c r="KTP357" s="143"/>
      <c r="KTQ357" s="143"/>
      <c r="KTR357" s="143"/>
      <c r="KTS357" s="143"/>
      <c r="KTT357" s="143"/>
      <c r="KTU357" s="143"/>
      <c r="KTV357" s="143"/>
      <c r="KTW357" s="143"/>
      <c r="KTX357" s="143"/>
      <c r="KTY357" s="143"/>
      <c r="KTZ357" s="143"/>
      <c r="KUA357" s="143"/>
      <c r="KUB357" s="143"/>
      <c r="KUC357" s="143"/>
      <c r="KUD357" s="143"/>
      <c r="KUE357" s="143"/>
      <c r="KUF357" s="143"/>
      <c r="KUG357" s="143"/>
      <c r="KUH357" s="143"/>
      <c r="KUI357" s="143"/>
      <c r="KUJ357" s="143"/>
      <c r="KUK357" s="143"/>
      <c r="KUL357" s="143"/>
      <c r="KUM357" s="143"/>
      <c r="KUN357" s="143"/>
      <c r="KUO357" s="143"/>
      <c r="KUP357" s="143"/>
      <c r="KUQ357" s="143"/>
      <c r="KUR357" s="143"/>
      <c r="KUS357" s="143"/>
      <c r="KUT357" s="143"/>
      <c r="KUU357" s="143"/>
      <c r="KUV357" s="143"/>
      <c r="KUW357" s="143"/>
      <c r="KUX357" s="143"/>
      <c r="KUY357" s="143"/>
      <c r="KUZ357" s="143"/>
      <c r="KVA357" s="143"/>
      <c r="KVB357" s="143"/>
      <c r="KVC357" s="143"/>
      <c r="KVD357" s="143"/>
      <c r="KVE357" s="143"/>
      <c r="KVF357" s="143"/>
      <c r="KVG357" s="143"/>
      <c r="KVH357" s="143"/>
      <c r="KVI357" s="143"/>
      <c r="KVJ357" s="143"/>
      <c r="KVK357" s="143"/>
      <c r="KVL357" s="143"/>
      <c r="KVM357" s="143"/>
      <c r="KVN357" s="143"/>
      <c r="KVO357" s="143"/>
      <c r="KVP357" s="143"/>
      <c r="KVQ357" s="143"/>
      <c r="KVR357" s="143"/>
      <c r="KVS357" s="143"/>
      <c r="KVT357" s="143"/>
      <c r="KVU357" s="143"/>
      <c r="KVV357" s="143"/>
      <c r="KVW357" s="143"/>
      <c r="KVX357" s="143"/>
      <c r="KVY357" s="143"/>
      <c r="KVZ357" s="143"/>
      <c r="KWA357" s="143"/>
      <c r="KWB357" s="143"/>
      <c r="KWC357" s="143"/>
      <c r="KWD357" s="143"/>
      <c r="KWE357" s="143"/>
      <c r="KWF357" s="143"/>
      <c r="KWG357" s="143"/>
      <c r="KWH357" s="143"/>
      <c r="KWI357" s="143"/>
      <c r="KWJ357" s="143"/>
      <c r="KWK357" s="143"/>
      <c r="KWL357" s="143"/>
      <c r="KWM357" s="143"/>
      <c r="KWN357" s="143"/>
      <c r="KWO357" s="143"/>
      <c r="KWP357" s="143"/>
      <c r="KWQ357" s="143"/>
      <c r="KWR357" s="143"/>
      <c r="KWS357" s="143"/>
      <c r="KWT357" s="143"/>
      <c r="KWU357" s="143"/>
      <c r="KWV357" s="143"/>
      <c r="KWW357" s="143"/>
      <c r="KWX357" s="143"/>
      <c r="KWY357" s="143"/>
      <c r="KWZ357" s="143"/>
      <c r="KXA357" s="143"/>
      <c r="KXB357" s="143"/>
      <c r="KXC357" s="143"/>
      <c r="KXD357" s="143"/>
      <c r="KXE357" s="143"/>
      <c r="KXF357" s="143"/>
      <c r="KXG357" s="143"/>
      <c r="KXH357" s="143"/>
      <c r="KXI357" s="143"/>
      <c r="KXJ357" s="143"/>
      <c r="KXK357" s="143"/>
      <c r="KXL357" s="143"/>
      <c r="KXM357" s="143"/>
      <c r="KXN357" s="143"/>
      <c r="KXO357" s="143"/>
      <c r="KXP357" s="143"/>
      <c r="KXQ357" s="143"/>
      <c r="KXR357" s="143"/>
      <c r="KXS357" s="143"/>
      <c r="KXT357" s="143"/>
      <c r="KXU357" s="143"/>
      <c r="KXV357" s="143"/>
      <c r="KXW357" s="143"/>
      <c r="KXX357" s="143"/>
      <c r="KXY357" s="143"/>
      <c r="KXZ357" s="143"/>
      <c r="KYA357" s="143"/>
      <c r="KYB357" s="143"/>
      <c r="KYC357" s="143"/>
      <c r="KYD357" s="143"/>
      <c r="KYE357" s="143"/>
      <c r="KYF357" s="143"/>
      <c r="KYG357" s="143"/>
      <c r="KYH357" s="143"/>
      <c r="KYI357" s="143"/>
      <c r="KYJ357" s="143"/>
      <c r="KYK357" s="143"/>
      <c r="KYL357" s="143"/>
      <c r="KYM357" s="143"/>
      <c r="KYN357" s="143"/>
      <c r="KYO357" s="143"/>
      <c r="KYP357" s="143"/>
      <c r="KYQ357" s="143"/>
      <c r="KYR357" s="143"/>
      <c r="KYS357" s="143"/>
      <c r="KYT357" s="143"/>
      <c r="KYU357" s="143"/>
      <c r="KYV357" s="143"/>
      <c r="KYW357" s="143"/>
      <c r="KYX357" s="143"/>
      <c r="KYY357" s="143"/>
      <c r="KYZ357" s="143"/>
      <c r="KZA357" s="143"/>
      <c r="KZB357" s="143"/>
      <c r="KZC357" s="143"/>
      <c r="KZD357" s="143"/>
      <c r="KZE357" s="143"/>
      <c r="KZF357" s="143"/>
      <c r="KZG357" s="143"/>
      <c r="KZH357" s="143"/>
      <c r="KZI357" s="143"/>
      <c r="KZJ357" s="143"/>
      <c r="KZK357" s="143"/>
      <c r="KZL357" s="143"/>
      <c r="KZM357" s="143"/>
      <c r="KZN357" s="143"/>
      <c r="KZO357" s="143"/>
      <c r="KZP357" s="143"/>
      <c r="KZQ357" s="143"/>
      <c r="KZR357" s="143"/>
      <c r="KZS357" s="143"/>
      <c r="KZT357" s="143"/>
      <c r="KZU357" s="143"/>
      <c r="KZV357" s="143"/>
      <c r="KZW357" s="143"/>
      <c r="KZX357" s="143"/>
      <c r="KZY357" s="143"/>
      <c r="KZZ357" s="143"/>
      <c r="LAA357" s="143"/>
      <c r="LAB357" s="143"/>
      <c r="LAC357" s="143"/>
      <c r="LAD357" s="143"/>
      <c r="LAE357" s="143"/>
      <c r="LAF357" s="143"/>
      <c r="LAG357" s="143"/>
      <c r="LAH357" s="143"/>
      <c r="LAI357" s="143"/>
      <c r="LAJ357" s="143"/>
      <c r="LAK357" s="143"/>
      <c r="LAL357" s="143"/>
      <c r="LAM357" s="143"/>
      <c r="LAN357" s="143"/>
      <c r="LAO357" s="143"/>
      <c r="LAP357" s="143"/>
      <c r="LAQ357" s="143"/>
      <c r="LAR357" s="143"/>
      <c r="LAS357" s="143"/>
      <c r="LAT357" s="143"/>
      <c r="LAU357" s="143"/>
      <c r="LAV357" s="143"/>
      <c r="LAW357" s="143"/>
      <c r="LAX357" s="143"/>
      <c r="LAY357" s="143"/>
      <c r="LAZ357" s="143"/>
      <c r="LBA357" s="143"/>
      <c r="LBB357" s="143"/>
      <c r="LBC357" s="143"/>
      <c r="LBD357" s="143"/>
      <c r="LBE357" s="143"/>
      <c r="LBF357" s="143"/>
      <c r="LBG357" s="143"/>
      <c r="LBH357" s="143"/>
      <c r="LBI357" s="143"/>
      <c r="LBJ357" s="143"/>
      <c r="LBK357" s="143"/>
      <c r="LBL357" s="143"/>
      <c r="LBM357" s="143"/>
      <c r="LBN357" s="143"/>
      <c r="LBO357" s="143"/>
      <c r="LBP357" s="143"/>
      <c r="LBQ357" s="143"/>
      <c r="LBR357" s="143"/>
      <c r="LBS357" s="143"/>
      <c r="LBT357" s="143"/>
      <c r="LBU357" s="143"/>
      <c r="LBV357" s="143"/>
      <c r="LBW357" s="143"/>
      <c r="LBX357" s="143"/>
      <c r="LBY357" s="143"/>
      <c r="LBZ357" s="143"/>
      <c r="LCA357" s="143"/>
      <c r="LCB357" s="143"/>
      <c r="LCC357" s="143"/>
      <c r="LCD357" s="143"/>
      <c r="LCE357" s="143"/>
      <c r="LCF357" s="143"/>
      <c r="LCG357" s="143"/>
      <c r="LCH357" s="143"/>
      <c r="LCI357" s="143"/>
      <c r="LCJ357" s="143"/>
      <c r="LCK357" s="143"/>
      <c r="LCL357" s="143"/>
      <c r="LCM357" s="143"/>
      <c r="LCN357" s="143"/>
      <c r="LCO357" s="143"/>
      <c r="LCP357" s="143"/>
      <c r="LCQ357" s="143"/>
      <c r="LCR357" s="143"/>
      <c r="LCS357" s="143"/>
      <c r="LCT357" s="143"/>
      <c r="LCU357" s="143"/>
      <c r="LCV357" s="143"/>
      <c r="LCW357" s="143"/>
      <c r="LCX357" s="143"/>
      <c r="LCY357" s="143"/>
      <c r="LCZ357" s="143"/>
      <c r="LDA357" s="143"/>
      <c r="LDB357" s="143"/>
      <c r="LDC357" s="143"/>
      <c r="LDD357" s="143"/>
      <c r="LDE357" s="143"/>
      <c r="LDF357" s="143"/>
      <c r="LDG357" s="143"/>
      <c r="LDH357" s="143"/>
      <c r="LDI357" s="143"/>
      <c r="LDJ357" s="143"/>
      <c r="LDK357" s="143"/>
      <c r="LDL357" s="143"/>
      <c r="LDM357" s="143"/>
      <c r="LDN357" s="143"/>
      <c r="LDO357" s="143"/>
      <c r="LDP357" s="143"/>
      <c r="LDQ357" s="143"/>
      <c r="LDR357" s="143"/>
      <c r="LDS357" s="143"/>
      <c r="LDT357" s="143"/>
      <c r="LDU357" s="143"/>
      <c r="LDV357" s="143"/>
      <c r="LDW357" s="143"/>
      <c r="LDX357" s="143"/>
      <c r="LDY357" s="143"/>
      <c r="LDZ357" s="143"/>
      <c r="LEA357" s="143"/>
      <c r="LEB357" s="143"/>
      <c r="LEC357" s="143"/>
      <c r="LED357" s="143"/>
      <c r="LEE357" s="143"/>
      <c r="LEF357" s="143"/>
      <c r="LEG357" s="143"/>
      <c r="LEH357" s="143"/>
      <c r="LEI357" s="143"/>
      <c r="LEJ357" s="143"/>
      <c r="LEK357" s="143"/>
      <c r="LEL357" s="143"/>
      <c r="LEM357" s="143"/>
      <c r="LEN357" s="143"/>
      <c r="LEO357" s="143"/>
      <c r="LEP357" s="143"/>
      <c r="LEQ357" s="143"/>
      <c r="LER357" s="143"/>
      <c r="LES357" s="143"/>
      <c r="LET357" s="143"/>
      <c r="LEU357" s="143"/>
      <c r="LEV357" s="143"/>
      <c r="LEW357" s="143"/>
      <c r="LEX357" s="143"/>
      <c r="LEY357" s="143"/>
      <c r="LEZ357" s="143"/>
      <c r="LFA357" s="143"/>
      <c r="LFB357" s="143"/>
      <c r="LFC357" s="143"/>
      <c r="LFD357" s="143"/>
      <c r="LFE357" s="143"/>
      <c r="LFF357" s="143"/>
      <c r="LFG357" s="143"/>
      <c r="LFH357" s="143"/>
      <c r="LFI357" s="143"/>
      <c r="LFJ357" s="143"/>
      <c r="LFK357" s="143"/>
      <c r="LFL357" s="143"/>
      <c r="LFM357" s="143"/>
      <c r="LFN357" s="143"/>
      <c r="LFO357" s="143"/>
      <c r="LFP357" s="143"/>
      <c r="LFQ357" s="143"/>
      <c r="LFR357" s="143"/>
      <c r="LFS357" s="143"/>
      <c r="LFT357" s="143"/>
      <c r="LFU357" s="143"/>
      <c r="LFV357" s="143"/>
      <c r="LFW357" s="143"/>
      <c r="LFX357" s="143"/>
      <c r="LFY357" s="143"/>
      <c r="LFZ357" s="143"/>
      <c r="LGA357" s="143"/>
      <c r="LGB357" s="143"/>
      <c r="LGC357" s="143"/>
      <c r="LGD357" s="143"/>
      <c r="LGE357" s="143"/>
      <c r="LGF357" s="143"/>
      <c r="LGG357" s="143"/>
      <c r="LGH357" s="143"/>
      <c r="LGI357" s="143"/>
      <c r="LGJ357" s="143"/>
      <c r="LGK357" s="143"/>
      <c r="LGL357" s="143"/>
      <c r="LGM357" s="143"/>
      <c r="LGN357" s="143"/>
      <c r="LGO357" s="143"/>
      <c r="LGP357" s="143"/>
      <c r="LGQ357" s="143"/>
      <c r="LGR357" s="143"/>
      <c r="LGS357" s="143"/>
      <c r="LGT357" s="143"/>
      <c r="LGU357" s="143"/>
      <c r="LGV357" s="143"/>
      <c r="LGW357" s="143"/>
      <c r="LGX357" s="143"/>
      <c r="LGY357" s="143"/>
      <c r="LGZ357" s="143"/>
      <c r="LHA357" s="143"/>
      <c r="LHB357" s="143"/>
      <c r="LHC357" s="143"/>
      <c r="LHD357" s="143"/>
      <c r="LHE357" s="143"/>
      <c r="LHF357" s="143"/>
      <c r="LHG357" s="143"/>
      <c r="LHH357" s="143"/>
      <c r="LHI357" s="143"/>
      <c r="LHJ357" s="143"/>
      <c r="LHK357" s="143"/>
      <c r="LHL357" s="143"/>
      <c r="LHM357" s="143"/>
      <c r="LHN357" s="143"/>
      <c r="LHO357" s="143"/>
      <c r="LHP357" s="143"/>
      <c r="LHQ357" s="143"/>
      <c r="LHR357" s="143"/>
      <c r="LHS357" s="143"/>
      <c r="LHT357" s="143"/>
      <c r="LHU357" s="143"/>
      <c r="LHV357" s="143"/>
      <c r="LHW357" s="143"/>
      <c r="LHX357" s="143"/>
      <c r="LHY357" s="143"/>
      <c r="LHZ357" s="143"/>
      <c r="LIA357" s="143"/>
      <c r="LIB357" s="143"/>
      <c r="LIC357" s="143"/>
      <c r="LID357" s="143"/>
      <c r="LIE357" s="143"/>
      <c r="LIF357" s="143"/>
      <c r="LIG357" s="143"/>
      <c r="LIH357" s="143"/>
      <c r="LII357" s="143"/>
      <c r="LIJ357" s="143"/>
      <c r="LIK357" s="143"/>
      <c r="LIL357" s="143"/>
      <c r="LIM357" s="143"/>
      <c r="LIN357" s="143"/>
      <c r="LIO357" s="143"/>
      <c r="LIP357" s="143"/>
      <c r="LIQ357" s="143"/>
      <c r="LIR357" s="143"/>
      <c r="LIS357" s="143"/>
      <c r="LIT357" s="143"/>
      <c r="LIU357" s="143"/>
      <c r="LIV357" s="143"/>
      <c r="LIW357" s="143"/>
      <c r="LIX357" s="143"/>
      <c r="LIY357" s="143"/>
      <c r="LIZ357" s="143"/>
      <c r="LJA357" s="143"/>
      <c r="LJB357" s="143"/>
      <c r="LJC357" s="143"/>
      <c r="LJD357" s="143"/>
      <c r="LJE357" s="143"/>
      <c r="LJF357" s="143"/>
      <c r="LJG357" s="143"/>
      <c r="LJH357" s="143"/>
      <c r="LJI357" s="143"/>
      <c r="LJJ357" s="143"/>
      <c r="LJK357" s="143"/>
      <c r="LJL357" s="143"/>
      <c r="LJM357" s="143"/>
      <c r="LJN357" s="143"/>
      <c r="LJO357" s="143"/>
      <c r="LJP357" s="143"/>
      <c r="LJQ357" s="143"/>
      <c r="LJR357" s="143"/>
      <c r="LJS357" s="143"/>
      <c r="LJT357" s="143"/>
      <c r="LJU357" s="143"/>
      <c r="LJV357" s="143"/>
      <c r="LJW357" s="143"/>
      <c r="LJX357" s="143"/>
      <c r="LJY357" s="143"/>
      <c r="LJZ357" s="143"/>
      <c r="LKA357" s="143"/>
      <c r="LKB357" s="143"/>
      <c r="LKC357" s="143"/>
      <c r="LKD357" s="143"/>
      <c r="LKE357" s="143"/>
      <c r="LKF357" s="143"/>
      <c r="LKG357" s="143"/>
      <c r="LKH357" s="143"/>
      <c r="LKI357" s="143"/>
      <c r="LKJ357" s="143"/>
      <c r="LKK357" s="143"/>
      <c r="LKL357" s="143"/>
      <c r="LKM357" s="143"/>
      <c r="LKN357" s="143"/>
      <c r="LKO357" s="143"/>
      <c r="LKP357" s="143"/>
      <c r="LKQ357" s="143"/>
      <c r="LKR357" s="143"/>
      <c r="LKS357" s="143"/>
      <c r="LKT357" s="143"/>
      <c r="LKU357" s="143"/>
      <c r="LKV357" s="143"/>
      <c r="LKW357" s="143"/>
      <c r="LKX357" s="143"/>
      <c r="LKY357" s="143"/>
      <c r="LKZ357" s="143"/>
      <c r="LLA357" s="143"/>
      <c r="LLB357" s="143"/>
      <c r="LLC357" s="143"/>
      <c r="LLD357" s="143"/>
      <c r="LLE357" s="143"/>
      <c r="LLF357" s="143"/>
      <c r="LLG357" s="143"/>
      <c r="LLH357" s="143"/>
      <c r="LLI357" s="143"/>
      <c r="LLJ357" s="143"/>
      <c r="LLK357" s="143"/>
      <c r="LLL357" s="143"/>
      <c r="LLM357" s="143"/>
      <c r="LLN357" s="143"/>
      <c r="LLO357" s="143"/>
      <c r="LLP357" s="143"/>
      <c r="LLQ357" s="143"/>
      <c r="LLR357" s="143"/>
      <c r="LLS357" s="143"/>
      <c r="LLT357" s="143"/>
      <c r="LLU357" s="143"/>
      <c r="LLV357" s="143"/>
      <c r="LLW357" s="143"/>
      <c r="LLX357" s="143"/>
      <c r="LLY357" s="143"/>
      <c r="LLZ357" s="143"/>
      <c r="LMA357" s="143"/>
      <c r="LMB357" s="143"/>
      <c r="LMC357" s="143"/>
      <c r="LMD357" s="143"/>
      <c r="LME357" s="143"/>
      <c r="LMF357" s="143"/>
      <c r="LMG357" s="143"/>
      <c r="LMH357" s="143"/>
      <c r="LMI357" s="143"/>
      <c r="LMJ357" s="143"/>
      <c r="LMK357" s="143"/>
      <c r="LML357" s="143"/>
      <c r="LMM357" s="143"/>
      <c r="LMN357" s="143"/>
      <c r="LMO357" s="143"/>
      <c r="LMP357" s="143"/>
      <c r="LMQ357" s="143"/>
      <c r="LMR357" s="143"/>
      <c r="LMS357" s="143"/>
      <c r="LMT357" s="143"/>
      <c r="LMU357" s="143"/>
      <c r="LMV357" s="143"/>
      <c r="LMW357" s="143"/>
      <c r="LMX357" s="143"/>
      <c r="LMY357" s="143"/>
      <c r="LMZ357" s="143"/>
      <c r="LNA357" s="143"/>
      <c r="LNB357" s="143"/>
      <c r="LNC357" s="143"/>
      <c r="LND357" s="143"/>
      <c r="LNE357" s="143"/>
      <c r="LNF357" s="143"/>
      <c r="LNG357" s="143"/>
      <c r="LNH357" s="143"/>
      <c r="LNI357" s="143"/>
      <c r="LNJ357" s="143"/>
      <c r="LNK357" s="143"/>
      <c r="LNL357" s="143"/>
      <c r="LNM357" s="143"/>
      <c r="LNN357" s="143"/>
      <c r="LNO357" s="143"/>
      <c r="LNP357" s="143"/>
      <c r="LNQ357" s="143"/>
      <c r="LNR357" s="143"/>
      <c r="LNS357" s="143"/>
      <c r="LNT357" s="143"/>
      <c r="LNU357" s="143"/>
      <c r="LNV357" s="143"/>
      <c r="LNW357" s="143"/>
      <c r="LNX357" s="143"/>
      <c r="LNY357" s="143"/>
      <c r="LNZ357" s="143"/>
      <c r="LOA357" s="143"/>
      <c r="LOB357" s="143"/>
      <c r="LOC357" s="143"/>
      <c r="LOD357" s="143"/>
      <c r="LOE357" s="143"/>
      <c r="LOF357" s="143"/>
      <c r="LOG357" s="143"/>
      <c r="LOH357" s="143"/>
      <c r="LOI357" s="143"/>
      <c r="LOJ357" s="143"/>
      <c r="LOK357" s="143"/>
      <c r="LOL357" s="143"/>
      <c r="LOM357" s="143"/>
      <c r="LON357" s="143"/>
      <c r="LOO357" s="143"/>
      <c r="LOP357" s="143"/>
      <c r="LOQ357" s="143"/>
      <c r="LOR357" s="143"/>
      <c r="LOS357" s="143"/>
      <c r="LOT357" s="143"/>
      <c r="LOU357" s="143"/>
      <c r="LOV357" s="143"/>
      <c r="LOW357" s="143"/>
      <c r="LOX357" s="143"/>
      <c r="LOY357" s="143"/>
      <c r="LOZ357" s="143"/>
      <c r="LPA357" s="143"/>
      <c r="LPB357" s="143"/>
      <c r="LPC357" s="143"/>
      <c r="LPD357" s="143"/>
      <c r="LPE357" s="143"/>
      <c r="LPF357" s="143"/>
      <c r="LPG357" s="143"/>
      <c r="LPH357" s="143"/>
      <c r="LPI357" s="143"/>
      <c r="LPJ357" s="143"/>
      <c r="LPK357" s="143"/>
      <c r="LPL357" s="143"/>
      <c r="LPM357" s="143"/>
      <c r="LPN357" s="143"/>
      <c r="LPO357" s="143"/>
      <c r="LPP357" s="143"/>
      <c r="LPQ357" s="143"/>
      <c r="LPR357" s="143"/>
      <c r="LPS357" s="143"/>
      <c r="LPT357" s="143"/>
      <c r="LPU357" s="143"/>
      <c r="LPV357" s="143"/>
      <c r="LPW357" s="143"/>
      <c r="LPX357" s="143"/>
      <c r="LPY357" s="143"/>
      <c r="LPZ357" s="143"/>
      <c r="LQA357" s="143"/>
      <c r="LQB357" s="143"/>
      <c r="LQC357" s="143"/>
      <c r="LQD357" s="143"/>
      <c r="LQE357" s="143"/>
      <c r="LQF357" s="143"/>
      <c r="LQG357" s="143"/>
      <c r="LQH357" s="143"/>
      <c r="LQI357" s="143"/>
      <c r="LQJ357" s="143"/>
      <c r="LQK357" s="143"/>
      <c r="LQL357" s="143"/>
      <c r="LQM357" s="143"/>
      <c r="LQN357" s="143"/>
      <c r="LQO357" s="143"/>
      <c r="LQP357" s="143"/>
      <c r="LQQ357" s="143"/>
      <c r="LQR357" s="143"/>
      <c r="LQS357" s="143"/>
      <c r="LQT357" s="143"/>
      <c r="LQU357" s="143"/>
      <c r="LQV357" s="143"/>
      <c r="LQW357" s="143"/>
      <c r="LQX357" s="143"/>
      <c r="LQY357" s="143"/>
      <c r="LQZ357" s="143"/>
      <c r="LRA357" s="143"/>
      <c r="LRB357" s="143"/>
      <c r="LRC357" s="143"/>
      <c r="LRD357" s="143"/>
      <c r="LRE357" s="143"/>
      <c r="LRF357" s="143"/>
      <c r="LRG357" s="143"/>
      <c r="LRH357" s="143"/>
      <c r="LRI357" s="143"/>
      <c r="LRJ357" s="143"/>
      <c r="LRK357" s="143"/>
      <c r="LRL357" s="143"/>
      <c r="LRM357" s="143"/>
      <c r="LRN357" s="143"/>
      <c r="LRO357" s="143"/>
      <c r="LRP357" s="143"/>
      <c r="LRQ357" s="143"/>
      <c r="LRR357" s="143"/>
      <c r="LRS357" s="143"/>
      <c r="LRT357" s="143"/>
      <c r="LRU357" s="143"/>
      <c r="LRV357" s="143"/>
      <c r="LRW357" s="143"/>
      <c r="LRX357" s="143"/>
      <c r="LRY357" s="143"/>
      <c r="LRZ357" s="143"/>
      <c r="LSA357" s="143"/>
      <c r="LSB357" s="143"/>
      <c r="LSC357" s="143"/>
      <c r="LSD357" s="143"/>
      <c r="LSE357" s="143"/>
      <c r="LSF357" s="143"/>
      <c r="LSG357" s="143"/>
      <c r="LSH357" s="143"/>
      <c r="LSI357" s="143"/>
      <c r="LSJ357" s="143"/>
      <c r="LSK357" s="143"/>
      <c r="LSL357" s="143"/>
      <c r="LSM357" s="143"/>
      <c r="LSN357" s="143"/>
      <c r="LSO357" s="143"/>
      <c r="LSP357" s="143"/>
      <c r="LSQ357" s="143"/>
      <c r="LSR357" s="143"/>
      <c r="LSS357" s="143"/>
      <c r="LST357" s="143"/>
      <c r="LSU357" s="143"/>
      <c r="LSV357" s="143"/>
      <c r="LSW357" s="143"/>
      <c r="LSX357" s="143"/>
      <c r="LSY357" s="143"/>
      <c r="LSZ357" s="143"/>
      <c r="LTA357" s="143"/>
      <c r="LTB357" s="143"/>
      <c r="LTC357" s="143"/>
      <c r="LTD357" s="143"/>
      <c r="LTE357" s="143"/>
      <c r="LTF357" s="143"/>
      <c r="LTG357" s="143"/>
      <c r="LTH357" s="143"/>
      <c r="LTI357" s="143"/>
      <c r="LTJ357" s="143"/>
      <c r="LTK357" s="143"/>
      <c r="LTL357" s="143"/>
      <c r="LTM357" s="143"/>
      <c r="LTN357" s="143"/>
      <c r="LTO357" s="143"/>
      <c r="LTP357" s="143"/>
      <c r="LTQ357" s="143"/>
      <c r="LTR357" s="143"/>
      <c r="LTS357" s="143"/>
      <c r="LTT357" s="143"/>
      <c r="LTU357" s="143"/>
      <c r="LTV357" s="143"/>
      <c r="LTW357" s="143"/>
      <c r="LTX357" s="143"/>
      <c r="LTY357" s="143"/>
      <c r="LTZ357" s="143"/>
      <c r="LUA357" s="143"/>
      <c r="LUB357" s="143"/>
      <c r="LUC357" s="143"/>
      <c r="LUD357" s="143"/>
      <c r="LUE357" s="143"/>
      <c r="LUF357" s="143"/>
      <c r="LUG357" s="143"/>
      <c r="LUH357" s="143"/>
      <c r="LUI357" s="143"/>
      <c r="LUJ357" s="143"/>
      <c r="LUK357" s="143"/>
      <c r="LUL357" s="143"/>
      <c r="LUM357" s="143"/>
      <c r="LUN357" s="143"/>
      <c r="LUO357" s="143"/>
      <c r="LUP357" s="143"/>
      <c r="LUQ357" s="143"/>
      <c r="LUR357" s="143"/>
      <c r="LUS357" s="143"/>
      <c r="LUT357" s="143"/>
      <c r="LUU357" s="143"/>
      <c r="LUV357" s="143"/>
      <c r="LUW357" s="143"/>
      <c r="LUX357" s="143"/>
      <c r="LUY357" s="143"/>
      <c r="LUZ357" s="143"/>
      <c r="LVA357" s="143"/>
      <c r="LVB357" s="143"/>
      <c r="LVC357" s="143"/>
      <c r="LVD357" s="143"/>
      <c r="LVE357" s="143"/>
      <c r="LVF357" s="143"/>
      <c r="LVG357" s="143"/>
      <c r="LVH357" s="143"/>
      <c r="LVI357" s="143"/>
      <c r="LVJ357" s="143"/>
      <c r="LVK357" s="143"/>
      <c r="LVL357" s="143"/>
      <c r="LVM357" s="143"/>
      <c r="LVN357" s="143"/>
      <c r="LVO357" s="143"/>
      <c r="LVP357" s="143"/>
      <c r="LVQ357" s="143"/>
      <c r="LVR357" s="143"/>
      <c r="LVS357" s="143"/>
      <c r="LVT357" s="143"/>
      <c r="LVU357" s="143"/>
      <c r="LVV357" s="143"/>
      <c r="LVW357" s="143"/>
      <c r="LVX357" s="143"/>
      <c r="LVY357" s="143"/>
      <c r="LVZ357" s="143"/>
      <c r="LWA357" s="143"/>
      <c r="LWB357" s="143"/>
      <c r="LWC357" s="143"/>
      <c r="LWD357" s="143"/>
      <c r="LWE357" s="143"/>
      <c r="LWF357" s="143"/>
      <c r="LWG357" s="143"/>
      <c r="LWH357" s="143"/>
      <c r="LWI357" s="143"/>
      <c r="LWJ357" s="143"/>
      <c r="LWK357" s="143"/>
      <c r="LWL357" s="143"/>
      <c r="LWM357" s="143"/>
      <c r="LWN357" s="143"/>
      <c r="LWO357" s="143"/>
      <c r="LWP357" s="143"/>
      <c r="LWQ357" s="143"/>
      <c r="LWR357" s="143"/>
      <c r="LWS357" s="143"/>
      <c r="LWT357" s="143"/>
      <c r="LWU357" s="143"/>
      <c r="LWV357" s="143"/>
      <c r="LWW357" s="143"/>
      <c r="LWX357" s="143"/>
      <c r="LWY357" s="143"/>
      <c r="LWZ357" s="143"/>
      <c r="LXA357" s="143"/>
      <c r="LXB357" s="143"/>
      <c r="LXC357" s="143"/>
      <c r="LXD357" s="143"/>
      <c r="LXE357" s="143"/>
      <c r="LXF357" s="143"/>
      <c r="LXG357" s="143"/>
      <c r="LXH357" s="143"/>
      <c r="LXI357" s="143"/>
      <c r="LXJ357" s="143"/>
      <c r="LXK357" s="143"/>
      <c r="LXL357" s="143"/>
      <c r="LXM357" s="143"/>
      <c r="LXN357" s="143"/>
      <c r="LXO357" s="143"/>
      <c r="LXP357" s="143"/>
      <c r="LXQ357" s="143"/>
      <c r="LXR357" s="143"/>
      <c r="LXS357" s="143"/>
      <c r="LXT357" s="143"/>
      <c r="LXU357" s="143"/>
      <c r="LXV357" s="143"/>
      <c r="LXW357" s="143"/>
      <c r="LXX357" s="143"/>
      <c r="LXY357" s="143"/>
      <c r="LXZ357" s="143"/>
      <c r="LYA357" s="143"/>
      <c r="LYB357" s="143"/>
      <c r="LYC357" s="143"/>
      <c r="LYD357" s="143"/>
      <c r="LYE357" s="143"/>
      <c r="LYF357" s="143"/>
      <c r="LYG357" s="143"/>
      <c r="LYH357" s="143"/>
      <c r="LYI357" s="143"/>
      <c r="LYJ357" s="143"/>
      <c r="LYK357" s="143"/>
      <c r="LYL357" s="143"/>
      <c r="LYM357" s="143"/>
      <c r="LYN357" s="143"/>
      <c r="LYO357" s="143"/>
      <c r="LYP357" s="143"/>
      <c r="LYQ357" s="143"/>
      <c r="LYR357" s="143"/>
      <c r="LYS357" s="143"/>
      <c r="LYT357" s="143"/>
      <c r="LYU357" s="143"/>
      <c r="LYV357" s="143"/>
      <c r="LYW357" s="143"/>
      <c r="LYX357" s="143"/>
      <c r="LYY357" s="143"/>
      <c r="LYZ357" s="143"/>
      <c r="LZA357" s="143"/>
      <c r="LZB357" s="143"/>
      <c r="LZC357" s="143"/>
      <c r="LZD357" s="143"/>
      <c r="LZE357" s="143"/>
      <c r="LZF357" s="143"/>
      <c r="LZG357" s="143"/>
      <c r="LZH357" s="143"/>
      <c r="LZI357" s="143"/>
      <c r="LZJ357" s="143"/>
      <c r="LZK357" s="143"/>
      <c r="LZL357" s="143"/>
      <c r="LZM357" s="143"/>
      <c r="LZN357" s="143"/>
      <c r="LZO357" s="143"/>
      <c r="LZP357" s="143"/>
      <c r="LZQ357" s="143"/>
      <c r="LZR357" s="143"/>
      <c r="LZS357" s="143"/>
      <c r="LZT357" s="143"/>
      <c r="LZU357" s="143"/>
      <c r="LZV357" s="143"/>
      <c r="LZW357" s="143"/>
      <c r="LZX357" s="143"/>
      <c r="LZY357" s="143"/>
      <c r="LZZ357" s="143"/>
      <c r="MAA357" s="143"/>
      <c r="MAB357" s="143"/>
      <c r="MAC357" s="143"/>
      <c r="MAD357" s="143"/>
      <c r="MAE357" s="143"/>
      <c r="MAF357" s="143"/>
      <c r="MAG357" s="143"/>
      <c r="MAH357" s="143"/>
      <c r="MAI357" s="143"/>
      <c r="MAJ357" s="143"/>
      <c r="MAK357" s="143"/>
      <c r="MAL357" s="143"/>
      <c r="MAM357" s="143"/>
      <c r="MAN357" s="143"/>
      <c r="MAO357" s="143"/>
      <c r="MAP357" s="143"/>
      <c r="MAQ357" s="143"/>
      <c r="MAR357" s="143"/>
      <c r="MAS357" s="143"/>
      <c r="MAT357" s="143"/>
      <c r="MAU357" s="143"/>
      <c r="MAV357" s="143"/>
      <c r="MAW357" s="143"/>
      <c r="MAX357" s="143"/>
      <c r="MAY357" s="143"/>
      <c r="MAZ357" s="143"/>
      <c r="MBA357" s="143"/>
      <c r="MBB357" s="143"/>
      <c r="MBC357" s="143"/>
      <c r="MBD357" s="143"/>
      <c r="MBE357" s="143"/>
      <c r="MBF357" s="143"/>
      <c r="MBG357" s="143"/>
      <c r="MBH357" s="143"/>
      <c r="MBI357" s="143"/>
      <c r="MBJ357" s="143"/>
      <c r="MBK357" s="143"/>
      <c r="MBL357" s="143"/>
      <c r="MBM357" s="143"/>
      <c r="MBN357" s="143"/>
      <c r="MBO357" s="143"/>
      <c r="MBP357" s="143"/>
      <c r="MBQ357" s="143"/>
      <c r="MBR357" s="143"/>
      <c r="MBS357" s="143"/>
      <c r="MBT357" s="143"/>
      <c r="MBU357" s="143"/>
      <c r="MBV357" s="143"/>
      <c r="MBW357" s="143"/>
      <c r="MBX357" s="143"/>
      <c r="MBY357" s="143"/>
      <c r="MBZ357" s="143"/>
      <c r="MCA357" s="143"/>
      <c r="MCB357" s="143"/>
      <c r="MCC357" s="143"/>
      <c r="MCD357" s="143"/>
      <c r="MCE357" s="143"/>
      <c r="MCF357" s="143"/>
      <c r="MCG357" s="143"/>
      <c r="MCH357" s="143"/>
      <c r="MCI357" s="143"/>
      <c r="MCJ357" s="143"/>
      <c r="MCK357" s="143"/>
      <c r="MCL357" s="143"/>
      <c r="MCM357" s="143"/>
      <c r="MCN357" s="143"/>
      <c r="MCO357" s="143"/>
      <c r="MCP357" s="143"/>
      <c r="MCQ357" s="143"/>
      <c r="MCR357" s="143"/>
      <c r="MCS357" s="143"/>
      <c r="MCT357" s="143"/>
      <c r="MCU357" s="143"/>
      <c r="MCV357" s="143"/>
      <c r="MCW357" s="143"/>
      <c r="MCX357" s="143"/>
      <c r="MCY357" s="143"/>
      <c r="MCZ357" s="143"/>
      <c r="MDA357" s="143"/>
      <c r="MDB357" s="143"/>
      <c r="MDC357" s="143"/>
      <c r="MDD357" s="143"/>
      <c r="MDE357" s="143"/>
      <c r="MDF357" s="143"/>
      <c r="MDG357" s="143"/>
      <c r="MDH357" s="143"/>
      <c r="MDI357" s="143"/>
      <c r="MDJ357" s="143"/>
      <c r="MDK357" s="143"/>
      <c r="MDL357" s="143"/>
      <c r="MDM357" s="143"/>
      <c r="MDN357" s="143"/>
      <c r="MDO357" s="143"/>
      <c r="MDP357" s="143"/>
      <c r="MDQ357" s="143"/>
      <c r="MDR357" s="143"/>
      <c r="MDS357" s="143"/>
      <c r="MDT357" s="143"/>
      <c r="MDU357" s="143"/>
      <c r="MDV357" s="143"/>
      <c r="MDW357" s="143"/>
      <c r="MDX357" s="143"/>
      <c r="MDY357" s="143"/>
      <c r="MDZ357" s="143"/>
      <c r="MEA357" s="143"/>
      <c r="MEB357" s="143"/>
      <c r="MEC357" s="143"/>
      <c r="MED357" s="143"/>
      <c r="MEE357" s="143"/>
      <c r="MEF357" s="143"/>
      <c r="MEG357" s="143"/>
      <c r="MEH357" s="143"/>
      <c r="MEI357" s="143"/>
      <c r="MEJ357" s="143"/>
      <c r="MEK357" s="143"/>
      <c r="MEL357" s="143"/>
      <c r="MEM357" s="143"/>
      <c r="MEN357" s="143"/>
      <c r="MEO357" s="143"/>
      <c r="MEP357" s="143"/>
      <c r="MEQ357" s="143"/>
      <c r="MER357" s="143"/>
      <c r="MES357" s="143"/>
      <c r="MET357" s="143"/>
      <c r="MEU357" s="143"/>
      <c r="MEV357" s="143"/>
      <c r="MEW357" s="143"/>
      <c r="MEX357" s="143"/>
      <c r="MEY357" s="143"/>
      <c r="MEZ357" s="143"/>
      <c r="MFA357" s="143"/>
      <c r="MFB357" s="143"/>
      <c r="MFC357" s="143"/>
      <c r="MFD357" s="143"/>
      <c r="MFE357" s="143"/>
      <c r="MFF357" s="143"/>
      <c r="MFG357" s="143"/>
      <c r="MFH357" s="143"/>
      <c r="MFI357" s="143"/>
      <c r="MFJ357" s="143"/>
      <c r="MFK357" s="143"/>
      <c r="MFL357" s="143"/>
      <c r="MFM357" s="143"/>
      <c r="MFN357" s="143"/>
      <c r="MFO357" s="143"/>
      <c r="MFP357" s="143"/>
      <c r="MFQ357" s="143"/>
      <c r="MFR357" s="143"/>
      <c r="MFS357" s="143"/>
      <c r="MFT357" s="143"/>
      <c r="MFU357" s="143"/>
      <c r="MFV357" s="143"/>
      <c r="MFW357" s="143"/>
      <c r="MFX357" s="143"/>
      <c r="MFY357" s="143"/>
      <c r="MFZ357" s="143"/>
      <c r="MGA357" s="143"/>
      <c r="MGB357" s="143"/>
      <c r="MGC357" s="143"/>
      <c r="MGD357" s="143"/>
      <c r="MGE357" s="143"/>
      <c r="MGF357" s="143"/>
      <c r="MGG357" s="143"/>
      <c r="MGH357" s="143"/>
      <c r="MGI357" s="143"/>
      <c r="MGJ357" s="143"/>
      <c r="MGK357" s="143"/>
      <c r="MGL357" s="143"/>
      <c r="MGM357" s="143"/>
      <c r="MGN357" s="143"/>
      <c r="MGO357" s="143"/>
      <c r="MGP357" s="143"/>
      <c r="MGQ357" s="143"/>
      <c r="MGR357" s="143"/>
      <c r="MGS357" s="143"/>
      <c r="MGT357" s="143"/>
      <c r="MGU357" s="143"/>
      <c r="MGV357" s="143"/>
      <c r="MGW357" s="143"/>
      <c r="MGX357" s="143"/>
      <c r="MGY357" s="143"/>
      <c r="MGZ357" s="143"/>
      <c r="MHA357" s="143"/>
      <c r="MHB357" s="143"/>
      <c r="MHC357" s="143"/>
      <c r="MHD357" s="143"/>
      <c r="MHE357" s="143"/>
      <c r="MHF357" s="143"/>
      <c r="MHG357" s="143"/>
      <c r="MHH357" s="143"/>
      <c r="MHI357" s="143"/>
      <c r="MHJ357" s="143"/>
      <c r="MHK357" s="143"/>
      <c r="MHL357" s="143"/>
      <c r="MHM357" s="143"/>
      <c r="MHN357" s="143"/>
      <c r="MHO357" s="143"/>
      <c r="MHP357" s="143"/>
      <c r="MHQ357" s="143"/>
      <c r="MHR357" s="143"/>
      <c r="MHS357" s="143"/>
      <c r="MHT357" s="143"/>
      <c r="MHU357" s="143"/>
      <c r="MHV357" s="143"/>
      <c r="MHW357" s="143"/>
      <c r="MHX357" s="143"/>
      <c r="MHY357" s="143"/>
      <c r="MHZ357" s="143"/>
      <c r="MIA357" s="143"/>
      <c r="MIB357" s="143"/>
      <c r="MIC357" s="143"/>
      <c r="MID357" s="143"/>
      <c r="MIE357" s="143"/>
      <c r="MIF357" s="143"/>
      <c r="MIG357" s="143"/>
      <c r="MIH357" s="143"/>
      <c r="MII357" s="143"/>
      <c r="MIJ357" s="143"/>
      <c r="MIK357" s="143"/>
      <c r="MIL357" s="143"/>
      <c r="MIM357" s="143"/>
      <c r="MIN357" s="143"/>
      <c r="MIO357" s="143"/>
      <c r="MIP357" s="143"/>
      <c r="MIQ357" s="143"/>
      <c r="MIR357" s="143"/>
      <c r="MIS357" s="143"/>
      <c r="MIT357" s="143"/>
      <c r="MIU357" s="143"/>
      <c r="MIV357" s="143"/>
      <c r="MIW357" s="143"/>
      <c r="MIX357" s="143"/>
      <c r="MIY357" s="143"/>
      <c r="MIZ357" s="143"/>
      <c r="MJA357" s="143"/>
      <c r="MJB357" s="143"/>
      <c r="MJC357" s="143"/>
      <c r="MJD357" s="143"/>
      <c r="MJE357" s="143"/>
      <c r="MJF357" s="143"/>
      <c r="MJG357" s="143"/>
      <c r="MJH357" s="143"/>
      <c r="MJI357" s="143"/>
      <c r="MJJ357" s="143"/>
      <c r="MJK357" s="143"/>
      <c r="MJL357" s="143"/>
      <c r="MJM357" s="143"/>
      <c r="MJN357" s="143"/>
      <c r="MJO357" s="143"/>
      <c r="MJP357" s="143"/>
      <c r="MJQ357" s="143"/>
      <c r="MJR357" s="143"/>
      <c r="MJS357" s="143"/>
      <c r="MJT357" s="143"/>
      <c r="MJU357" s="143"/>
      <c r="MJV357" s="143"/>
      <c r="MJW357" s="143"/>
      <c r="MJX357" s="143"/>
      <c r="MJY357" s="143"/>
      <c r="MJZ357" s="143"/>
      <c r="MKA357" s="143"/>
      <c r="MKB357" s="143"/>
      <c r="MKC357" s="143"/>
      <c r="MKD357" s="143"/>
      <c r="MKE357" s="143"/>
      <c r="MKF357" s="143"/>
      <c r="MKG357" s="143"/>
      <c r="MKH357" s="143"/>
      <c r="MKI357" s="143"/>
      <c r="MKJ357" s="143"/>
      <c r="MKK357" s="143"/>
      <c r="MKL357" s="143"/>
      <c r="MKM357" s="143"/>
      <c r="MKN357" s="143"/>
      <c r="MKO357" s="143"/>
      <c r="MKP357" s="143"/>
      <c r="MKQ357" s="143"/>
      <c r="MKR357" s="143"/>
      <c r="MKS357" s="143"/>
      <c r="MKT357" s="143"/>
      <c r="MKU357" s="143"/>
      <c r="MKV357" s="143"/>
      <c r="MKW357" s="143"/>
      <c r="MKX357" s="143"/>
      <c r="MKY357" s="143"/>
      <c r="MKZ357" s="143"/>
      <c r="MLA357" s="143"/>
      <c r="MLB357" s="143"/>
      <c r="MLC357" s="143"/>
      <c r="MLD357" s="143"/>
      <c r="MLE357" s="143"/>
      <c r="MLF357" s="143"/>
      <c r="MLG357" s="143"/>
      <c r="MLH357" s="143"/>
      <c r="MLI357" s="143"/>
      <c r="MLJ357" s="143"/>
      <c r="MLK357" s="143"/>
      <c r="MLL357" s="143"/>
      <c r="MLM357" s="143"/>
      <c r="MLN357" s="143"/>
      <c r="MLO357" s="143"/>
      <c r="MLP357" s="143"/>
      <c r="MLQ357" s="143"/>
      <c r="MLR357" s="143"/>
      <c r="MLS357" s="143"/>
      <c r="MLT357" s="143"/>
      <c r="MLU357" s="143"/>
      <c r="MLV357" s="143"/>
      <c r="MLW357" s="143"/>
      <c r="MLX357" s="143"/>
      <c r="MLY357" s="143"/>
      <c r="MLZ357" s="143"/>
      <c r="MMA357" s="143"/>
      <c r="MMB357" s="143"/>
      <c r="MMC357" s="143"/>
      <c r="MMD357" s="143"/>
      <c r="MME357" s="143"/>
      <c r="MMF357" s="143"/>
      <c r="MMG357" s="143"/>
      <c r="MMH357" s="143"/>
      <c r="MMI357" s="143"/>
      <c r="MMJ357" s="143"/>
      <c r="MMK357" s="143"/>
      <c r="MML357" s="143"/>
      <c r="MMM357" s="143"/>
      <c r="MMN357" s="143"/>
      <c r="MMO357" s="143"/>
      <c r="MMP357" s="143"/>
      <c r="MMQ357" s="143"/>
      <c r="MMR357" s="143"/>
      <c r="MMS357" s="143"/>
      <c r="MMT357" s="143"/>
      <c r="MMU357" s="143"/>
      <c r="MMV357" s="143"/>
      <c r="MMW357" s="143"/>
      <c r="MMX357" s="143"/>
      <c r="MMY357" s="143"/>
      <c r="MMZ357" s="143"/>
      <c r="MNA357" s="143"/>
      <c r="MNB357" s="143"/>
      <c r="MNC357" s="143"/>
      <c r="MND357" s="143"/>
      <c r="MNE357" s="143"/>
      <c r="MNF357" s="143"/>
      <c r="MNG357" s="143"/>
      <c r="MNH357" s="143"/>
      <c r="MNI357" s="143"/>
      <c r="MNJ357" s="143"/>
      <c r="MNK357" s="143"/>
      <c r="MNL357" s="143"/>
      <c r="MNM357" s="143"/>
      <c r="MNN357" s="143"/>
      <c r="MNO357" s="143"/>
      <c r="MNP357" s="143"/>
      <c r="MNQ357" s="143"/>
      <c r="MNR357" s="143"/>
      <c r="MNS357" s="143"/>
      <c r="MNT357" s="143"/>
      <c r="MNU357" s="143"/>
      <c r="MNV357" s="143"/>
      <c r="MNW357" s="143"/>
      <c r="MNX357" s="143"/>
      <c r="MNY357" s="143"/>
      <c r="MNZ357" s="143"/>
      <c r="MOA357" s="143"/>
      <c r="MOB357" s="143"/>
      <c r="MOC357" s="143"/>
      <c r="MOD357" s="143"/>
      <c r="MOE357" s="143"/>
      <c r="MOF357" s="143"/>
      <c r="MOG357" s="143"/>
      <c r="MOH357" s="143"/>
      <c r="MOI357" s="143"/>
      <c r="MOJ357" s="143"/>
      <c r="MOK357" s="143"/>
      <c r="MOL357" s="143"/>
      <c r="MOM357" s="143"/>
      <c r="MON357" s="143"/>
      <c r="MOO357" s="143"/>
      <c r="MOP357" s="143"/>
      <c r="MOQ357" s="143"/>
      <c r="MOR357" s="143"/>
      <c r="MOS357" s="143"/>
      <c r="MOT357" s="143"/>
      <c r="MOU357" s="143"/>
      <c r="MOV357" s="143"/>
      <c r="MOW357" s="143"/>
      <c r="MOX357" s="143"/>
      <c r="MOY357" s="143"/>
      <c r="MOZ357" s="143"/>
      <c r="MPA357" s="143"/>
      <c r="MPB357" s="143"/>
      <c r="MPC357" s="143"/>
      <c r="MPD357" s="143"/>
      <c r="MPE357" s="143"/>
      <c r="MPF357" s="143"/>
      <c r="MPG357" s="143"/>
      <c r="MPH357" s="143"/>
      <c r="MPI357" s="143"/>
      <c r="MPJ357" s="143"/>
      <c r="MPK357" s="143"/>
      <c r="MPL357" s="143"/>
      <c r="MPM357" s="143"/>
      <c r="MPN357" s="143"/>
      <c r="MPO357" s="143"/>
      <c r="MPP357" s="143"/>
      <c r="MPQ357" s="143"/>
      <c r="MPR357" s="143"/>
      <c r="MPS357" s="143"/>
      <c r="MPT357" s="143"/>
      <c r="MPU357" s="143"/>
      <c r="MPV357" s="143"/>
      <c r="MPW357" s="143"/>
      <c r="MPX357" s="143"/>
      <c r="MPY357" s="143"/>
      <c r="MPZ357" s="143"/>
      <c r="MQA357" s="143"/>
      <c r="MQB357" s="143"/>
      <c r="MQC357" s="143"/>
      <c r="MQD357" s="143"/>
      <c r="MQE357" s="143"/>
      <c r="MQF357" s="143"/>
      <c r="MQG357" s="143"/>
      <c r="MQH357" s="143"/>
      <c r="MQI357" s="143"/>
      <c r="MQJ357" s="143"/>
      <c r="MQK357" s="143"/>
      <c r="MQL357" s="143"/>
      <c r="MQM357" s="143"/>
      <c r="MQN357" s="143"/>
      <c r="MQO357" s="143"/>
      <c r="MQP357" s="143"/>
      <c r="MQQ357" s="143"/>
      <c r="MQR357" s="143"/>
      <c r="MQS357" s="143"/>
      <c r="MQT357" s="143"/>
      <c r="MQU357" s="143"/>
      <c r="MQV357" s="143"/>
      <c r="MQW357" s="143"/>
      <c r="MQX357" s="143"/>
      <c r="MQY357" s="143"/>
      <c r="MQZ357" s="143"/>
      <c r="MRA357" s="143"/>
      <c r="MRB357" s="143"/>
      <c r="MRC357" s="143"/>
      <c r="MRD357" s="143"/>
      <c r="MRE357" s="143"/>
      <c r="MRF357" s="143"/>
      <c r="MRG357" s="143"/>
      <c r="MRH357" s="143"/>
      <c r="MRI357" s="143"/>
      <c r="MRJ357" s="143"/>
      <c r="MRK357" s="143"/>
      <c r="MRL357" s="143"/>
      <c r="MRM357" s="143"/>
      <c r="MRN357" s="143"/>
      <c r="MRO357" s="143"/>
      <c r="MRP357" s="143"/>
      <c r="MRQ357" s="143"/>
      <c r="MRR357" s="143"/>
      <c r="MRS357" s="143"/>
      <c r="MRT357" s="143"/>
      <c r="MRU357" s="143"/>
      <c r="MRV357" s="143"/>
      <c r="MRW357" s="143"/>
      <c r="MRX357" s="143"/>
      <c r="MRY357" s="143"/>
      <c r="MRZ357" s="143"/>
      <c r="MSA357" s="143"/>
      <c r="MSB357" s="143"/>
      <c r="MSC357" s="143"/>
      <c r="MSD357" s="143"/>
      <c r="MSE357" s="143"/>
      <c r="MSF357" s="143"/>
      <c r="MSG357" s="143"/>
      <c r="MSH357" s="143"/>
      <c r="MSI357" s="143"/>
      <c r="MSJ357" s="143"/>
      <c r="MSK357" s="143"/>
      <c r="MSL357" s="143"/>
      <c r="MSM357" s="143"/>
      <c r="MSN357" s="143"/>
      <c r="MSO357" s="143"/>
      <c r="MSP357" s="143"/>
      <c r="MSQ357" s="143"/>
      <c r="MSR357" s="143"/>
      <c r="MSS357" s="143"/>
      <c r="MST357" s="143"/>
      <c r="MSU357" s="143"/>
      <c r="MSV357" s="143"/>
      <c r="MSW357" s="143"/>
      <c r="MSX357" s="143"/>
      <c r="MSY357" s="143"/>
      <c r="MSZ357" s="143"/>
      <c r="MTA357" s="143"/>
      <c r="MTB357" s="143"/>
      <c r="MTC357" s="143"/>
      <c r="MTD357" s="143"/>
      <c r="MTE357" s="143"/>
      <c r="MTF357" s="143"/>
      <c r="MTG357" s="143"/>
      <c r="MTH357" s="143"/>
      <c r="MTI357" s="143"/>
      <c r="MTJ357" s="143"/>
      <c r="MTK357" s="143"/>
      <c r="MTL357" s="143"/>
      <c r="MTM357" s="143"/>
      <c r="MTN357" s="143"/>
      <c r="MTO357" s="143"/>
      <c r="MTP357" s="143"/>
      <c r="MTQ357" s="143"/>
      <c r="MTR357" s="143"/>
      <c r="MTS357" s="143"/>
      <c r="MTT357" s="143"/>
      <c r="MTU357" s="143"/>
      <c r="MTV357" s="143"/>
      <c r="MTW357" s="143"/>
      <c r="MTX357" s="143"/>
      <c r="MTY357" s="143"/>
      <c r="MTZ357" s="143"/>
      <c r="MUA357" s="143"/>
      <c r="MUB357" s="143"/>
      <c r="MUC357" s="143"/>
      <c r="MUD357" s="143"/>
      <c r="MUE357" s="143"/>
      <c r="MUF357" s="143"/>
      <c r="MUG357" s="143"/>
      <c r="MUH357" s="143"/>
      <c r="MUI357" s="143"/>
      <c r="MUJ357" s="143"/>
      <c r="MUK357" s="143"/>
      <c r="MUL357" s="143"/>
      <c r="MUM357" s="143"/>
      <c r="MUN357" s="143"/>
      <c r="MUO357" s="143"/>
      <c r="MUP357" s="143"/>
      <c r="MUQ357" s="143"/>
      <c r="MUR357" s="143"/>
      <c r="MUS357" s="143"/>
      <c r="MUT357" s="143"/>
      <c r="MUU357" s="143"/>
      <c r="MUV357" s="143"/>
      <c r="MUW357" s="143"/>
      <c r="MUX357" s="143"/>
      <c r="MUY357" s="143"/>
      <c r="MUZ357" s="143"/>
      <c r="MVA357" s="143"/>
      <c r="MVB357" s="143"/>
      <c r="MVC357" s="143"/>
      <c r="MVD357" s="143"/>
      <c r="MVE357" s="143"/>
      <c r="MVF357" s="143"/>
      <c r="MVG357" s="143"/>
      <c r="MVH357" s="143"/>
      <c r="MVI357" s="143"/>
      <c r="MVJ357" s="143"/>
      <c r="MVK357" s="143"/>
      <c r="MVL357" s="143"/>
      <c r="MVM357" s="143"/>
      <c r="MVN357" s="143"/>
      <c r="MVO357" s="143"/>
      <c r="MVP357" s="143"/>
      <c r="MVQ357" s="143"/>
      <c r="MVR357" s="143"/>
      <c r="MVS357" s="143"/>
      <c r="MVT357" s="143"/>
      <c r="MVU357" s="143"/>
      <c r="MVV357" s="143"/>
      <c r="MVW357" s="143"/>
      <c r="MVX357" s="143"/>
      <c r="MVY357" s="143"/>
      <c r="MVZ357" s="143"/>
      <c r="MWA357" s="143"/>
      <c r="MWB357" s="143"/>
      <c r="MWC357" s="143"/>
      <c r="MWD357" s="143"/>
      <c r="MWE357" s="143"/>
      <c r="MWF357" s="143"/>
      <c r="MWG357" s="143"/>
      <c r="MWH357" s="143"/>
      <c r="MWI357" s="143"/>
      <c r="MWJ357" s="143"/>
      <c r="MWK357" s="143"/>
      <c r="MWL357" s="143"/>
      <c r="MWM357" s="143"/>
      <c r="MWN357" s="143"/>
      <c r="MWO357" s="143"/>
      <c r="MWP357" s="143"/>
      <c r="MWQ357" s="143"/>
      <c r="MWR357" s="143"/>
      <c r="MWS357" s="143"/>
      <c r="MWT357" s="143"/>
      <c r="MWU357" s="143"/>
      <c r="MWV357" s="143"/>
      <c r="MWW357" s="143"/>
      <c r="MWX357" s="143"/>
      <c r="MWY357" s="143"/>
      <c r="MWZ357" s="143"/>
      <c r="MXA357" s="143"/>
      <c r="MXB357" s="143"/>
      <c r="MXC357" s="143"/>
      <c r="MXD357" s="143"/>
      <c r="MXE357" s="143"/>
      <c r="MXF357" s="143"/>
      <c r="MXG357" s="143"/>
      <c r="MXH357" s="143"/>
      <c r="MXI357" s="143"/>
      <c r="MXJ357" s="143"/>
      <c r="MXK357" s="143"/>
      <c r="MXL357" s="143"/>
      <c r="MXM357" s="143"/>
      <c r="MXN357" s="143"/>
      <c r="MXO357" s="143"/>
      <c r="MXP357" s="143"/>
      <c r="MXQ357" s="143"/>
      <c r="MXR357" s="143"/>
      <c r="MXS357" s="143"/>
      <c r="MXT357" s="143"/>
      <c r="MXU357" s="143"/>
      <c r="MXV357" s="143"/>
      <c r="MXW357" s="143"/>
      <c r="MXX357" s="143"/>
      <c r="MXY357" s="143"/>
      <c r="MXZ357" s="143"/>
      <c r="MYA357" s="143"/>
      <c r="MYB357" s="143"/>
      <c r="MYC357" s="143"/>
      <c r="MYD357" s="143"/>
      <c r="MYE357" s="143"/>
      <c r="MYF357" s="143"/>
      <c r="MYG357" s="143"/>
      <c r="MYH357" s="143"/>
      <c r="MYI357" s="143"/>
      <c r="MYJ357" s="143"/>
      <c r="MYK357" s="143"/>
      <c r="MYL357" s="143"/>
      <c r="MYM357" s="143"/>
      <c r="MYN357" s="143"/>
      <c r="MYO357" s="143"/>
      <c r="MYP357" s="143"/>
      <c r="MYQ357" s="143"/>
      <c r="MYR357" s="143"/>
      <c r="MYS357" s="143"/>
      <c r="MYT357" s="143"/>
      <c r="MYU357" s="143"/>
      <c r="MYV357" s="143"/>
      <c r="MYW357" s="143"/>
      <c r="MYX357" s="143"/>
      <c r="MYY357" s="143"/>
      <c r="MYZ357" s="143"/>
      <c r="MZA357" s="143"/>
      <c r="MZB357" s="143"/>
      <c r="MZC357" s="143"/>
      <c r="MZD357" s="143"/>
      <c r="MZE357" s="143"/>
      <c r="MZF357" s="143"/>
      <c r="MZG357" s="143"/>
      <c r="MZH357" s="143"/>
      <c r="MZI357" s="143"/>
      <c r="MZJ357" s="143"/>
      <c r="MZK357" s="143"/>
      <c r="MZL357" s="143"/>
      <c r="MZM357" s="143"/>
      <c r="MZN357" s="143"/>
      <c r="MZO357" s="143"/>
      <c r="MZP357" s="143"/>
      <c r="MZQ357" s="143"/>
      <c r="MZR357" s="143"/>
      <c r="MZS357" s="143"/>
      <c r="MZT357" s="143"/>
      <c r="MZU357" s="143"/>
      <c r="MZV357" s="143"/>
      <c r="MZW357" s="143"/>
      <c r="MZX357" s="143"/>
      <c r="MZY357" s="143"/>
      <c r="MZZ357" s="143"/>
      <c r="NAA357" s="143"/>
      <c r="NAB357" s="143"/>
      <c r="NAC357" s="143"/>
      <c r="NAD357" s="143"/>
      <c r="NAE357" s="143"/>
      <c r="NAF357" s="143"/>
      <c r="NAG357" s="143"/>
      <c r="NAH357" s="143"/>
      <c r="NAI357" s="143"/>
      <c r="NAJ357" s="143"/>
      <c r="NAK357" s="143"/>
      <c r="NAL357" s="143"/>
      <c r="NAM357" s="143"/>
      <c r="NAN357" s="143"/>
      <c r="NAO357" s="143"/>
      <c r="NAP357" s="143"/>
      <c r="NAQ357" s="143"/>
      <c r="NAR357" s="143"/>
      <c r="NAS357" s="143"/>
      <c r="NAT357" s="143"/>
      <c r="NAU357" s="143"/>
      <c r="NAV357" s="143"/>
      <c r="NAW357" s="143"/>
      <c r="NAX357" s="143"/>
      <c r="NAY357" s="143"/>
      <c r="NAZ357" s="143"/>
      <c r="NBA357" s="143"/>
      <c r="NBB357" s="143"/>
      <c r="NBC357" s="143"/>
      <c r="NBD357" s="143"/>
      <c r="NBE357" s="143"/>
      <c r="NBF357" s="143"/>
      <c r="NBG357" s="143"/>
      <c r="NBH357" s="143"/>
      <c r="NBI357" s="143"/>
      <c r="NBJ357" s="143"/>
      <c r="NBK357" s="143"/>
      <c r="NBL357" s="143"/>
      <c r="NBM357" s="143"/>
      <c r="NBN357" s="143"/>
      <c r="NBO357" s="143"/>
      <c r="NBP357" s="143"/>
      <c r="NBQ357" s="143"/>
      <c r="NBR357" s="143"/>
      <c r="NBS357" s="143"/>
      <c r="NBT357" s="143"/>
      <c r="NBU357" s="143"/>
      <c r="NBV357" s="143"/>
      <c r="NBW357" s="143"/>
      <c r="NBX357" s="143"/>
      <c r="NBY357" s="143"/>
      <c r="NBZ357" s="143"/>
      <c r="NCA357" s="143"/>
      <c r="NCB357" s="143"/>
      <c r="NCC357" s="143"/>
      <c r="NCD357" s="143"/>
      <c r="NCE357" s="143"/>
      <c r="NCF357" s="143"/>
      <c r="NCG357" s="143"/>
      <c r="NCH357" s="143"/>
      <c r="NCI357" s="143"/>
      <c r="NCJ357" s="143"/>
      <c r="NCK357" s="143"/>
      <c r="NCL357" s="143"/>
      <c r="NCM357" s="143"/>
      <c r="NCN357" s="143"/>
      <c r="NCO357" s="143"/>
      <c r="NCP357" s="143"/>
      <c r="NCQ357" s="143"/>
      <c r="NCR357" s="143"/>
      <c r="NCS357" s="143"/>
      <c r="NCT357" s="143"/>
      <c r="NCU357" s="143"/>
      <c r="NCV357" s="143"/>
      <c r="NCW357" s="143"/>
      <c r="NCX357" s="143"/>
      <c r="NCY357" s="143"/>
      <c r="NCZ357" s="143"/>
      <c r="NDA357" s="143"/>
      <c r="NDB357" s="143"/>
      <c r="NDC357" s="143"/>
      <c r="NDD357" s="143"/>
      <c r="NDE357" s="143"/>
      <c r="NDF357" s="143"/>
      <c r="NDG357" s="143"/>
      <c r="NDH357" s="143"/>
      <c r="NDI357" s="143"/>
      <c r="NDJ357" s="143"/>
      <c r="NDK357" s="143"/>
      <c r="NDL357" s="143"/>
      <c r="NDM357" s="143"/>
      <c r="NDN357" s="143"/>
      <c r="NDO357" s="143"/>
      <c r="NDP357" s="143"/>
      <c r="NDQ357" s="143"/>
      <c r="NDR357" s="143"/>
      <c r="NDS357" s="143"/>
      <c r="NDT357" s="143"/>
      <c r="NDU357" s="143"/>
      <c r="NDV357" s="143"/>
      <c r="NDW357" s="143"/>
      <c r="NDX357" s="143"/>
      <c r="NDY357" s="143"/>
      <c r="NDZ357" s="143"/>
      <c r="NEA357" s="143"/>
      <c r="NEB357" s="143"/>
      <c r="NEC357" s="143"/>
      <c r="NED357" s="143"/>
      <c r="NEE357" s="143"/>
      <c r="NEF357" s="143"/>
      <c r="NEG357" s="143"/>
      <c r="NEH357" s="143"/>
      <c r="NEI357" s="143"/>
      <c r="NEJ357" s="143"/>
      <c r="NEK357" s="143"/>
      <c r="NEL357" s="143"/>
      <c r="NEM357" s="143"/>
      <c r="NEN357" s="143"/>
      <c r="NEO357" s="143"/>
      <c r="NEP357" s="143"/>
      <c r="NEQ357" s="143"/>
      <c r="NER357" s="143"/>
      <c r="NES357" s="143"/>
      <c r="NET357" s="143"/>
      <c r="NEU357" s="143"/>
      <c r="NEV357" s="143"/>
      <c r="NEW357" s="143"/>
      <c r="NEX357" s="143"/>
      <c r="NEY357" s="143"/>
      <c r="NEZ357" s="143"/>
      <c r="NFA357" s="143"/>
      <c r="NFB357" s="143"/>
      <c r="NFC357" s="143"/>
      <c r="NFD357" s="143"/>
      <c r="NFE357" s="143"/>
      <c r="NFF357" s="143"/>
      <c r="NFG357" s="143"/>
      <c r="NFH357" s="143"/>
      <c r="NFI357" s="143"/>
      <c r="NFJ357" s="143"/>
      <c r="NFK357" s="143"/>
      <c r="NFL357" s="143"/>
      <c r="NFM357" s="143"/>
      <c r="NFN357" s="143"/>
      <c r="NFO357" s="143"/>
      <c r="NFP357" s="143"/>
      <c r="NFQ357" s="143"/>
      <c r="NFR357" s="143"/>
      <c r="NFS357" s="143"/>
      <c r="NFT357" s="143"/>
      <c r="NFU357" s="143"/>
      <c r="NFV357" s="143"/>
      <c r="NFW357" s="143"/>
      <c r="NFX357" s="143"/>
      <c r="NFY357" s="143"/>
      <c r="NFZ357" s="143"/>
      <c r="NGA357" s="143"/>
      <c r="NGB357" s="143"/>
      <c r="NGC357" s="143"/>
      <c r="NGD357" s="143"/>
      <c r="NGE357" s="143"/>
      <c r="NGF357" s="143"/>
      <c r="NGG357" s="143"/>
      <c r="NGH357" s="143"/>
      <c r="NGI357" s="143"/>
      <c r="NGJ357" s="143"/>
      <c r="NGK357" s="143"/>
      <c r="NGL357" s="143"/>
      <c r="NGM357" s="143"/>
      <c r="NGN357" s="143"/>
      <c r="NGO357" s="143"/>
      <c r="NGP357" s="143"/>
      <c r="NGQ357" s="143"/>
      <c r="NGR357" s="143"/>
      <c r="NGS357" s="143"/>
      <c r="NGT357" s="143"/>
      <c r="NGU357" s="143"/>
      <c r="NGV357" s="143"/>
      <c r="NGW357" s="143"/>
      <c r="NGX357" s="143"/>
      <c r="NGY357" s="143"/>
      <c r="NGZ357" s="143"/>
      <c r="NHA357" s="143"/>
      <c r="NHB357" s="143"/>
      <c r="NHC357" s="143"/>
      <c r="NHD357" s="143"/>
      <c r="NHE357" s="143"/>
      <c r="NHF357" s="143"/>
      <c r="NHG357" s="143"/>
      <c r="NHH357" s="143"/>
      <c r="NHI357" s="143"/>
      <c r="NHJ357" s="143"/>
      <c r="NHK357" s="143"/>
      <c r="NHL357" s="143"/>
      <c r="NHM357" s="143"/>
      <c r="NHN357" s="143"/>
      <c r="NHO357" s="143"/>
      <c r="NHP357" s="143"/>
      <c r="NHQ357" s="143"/>
      <c r="NHR357" s="143"/>
      <c r="NHS357" s="143"/>
      <c r="NHT357" s="143"/>
      <c r="NHU357" s="143"/>
      <c r="NHV357" s="143"/>
      <c r="NHW357" s="143"/>
      <c r="NHX357" s="143"/>
      <c r="NHY357" s="143"/>
      <c r="NHZ357" s="143"/>
      <c r="NIA357" s="143"/>
      <c r="NIB357" s="143"/>
      <c r="NIC357" s="143"/>
      <c r="NID357" s="143"/>
      <c r="NIE357" s="143"/>
      <c r="NIF357" s="143"/>
      <c r="NIG357" s="143"/>
      <c r="NIH357" s="143"/>
      <c r="NII357" s="143"/>
      <c r="NIJ357" s="143"/>
      <c r="NIK357" s="143"/>
      <c r="NIL357" s="143"/>
      <c r="NIM357" s="143"/>
      <c r="NIN357" s="143"/>
      <c r="NIO357" s="143"/>
      <c r="NIP357" s="143"/>
      <c r="NIQ357" s="143"/>
      <c r="NIR357" s="143"/>
      <c r="NIS357" s="143"/>
      <c r="NIT357" s="143"/>
      <c r="NIU357" s="143"/>
      <c r="NIV357" s="143"/>
      <c r="NIW357" s="143"/>
      <c r="NIX357" s="143"/>
      <c r="NIY357" s="143"/>
      <c r="NIZ357" s="143"/>
      <c r="NJA357" s="143"/>
      <c r="NJB357" s="143"/>
      <c r="NJC357" s="143"/>
      <c r="NJD357" s="143"/>
      <c r="NJE357" s="143"/>
      <c r="NJF357" s="143"/>
      <c r="NJG357" s="143"/>
      <c r="NJH357" s="143"/>
      <c r="NJI357" s="143"/>
      <c r="NJJ357" s="143"/>
      <c r="NJK357" s="143"/>
      <c r="NJL357" s="143"/>
      <c r="NJM357" s="143"/>
      <c r="NJN357" s="143"/>
      <c r="NJO357" s="143"/>
      <c r="NJP357" s="143"/>
      <c r="NJQ357" s="143"/>
      <c r="NJR357" s="143"/>
      <c r="NJS357" s="143"/>
      <c r="NJT357" s="143"/>
      <c r="NJU357" s="143"/>
      <c r="NJV357" s="143"/>
      <c r="NJW357" s="143"/>
      <c r="NJX357" s="143"/>
      <c r="NJY357" s="143"/>
      <c r="NJZ357" s="143"/>
      <c r="NKA357" s="143"/>
      <c r="NKB357" s="143"/>
      <c r="NKC357" s="143"/>
      <c r="NKD357" s="143"/>
      <c r="NKE357" s="143"/>
      <c r="NKF357" s="143"/>
      <c r="NKG357" s="143"/>
      <c r="NKH357" s="143"/>
      <c r="NKI357" s="143"/>
      <c r="NKJ357" s="143"/>
      <c r="NKK357" s="143"/>
      <c r="NKL357" s="143"/>
      <c r="NKM357" s="143"/>
      <c r="NKN357" s="143"/>
      <c r="NKO357" s="143"/>
      <c r="NKP357" s="143"/>
      <c r="NKQ357" s="143"/>
      <c r="NKR357" s="143"/>
      <c r="NKS357" s="143"/>
      <c r="NKT357" s="143"/>
      <c r="NKU357" s="143"/>
      <c r="NKV357" s="143"/>
      <c r="NKW357" s="143"/>
      <c r="NKX357" s="143"/>
      <c r="NKY357" s="143"/>
      <c r="NKZ357" s="143"/>
      <c r="NLA357" s="143"/>
      <c r="NLB357" s="143"/>
      <c r="NLC357" s="143"/>
      <c r="NLD357" s="143"/>
      <c r="NLE357" s="143"/>
      <c r="NLF357" s="143"/>
      <c r="NLG357" s="143"/>
      <c r="NLH357" s="143"/>
      <c r="NLI357" s="143"/>
      <c r="NLJ357" s="143"/>
      <c r="NLK357" s="143"/>
      <c r="NLL357" s="143"/>
      <c r="NLM357" s="143"/>
      <c r="NLN357" s="143"/>
      <c r="NLO357" s="143"/>
      <c r="NLP357" s="143"/>
      <c r="NLQ357" s="143"/>
      <c r="NLR357" s="143"/>
      <c r="NLS357" s="143"/>
      <c r="NLT357" s="143"/>
      <c r="NLU357" s="143"/>
      <c r="NLV357" s="143"/>
      <c r="NLW357" s="143"/>
      <c r="NLX357" s="143"/>
      <c r="NLY357" s="143"/>
      <c r="NLZ357" s="143"/>
      <c r="NMA357" s="143"/>
      <c r="NMB357" s="143"/>
      <c r="NMC357" s="143"/>
      <c r="NMD357" s="143"/>
      <c r="NME357" s="143"/>
      <c r="NMF357" s="143"/>
      <c r="NMG357" s="143"/>
      <c r="NMH357" s="143"/>
      <c r="NMI357" s="143"/>
      <c r="NMJ357" s="143"/>
      <c r="NMK357" s="143"/>
      <c r="NML357" s="143"/>
      <c r="NMM357" s="143"/>
      <c r="NMN357" s="143"/>
      <c r="NMO357" s="143"/>
      <c r="NMP357" s="143"/>
      <c r="NMQ357" s="143"/>
      <c r="NMR357" s="143"/>
      <c r="NMS357" s="143"/>
      <c r="NMT357" s="143"/>
      <c r="NMU357" s="143"/>
      <c r="NMV357" s="143"/>
      <c r="NMW357" s="143"/>
      <c r="NMX357" s="143"/>
      <c r="NMY357" s="143"/>
      <c r="NMZ357" s="143"/>
      <c r="NNA357" s="143"/>
      <c r="NNB357" s="143"/>
      <c r="NNC357" s="143"/>
      <c r="NND357" s="143"/>
      <c r="NNE357" s="143"/>
      <c r="NNF357" s="143"/>
      <c r="NNG357" s="143"/>
      <c r="NNH357" s="143"/>
      <c r="NNI357" s="143"/>
      <c r="NNJ357" s="143"/>
      <c r="NNK357" s="143"/>
      <c r="NNL357" s="143"/>
      <c r="NNM357" s="143"/>
      <c r="NNN357" s="143"/>
      <c r="NNO357" s="143"/>
      <c r="NNP357" s="143"/>
      <c r="NNQ357" s="143"/>
      <c r="NNR357" s="143"/>
      <c r="NNS357" s="143"/>
      <c r="NNT357" s="143"/>
      <c r="NNU357" s="143"/>
      <c r="NNV357" s="143"/>
      <c r="NNW357" s="143"/>
      <c r="NNX357" s="143"/>
      <c r="NNY357" s="143"/>
      <c r="NNZ357" s="143"/>
      <c r="NOA357" s="143"/>
      <c r="NOB357" s="143"/>
      <c r="NOC357" s="143"/>
      <c r="NOD357" s="143"/>
      <c r="NOE357" s="143"/>
      <c r="NOF357" s="143"/>
      <c r="NOG357" s="143"/>
      <c r="NOH357" s="143"/>
      <c r="NOI357" s="143"/>
      <c r="NOJ357" s="143"/>
      <c r="NOK357" s="143"/>
      <c r="NOL357" s="143"/>
      <c r="NOM357" s="143"/>
      <c r="NON357" s="143"/>
      <c r="NOO357" s="143"/>
      <c r="NOP357" s="143"/>
      <c r="NOQ357" s="143"/>
      <c r="NOR357" s="143"/>
      <c r="NOS357" s="143"/>
      <c r="NOT357" s="143"/>
      <c r="NOU357" s="143"/>
      <c r="NOV357" s="143"/>
      <c r="NOW357" s="143"/>
      <c r="NOX357" s="143"/>
      <c r="NOY357" s="143"/>
      <c r="NOZ357" s="143"/>
      <c r="NPA357" s="143"/>
      <c r="NPB357" s="143"/>
      <c r="NPC357" s="143"/>
      <c r="NPD357" s="143"/>
      <c r="NPE357" s="143"/>
      <c r="NPF357" s="143"/>
      <c r="NPG357" s="143"/>
      <c r="NPH357" s="143"/>
      <c r="NPI357" s="143"/>
      <c r="NPJ357" s="143"/>
      <c r="NPK357" s="143"/>
      <c r="NPL357" s="143"/>
      <c r="NPM357" s="143"/>
      <c r="NPN357" s="143"/>
      <c r="NPO357" s="143"/>
      <c r="NPP357" s="143"/>
      <c r="NPQ357" s="143"/>
      <c r="NPR357" s="143"/>
      <c r="NPS357" s="143"/>
      <c r="NPT357" s="143"/>
      <c r="NPU357" s="143"/>
      <c r="NPV357" s="143"/>
      <c r="NPW357" s="143"/>
      <c r="NPX357" s="143"/>
      <c r="NPY357" s="143"/>
      <c r="NPZ357" s="143"/>
      <c r="NQA357" s="143"/>
      <c r="NQB357" s="143"/>
      <c r="NQC357" s="143"/>
      <c r="NQD357" s="143"/>
      <c r="NQE357" s="143"/>
      <c r="NQF357" s="143"/>
      <c r="NQG357" s="143"/>
      <c r="NQH357" s="143"/>
      <c r="NQI357" s="143"/>
      <c r="NQJ357" s="143"/>
      <c r="NQK357" s="143"/>
      <c r="NQL357" s="143"/>
      <c r="NQM357" s="143"/>
      <c r="NQN357" s="143"/>
      <c r="NQO357" s="143"/>
      <c r="NQP357" s="143"/>
      <c r="NQQ357" s="143"/>
      <c r="NQR357" s="143"/>
      <c r="NQS357" s="143"/>
      <c r="NQT357" s="143"/>
      <c r="NQU357" s="143"/>
      <c r="NQV357" s="143"/>
      <c r="NQW357" s="143"/>
      <c r="NQX357" s="143"/>
      <c r="NQY357" s="143"/>
      <c r="NQZ357" s="143"/>
      <c r="NRA357" s="143"/>
      <c r="NRB357" s="143"/>
      <c r="NRC357" s="143"/>
      <c r="NRD357" s="143"/>
      <c r="NRE357" s="143"/>
      <c r="NRF357" s="143"/>
      <c r="NRG357" s="143"/>
      <c r="NRH357" s="143"/>
      <c r="NRI357" s="143"/>
      <c r="NRJ357" s="143"/>
      <c r="NRK357" s="143"/>
      <c r="NRL357" s="143"/>
      <c r="NRM357" s="143"/>
      <c r="NRN357" s="143"/>
      <c r="NRO357" s="143"/>
      <c r="NRP357" s="143"/>
      <c r="NRQ357" s="143"/>
      <c r="NRR357" s="143"/>
      <c r="NRS357" s="143"/>
      <c r="NRT357" s="143"/>
      <c r="NRU357" s="143"/>
      <c r="NRV357" s="143"/>
      <c r="NRW357" s="143"/>
      <c r="NRX357" s="143"/>
      <c r="NRY357" s="143"/>
      <c r="NRZ357" s="143"/>
      <c r="NSA357" s="143"/>
      <c r="NSB357" s="143"/>
      <c r="NSC357" s="143"/>
      <c r="NSD357" s="143"/>
      <c r="NSE357" s="143"/>
      <c r="NSF357" s="143"/>
      <c r="NSG357" s="143"/>
      <c r="NSH357" s="143"/>
      <c r="NSI357" s="143"/>
      <c r="NSJ357" s="143"/>
      <c r="NSK357" s="143"/>
      <c r="NSL357" s="143"/>
      <c r="NSM357" s="143"/>
      <c r="NSN357" s="143"/>
      <c r="NSO357" s="143"/>
      <c r="NSP357" s="143"/>
      <c r="NSQ357" s="143"/>
      <c r="NSR357" s="143"/>
      <c r="NSS357" s="143"/>
      <c r="NST357" s="143"/>
      <c r="NSU357" s="143"/>
      <c r="NSV357" s="143"/>
      <c r="NSW357" s="143"/>
      <c r="NSX357" s="143"/>
      <c r="NSY357" s="143"/>
      <c r="NSZ357" s="143"/>
      <c r="NTA357" s="143"/>
      <c r="NTB357" s="143"/>
      <c r="NTC357" s="143"/>
      <c r="NTD357" s="143"/>
      <c r="NTE357" s="143"/>
      <c r="NTF357" s="143"/>
      <c r="NTG357" s="143"/>
      <c r="NTH357" s="143"/>
      <c r="NTI357" s="143"/>
      <c r="NTJ357" s="143"/>
      <c r="NTK357" s="143"/>
      <c r="NTL357" s="143"/>
      <c r="NTM357" s="143"/>
      <c r="NTN357" s="143"/>
      <c r="NTO357" s="143"/>
      <c r="NTP357" s="143"/>
      <c r="NTQ357" s="143"/>
      <c r="NTR357" s="143"/>
      <c r="NTS357" s="143"/>
      <c r="NTT357" s="143"/>
      <c r="NTU357" s="143"/>
      <c r="NTV357" s="143"/>
      <c r="NTW357" s="143"/>
      <c r="NTX357" s="143"/>
      <c r="NTY357" s="143"/>
      <c r="NTZ357" s="143"/>
      <c r="NUA357" s="143"/>
      <c r="NUB357" s="143"/>
      <c r="NUC357" s="143"/>
      <c r="NUD357" s="143"/>
      <c r="NUE357" s="143"/>
      <c r="NUF357" s="143"/>
      <c r="NUG357" s="143"/>
      <c r="NUH357" s="143"/>
      <c r="NUI357" s="143"/>
      <c r="NUJ357" s="143"/>
      <c r="NUK357" s="143"/>
      <c r="NUL357" s="143"/>
      <c r="NUM357" s="143"/>
      <c r="NUN357" s="143"/>
      <c r="NUO357" s="143"/>
      <c r="NUP357" s="143"/>
      <c r="NUQ357" s="143"/>
      <c r="NUR357" s="143"/>
      <c r="NUS357" s="143"/>
      <c r="NUT357" s="143"/>
      <c r="NUU357" s="143"/>
      <c r="NUV357" s="143"/>
      <c r="NUW357" s="143"/>
      <c r="NUX357" s="143"/>
      <c r="NUY357" s="143"/>
      <c r="NUZ357" s="143"/>
      <c r="NVA357" s="143"/>
      <c r="NVB357" s="143"/>
      <c r="NVC357" s="143"/>
      <c r="NVD357" s="143"/>
      <c r="NVE357" s="143"/>
      <c r="NVF357" s="143"/>
      <c r="NVG357" s="143"/>
      <c r="NVH357" s="143"/>
      <c r="NVI357" s="143"/>
      <c r="NVJ357" s="143"/>
      <c r="NVK357" s="143"/>
      <c r="NVL357" s="143"/>
      <c r="NVM357" s="143"/>
      <c r="NVN357" s="143"/>
      <c r="NVO357" s="143"/>
      <c r="NVP357" s="143"/>
      <c r="NVQ357" s="143"/>
      <c r="NVR357" s="143"/>
      <c r="NVS357" s="143"/>
      <c r="NVT357" s="143"/>
      <c r="NVU357" s="143"/>
      <c r="NVV357" s="143"/>
      <c r="NVW357" s="143"/>
      <c r="NVX357" s="143"/>
      <c r="NVY357" s="143"/>
      <c r="NVZ357" s="143"/>
      <c r="NWA357" s="143"/>
      <c r="NWB357" s="143"/>
      <c r="NWC357" s="143"/>
      <c r="NWD357" s="143"/>
      <c r="NWE357" s="143"/>
      <c r="NWF357" s="143"/>
      <c r="NWG357" s="143"/>
      <c r="NWH357" s="143"/>
      <c r="NWI357" s="143"/>
      <c r="NWJ357" s="143"/>
      <c r="NWK357" s="143"/>
      <c r="NWL357" s="143"/>
      <c r="NWM357" s="143"/>
      <c r="NWN357" s="143"/>
      <c r="NWO357" s="143"/>
      <c r="NWP357" s="143"/>
      <c r="NWQ357" s="143"/>
      <c r="NWR357" s="143"/>
      <c r="NWS357" s="143"/>
      <c r="NWT357" s="143"/>
      <c r="NWU357" s="143"/>
      <c r="NWV357" s="143"/>
      <c r="NWW357" s="143"/>
      <c r="NWX357" s="143"/>
      <c r="NWY357" s="143"/>
      <c r="NWZ357" s="143"/>
      <c r="NXA357" s="143"/>
      <c r="NXB357" s="143"/>
      <c r="NXC357" s="143"/>
      <c r="NXD357" s="143"/>
      <c r="NXE357" s="143"/>
      <c r="NXF357" s="143"/>
      <c r="NXG357" s="143"/>
      <c r="NXH357" s="143"/>
      <c r="NXI357" s="143"/>
      <c r="NXJ357" s="143"/>
      <c r="NXK357" s="143"/>
      <c r="NXL357" s="143"/>
      <c r="NXM357" s="143"/>
      <c r="NXN357" s="143"/>
      <c r="NXO357" s="143"/>
      <c r="NXP357" s="143"/>
      <c r="NXQ357" s="143"/>
      <c r="NXR357" s="143"/>
      <c r="NXS357" s="143"/>
      <c r="NXT357" s="143"/>
      <c r="NXU357" s="143"/>
      <c r="NXV357" s="143"/>
      <c r="NXW357" s="143"/>
      <c r="NXX357" s="143"/>
      <c r="NXY357" s="143"/>
      <c r="NXZ357" s="143"/>
      <c r="NYA357" s="143"/>
      <c r="NYB357" s="143"/>
      <c r="NYC357" s="143"/>
      <c r="NYD357" s="143"/>
      <c r="NYE357" s="143"/>
      <c r="NYF357" s="143"/>
      <c r="NYG357" s="143"/>
      <c r="NYH357" s="143"/>
      <c r="NYI357" s="143"/>
      <c r="NYJ357" s="143"/>
      <c r="NYK357" s="143"/>
      <c r="NYL357" s="143"/>
      <c r="NYM357" s="143"/>
      <c r="NYN357" s="143"/>
      <c r="NYO357" s="143"/>
      <c r="NYP357" s="143"/>
      <c r="NYQ357" s="143"/>
      <c r="NYR357" s="143"/>
      <c r="NYS357" s="143"/>
      <c r="NYT357" s="143"/>
      <c r="NYU357" s="143"/>
      <c r="NYV357" s="143"/>
      <c r="NYW357" s="143"/>
      <c r="NYX357" s="143"/>
      <c r="NYY357" s="143"/>
      <c r="NYZ357" s="143"/>
      <c r="NZA357" s="143"/>
      <c r="NZB357" s="143"/>
      <c r="NZC357" s="143"/>
      <c r="NZD357" s="143"/>
      <c r="NZE357" s="143"/>
      <c r="NZF357" s="143"/>
      <c r="NZG357" s="143"/>
      <c r="NZH357" s="143"/>
      <c r="NZI357" s="143"/>
      <c r="NZJ357" s="143"/>
      <c r="NZK357" s="143"/>
      <c r="NZL357" s="143"/>
      <c r="NZM357" s="143"/>
      <c r="NZN357" s="143"/>
      <c r="NZO357" s="143"/>
      <c r="NZP357" s="143"/>
      <c r="NZQ357" s="143"/>
      <c r="NZR357" s="143"/>
      <c r="NZS357" s="143"/>
      <c r="NZT357" s="143"/>
      <c r="NZU357" s="143"/>
      <c r="NZV357" s="143"/>
      <c r="NZW357" s="143"/>
      <c r="NZX357" s="143"/>
      <c r="NZY357" s="143"/>
      <c r="NZZ357" s="143"/>
      <c r="OAA357" s="143"/>
      <c r="OAB357" s="143"/>
      <c r="OAC357" s="143"/>
      <c r="OAD357" s="143"/>
      <c r="OAE357" s="143"/>
      <c r="OAF357" s="143"/>
      <c r="OAG357" s="143"/>
      <c r="OAH357" s="143"/>
      <c r="OAI357" s="143"/>
      <c r="OAJ357" s="143"/>
      <c r="OAK357" s="143"/>
      <c r="OAL357" s="143"/>
      <c r="OAM357" s="143"/>
      <c r="OAN357" s="143"/>
      <c r="OAO357" s="143"/>
      <c r="OAP357" s="143"/>
      <c r="OAQ357" s="143"/>
      <c r="OAR357" s="143"/>
      <c r="OAS357" s="143"/>
      <c r="OAT357" s="143"/>
      <c r="OAU357" s="143"/>
      <c r="OAV357" s="143"/>
      <c r="OAW357" s="143"/>
      <c r="OAX357" s="143"/>
      <c r="OAY357" s="143"/>
      <c r="OAZ357" s="143"/>
      <c r="OBA357" s="143"/>
      <c r="OBB357" s="143"/>
      <c r="OBC357" s="143"/>
      <c r="OBD357" s="143"/>
      <c r="OBE357" s="143"/>
      <c r="OBF357" s="143"/>
      <c r="OBG357" s="143"/>
      <c r="OBH357" s="143"/>
      <c r="OBI357" s="143"/>
      <c r="OBJ357" s="143"/>
      <c r="OBK357" s="143"/>
      <c r="OBL357" s="143"/>
      <c r="OBM357" s="143"/>
      <c r="OBN357" s="143"/>
      <c r="OBO357" s="143"/>
      <c r="OBP357" s="143"/>
      <c r="OBQ357" s="143"/>
      <c r="OBR357" s="143"/>
      <c r="OBS357" s="143"/>
      <c r="OBT357" s="143"/>
      <c r="OBU357" s="143"/>
      <c r="OBV357" s="143"/>
      <c r="OBW357" s="143"/>
      <c r="OBX357" s="143"/>
      <c r="OBY357" s="143"/>
      <c r="OBZ357" s="143"/>
      <c r="OCA357" s="143"/>
      <c r="OCB357" s="143"/>
      <c r="OCC357" s="143"/>
      <c r="OCD357" s="143"/>
      <c r="OCE357" s="143"/>
      <c r="OCF357" s="143"/>
      <c r="OCG357" s="143"/>
      <c r="OCH357" s="143"/>
      <c r="OCI357" s="143"/>
      <c r="OCJ357" s="143"/>
      <c r="OCK357" s="143"/>
      <c r="OCL357" s="143"/>
      <c r="OCM357" s="143"/>
      <c r="OCN357" s="143"/>
      <c r="OCO357" s="143"/>
      <c r="OCP357" s="143"/>
      <c r="OCQ357" s="143"/>
      <c r="OCR357" s="143"/>
      <c r="OCS357" s="143"/>
      <c r="OCT357" s="143"/>
      <c r="OCU357" s="143"/>
      <c r="OCV357" s="143"/>
      <c r="OCW357" s="143"/>
      <c r="OCX357" s="143"/>
      <c r="OCY357" s="143"/>
      <c r="OCZ357" s="143"/>
      <c r="ODA357" s="143"/>
      <c r="ODB357" s="143"/>
      <c r="ODC357" s="143"/>
      <c r="ODD357" s="143"/>
      <c r="ODE357" s="143"/>
      <c r="ODF357" s="143"/>
      <c r="ODG357" s="143"/>
      <c r="ODH357" s="143"/>
      <c r="ODI357" s="143"/>
      <c r="ODJ357" s="143"/>
      <c r="ODK357" s="143"/>
      <c r="ODL357" s="143"/>
      <c r="ODM357" s="143"/>
      <c r="ODN357" s="143"/>
      <c r="ODO357" s="143"/>
      <c r="ODP357" s="143"/>
      <c r="ODQ357" s="143"/>
      <c r="ODR357" s="143"/>
      <c r="ODS357" s="143"/>
      <c r="ODT357" s="143"/>
      <c r="ODU357" s="143"/>
      <c r="ODV357" s="143"/>
      <c r="ODW357" s="143"/>
      <c r="ODX357" s="143"/>
      <c r="ODY357" s="143"/>
      <c r="ODZ357" s="143"/>
      <c r="OEA357" s="143"/>
      <c r="OEB357" s="143"/>
      <c r="OEC357" s="143"/>
      <c r="OED357" s="143"/>
      <c r="OEE357" s="143"/>
      <c r="OEF357" s="143"/>
      <c r="OEG357" s="143"/>
      <c r="OEH357" s="143"/>
      <c r="OEI357" s="143"/>
      <c r="OEJ357" s="143"/>
      <c r="OEK357" s="143"/>
      <c r="OEL357" s="143"/>
      <c r="OEM357" s="143"/>
      <c r="OEN357" s="143"/>
      <c r="OEO357" s="143"/>
      <c r="OEP357" s="143"/>
      <c r="OEQ357" s="143"/>
      <c r="OER357" s="143"/>
      <c r="OES357" s="143"/>
      <c r="OET357" s="143"/>
      <c r="OEU357" s="143"/>
      <c r="OEV357" s="143"/>
      <c r="OEW357" s="143"/>
      <c r="OEX357" s="143"/>
      <c r="OEY357" s="143"/>
      <c r="OEZ357" s="143"/>
      <c r="OFA357" s="143"/>
      <c r="OFB357" s="143"/>
      <c r="OFC357" s="143"/>
      <c r="OFD357" s="143"/>
      <c r="OFE357" s="143"/>
      <c r="OFF357" s="143"/>
      <c r="OFG357" s="143"/>
      <c r="OFH357" s="143"/>
      <c r="OFI357" s="143"/>
      <c r="OFJ357" s="143"/>
      <c r="OFK357" s="143"/>
      <c r="OFL357" s="143"/>
      <c r="OFM357" s="143"/>
      <c r="OFN357" s="143"/>
      <c r="OFO357" s="143"/>
      <c r="OFP357" s="143"/>
      <c r="OFQ357" s="143"/>
      <c r="OFR357" s="143"/>
      <c r="OFS357" s="143"/>
      <c r="OFT357" s="143"/>
      <c r="OFU357" s="143"/>
      <c r="OFV357" s="143"/>
      <c r="OFW357" s="143"/>
      <c r="OFX357" s="143"/>
      <c r="OFY357" s="143"/>
      <c r="OFZ357" s="143"/>
      <c r="OGA357" s="143"/>
      <c r="OGB357" s="143"/>
      <c r="OGC357" s="143"/>
      <c r="OGD357" s="143"/>
      <c r="OGE357" s="143"/>
      <c r="OGF357" s="143"/>
      <c r="OGG357" s="143"/>
      <c r="OGH357" s="143"/>
      <c r="OGI357" s="143"/>
      <c r="OGJ357" s="143"/>
      <c r="OGK357" s="143"/>
      <c r="OGL357" s="143"/>
      <c r="OGM357" s="143"/>
      <c r="OGN357" s="143"/>
      <c r="OGO357" s="143"/>
      <c r="OGP357" s="143"/>
      <c r="OGQ357" s="143"/>
      <c r="OGR357" s="143"/>
      <c r="OGS357" s="143"/>
      <c r="OGT357" s="143"/>
      <c r="OGU357" s="143"/>
      <c r="OGV357" s="143"/>
      <c r="OGW357" s="143"/>
      <c r="OGX357" s="143"/>
      <c r="OGY357" s="143"/>
      <c r="OGZ357" s="143"/>
      <c r="OHA357" s="143"/>
      <c r="OHB357" s="143"/>
      <c r="OHC357" s="143"/>
      <c r="OHD357" s="143"/>
      <c r="OHE357" s="143"/>
      <c r="OHF357" s="143"/>
      <c r="OHG357" s="143"/>
      <c r="OHH357" s="143"/>
      <c r="OHI357" s="143"/>
      <c r="OHJ357" s="143"/>
      <c r="OHK357" s="143"/>
      <c r="OHL357" s="143"/>
      <c r="OHM357" s="143"/>
      <c r="OHN357" s="143"/>
      <c r="OHO357" s="143"/>
      <c r="OHP357" s="143"/>
      <c r="OHQ357" s="143"/>
      <c r="OHR357" s="143"/>
      <c r="OHS357" s="143"/>
      <c r="OHT357" s="143"/>
      <c r="OHU357" s="143"/>
      <c r="OHV357" s="143"/>
      <c r="OHW357" s="143"/>
      <c r="OHX357" s="143"/>
      <c r="OHY357" s="143"/>
      <c r="OHZ357" s="143"/>
      <c r="OIA357" s="143"/>
      <c r="OIB357" s="143"/>
      <c r="OIC357" s="143"/>
      <c r="OID357" s="143"/>
      <c r="OIE357" s="143"/>
      <c r="OIF357" s="143"/>
      <c r="OIG357" s="143"/>
      <c r="OIH357" s="143"/>
      <c r="OII357" s="143"/>
      <c r="OIJ357" s="143"/>
      <c r="OIK357" s="143"/>
      <c r="OIL357" s="143"/>
      <c r="OIM357" s="143"/>
      <c r="OIN357" s="143"/>
      <c r="OIO357" s="143"/>
      <c r="OIP357" s="143"/>
      <c r="OIQ357" s="143"/>
      <c r="OIR357" s="143"/>
      <c r="OIS357" s="143"/>
      <c r="OIT357" s="143"/>
      <c r="OIU357" s="143"/>
      <c r="OIV357" s="143"/>
      <c r="OIW357" s="143"/>
      <c r="OIX357" s="143"/>
      <c r="OIY357" s="143"/>
      <c r="OIZ357" s="143"/>
      <c r="OJA357" s="143"/>
      <c r="OJB357" s="143"/>
      <c r="OJC357" s="143"/>
      <c r="OJD357" s="143"/>
      <c r="OJE357" s="143"/>
      <c r="OJF357" s="143"/>
      <c r="OJG357" s="143"/>
      <c r="OJH357" s="143"/>
      <c r="OJI357" s="143"/>
      <c r="OJJ357" s="143"/>
      <c r="OJK357" s="143"/>
      <c r="OJL357" s="143"/>
      <c r="OJM357" s="143"/>
      <c r="OJN357" s="143"/>
      <c r="OJO357" s="143"/>
      <c r="OJP357" s="143"/>
      <c r="OJQ357" s="143"/>
      <c r="OJR357" s="143"/>
      <c r="OJS357" s="143"/>
      <c r="OJT357" s="143"/>
      <c r="OJU357" s="143"/>
      <c r="OJV357" s="143"/>
      <c r="OJW357" s="143"/>
      <c r="OJX357" s="143"/>
      <c r="OJY357" s="143"/>
      <c r="OJZ357" s="143"/>
      <c r="OKA357" s="143"/>
      <c r="OKB357" s="143"/>
      <c r="OKC357" s="143"/>
      <c r="OKD357" s="143"/>
      <c r="OKE357" s="143"/>
      <c r="OKF357" s="143"/>
      <c r="OKG357" s="143"/>
      <c r="OKH357" s="143"/>
      <c r="OKI357" s="143"/>
      <c r="OKJ357" s="143"/>
      <c r="OKK357" s="143"/>
      <c r="OKL357" s="143"/>
      <c r="OKM357" s="143"/>
      <c r="OKN357" s="143"/>
      <c r="OKO357" s="143"/>
      <c r="OKP357" s="143"/>
      <c r="OKQ357" s="143"/>
      <c r="OKR357" s="143"/>
      <c r="OKS357" s="143"/>
      <c r="OKT357" s="143"/>
      <c r="OKU357" s="143"/>
      <c r="OKV357" s="143"/>
      <c r="OKW357" s="143"/>
      <c r="OKX357" s="143"/>
      <c r="OKY357" s="143"/>
      <c r="OKZ357" s="143"/>
      <c r="OLA357" s="143"/>
      <c r="OLB357" s="143"/>
      <c r="OLC357" s="143"/>
      <c r="OLD357" s="143"/>
      <c r="OLE357" s="143"/>
      <c r="OLF357" s="143"/>
      <c r="OLG357" s="143"/>
      <c r="OLH357" s="143"/>
      <c r="OLI357" s="143"/>
      <c r="OLJ357" s="143"/>
      <c r="OLK357" s="143"/>
      <c r="OLL357" s="143"/>
      <c r="OLM357" s="143"/>
      <c r="OLN357" s="143"/>
      <c r="OLO357" s="143"/>
      <c r="OLP357" s="143"/>
      <c r="OLQ357" s="143"/>
      <c r="OLR357" s="143"/>
      <c r="OLS357" s="143"/>
      <c r="OLT357" s="143"/>
      <c r="OLU357" s="143"/>
      <c r="OLV357" s="143"/>
      <c r="OLW357" s="143"/>
      <c r="OLX357" s="143"/>
      <c r="OLY357" s="143"/>
      <c r="OLZ357" s="143"/>
      <c r="OMA357" s="143"/>
      <c r="OMB357" s="143"/>
      <c r="OMC357" s="143"/>
      <c r="OMD357" s="143"/>
      <c r="OME357" s="143"/>
      <c r="OMF357" s="143"/>
      <c r="OMG357" s="143"/>
      <c r="OMH357" s="143"/>
      <c r="OMI357" s="143"/>
      <c r="OMJ357" s="143"/>
      <c r="OMK357" s="143"/>
      <c r="OML357" s="143"/>
      <c r="OMM357" s="143"/>
      <c r="OMN357" s="143"/>
      <c r="OMO357" s="143"/>
      <c r="OMP357" s="143"/>
      <c r="OMQ357" s="143"/>
      <c r="OMR357" s="143"/>
      <c r="OMS357" s="143"/>
      <c r="OMT357" s="143"/>
      <c r="OMU357" s="143"/>
      <c r="OMV357" s="143"/>
      <c r="OMW357" s="143"/>
      <c r="OMX357" s="143"/>
      <c r="OMY357" s="143"/>
      <c r="OMZ357" s="143"/>
      <c r="ONA357" s="143"/>
      <c r="ONB357" s="143"/>
      <c r="ONC357" s="143"/>
      <c r="OND357" s="143"/>
      <c r="ONE357" s="143"/>
      <c r="ONF357" s="143"/>
      <c r="ONG357" s="143"/>
      <c r="ONH357" s="143"/>
      <c r="ONI357" s="143"/>
      <c r="ONJ357" s="143"/>
      <c r="ONK357" s="143"/>
      <c r="ONL357" s="143"/>
      <c r="ONM357" s="143"/>
      <c r="ONN357" s="143"/>
      <c r="ONO357" s="143"/>
      <c r="ONP357" s="143"/>
      <c r="ONQ357" s="143"/>
      <c r="ONR357" s="143"/>
      <c r="ONS357" s="143"/>
      <c r="ONT357" s="143"/>
      <c r="ONU357" s="143"/>
      <c r="ONV357" s="143"/>
      <c r="ONW357" s="143"/>
      <c r="ONX357" s="143"/>
      <c r="ONY357" s="143"/>
      <c r="ONZ357" s="143"/>
      <c r="OOA357" s="143"/>
      <c r="OOB357" s="143"/>
      <c r="OOC357" s="143"/>
      <c r="OOD357" s="143"/>
      <c r="OOE357" s="143"/>
      <c r="OOF357" s="143"/>
      <c r="OOG357" s="143"/>
      <c r="OOH357" s="143"/>
      <c r="OOI357" s="143"/>
      <c r="OOJ357" s="143"/>
      <c r="OOK357" s="143"/>
      <c r="OOL357" s="143"/>
      <c r="OOM357" s="143"/>
      <c r="OON357" s="143"/>
      <c r="OOO357" s="143"/>
      <c r="OOP357" s="143"/>
      <c r="OOQ357" s="143"/>
      <c r="OOR357" s="143"/>
      <c r="OOS357" s="143"/>
      <c r="OOT357" s="143"/>
      <c r="OOU357" s="143"/>
      <c r="OOV357" s="143"/>
      <c r="OOW357" s="143"/>
      <c r="OOX357" s="143"/>
      <c r="OOY357" s="143"/>
      <c r="OOZ357" s="143"/>
      <c r="OPA357" s="143"/>
      <c r="OPB357" s="143"/>
      <c r="OPC357" s="143"/>
      <c r="OPD357" s="143"/>
      <c r="OPE357" s="143"/>
      <c r="OPF357" s="143"/>
      <c r="OPG357" s="143"/>
      <c r="OPH357" s="143"/>
      <c r="OPI357" s="143"/>
      <c r="OPJ357" s="143"/>
      <c r="OPK357" s="143"/>
      <c r="OPL357" s="143"/>
      <c r="OPM357" s="143"/>
      <c r="OPN357" s="143"/>
      <c r="OPO357" s="143"/>
      <c r="OPP357" s="143"/>
      <c r="OPQ357" s="143"/>
      <c r="OPR357" s="143"/>
      <c r="OPS357" s="143"/>
      <c r="OPT357" s="143"/>
      <c r="OPU357" s="143"/>
      <c r="OPV357" s="143"/>
      <c r="OPW357" s="143"/>
      <c r="OPX357" s="143"/>
      <c r="OPY357" s="143"/>
      <c r="OPZ357" s="143"/>
      <c r="OQA357" s="143"/>
      <c r="OQB357" s="143"/>
      <c r="OQC357" s="143"/>
      <c r="OQD357" s="143"/>
      <c r="OQE357" s="143"/>
      <c r="OQF357" s="143"/>
      <c r="OQG357" s="143"/>
      <c r="OQH357" s="143"/>
      <c r="OQI357" s="143"/>
      <c r="OQJ357" s="143"/>
      <c r="OQK357" s="143"/>
      <c r="OQL357" s="143"/>
      <c r="OQM357" s="143"/>
      <c r="OQN357" s="143"/>
      <c r="OQO357" s="143"/>
      <c r="OQP357" s="143"/>
      <c r="OQQ357" s="143"/>
      <c r="OQR357" s="143"/>
      <c r="OQS357" s="143"/>
      <c r="OQT357" s="143"/>
      <c r="OQU357" s="143"/>
      <c r="OQV357" s="143"/>
      <c r="OQW357" s="143"/>
      <c r="OQX357" s="143"/>
      <c r="OQY357" s="143"/>
      <c r="OQZ357" s="143"/>
      <c r="ORA357" s="143"/>
      <c r="ORB357" s="143"/>
      <c r="ORC357" s="143"/>
      <c r="ORD357" s="143"/>
      <c r="ORE357" s="143"/>
      <c r="ORF357" s="143"/>
      <c r="ORG357" s="143"/>
      <c r="ORH357" s="143"/>
      <c r="ORI357" s="143"/>
      <c r="ORJ357" s="143"/>
      <c r="ORK357" s="143"/>
      <c r="ORL357" s="143"/>
      <c r="ORM357" s="143"/>
      <c r="ORN357" s="143"/>
      <c r="ORO357" s="143"/>
      <c r="ORP357" s="143"/>
      <c r="ORQ357" s="143"/>
      <c r="ORR357" s="143"/>
      <c r="ORS357" s="143"/>
      <c r="ORT357" s="143"/>
      <c r="ORU357" s="143"/>
      <c r="ORV357" s="143"/>
      <c r="ORW357" s="143"/>
      <c r="ORX357" s="143"/>
      <c r="ORY357" s="143"/>
      <c r="ORZ357" s="143"/>
      <c r="OSA357" s="143"/>
      <c r="OSB357" s="143"/>
      <c r="OSC357" s="143"/>
      <c r="OSD357" s="143"/>
      <c r="OSE357" s="143"/>
      <c r="OSF357" s="143"/>
      <c r="OSG357" s="143"/>
      <c r="OSH357" s="143"/>
      <c r="OSI357" s="143"/>
      <c r="OSJ357" s="143"/>
      <c r="OSK357" s="143"/>
      <c r="OSL357" s="143"/>
      <c r="OSM357" s="143"/>
      <c r="OSN357" s="143"/>
      <c r="OSO357" s="143"/>
      <c r="OSP357" s="143"/>
      <c r="OSQ357" s="143"/>
      <c r="OSR357" s="143"/>
      <c r="OSS357" s="143"/>
      <c r="OST357" s="143"/>
      <c r="OSU357" s="143"/>
      <c r="OSV357" s="143"/>
      <c r="OSW357" s="143"/>
      <c r="OSX357" s="143"/>
      <c r="OSY357" s="143"/>
      <c r="OSZ357" s="143"/>
      <c r="OTA357" s="143"/>
      <c r="OTB357" s="143"/>
      <c r="OTC357" s="143"/>
      <c r="OTD357" s="143"/>
      <c r="OTE357" s="143"/>
      <c r="OTF357" s="143"/>
      <c r="OTG357" s="143"/>
      <c r="OTH357" s="143"/>
      <c r="OTI357" s="143"/>
      <c r="OTJ357" s="143"/>
      <c r="OTK357" s="143"/>
      <c r="OTL357" s="143"/>
      <c r="OTM357" s="143"/>
      <c r="OTN357" s="143"/>
      <c r="OTO357" s="143"/>
      <c r="OTP357" s="143"/>
      <c r="OTQ357" s="143"/>
      <c r="OTR357" s="143"/>
      <c r="OTS357" s="143"/>
      <c r="OTT357" s="143"/>
      <c r="OTU357" s="143"/>
      <c r="OTV357" s="143"/>
      <c r="OTW357" s="143"/>
      <c r="OTX357" s="143"/>
      <c r="OTY357" s="143"/>
      <c r="OTZ357" s="143"/>
      <c r="OUA357" s="143"/>
      <c r="OUB357" s="143"/>
      <c r="OUC357" s="143"/>
      <c r="OUD357" s="143"/>
      <c r="OUE357" s="143"/>
      <c r="OUF357" s="143"/>
      <c r="OUG357" s="143"/>
      <c r="OUH357" s="143"/>
      <c r="OUI357" s="143"/>
      <c r="OUJ357" s="143"/>
      <c r="OUK357" s="143"/>
      <c r="OUL357" s="143"/>
      <c r="OUM357" s="143"/>
      <c r="OUN357" s="143"/>
      <c r="OUO357" s="143"/>
      <c r="OUP357" s="143"/>
      <c r="OUQ357" s="143"/>
      <c r="OUR357" s="143"/>
      <c r="OUS357" s="143"/>
      <c r="OUT357" s="143"/>
      <c r="OUU357" s="143"/>
      <c r="OUV357" s="143"/>
      <c r="OUW357" s="143"/>
      <c r="OUX357" s="143"/>
      <c r="OUY357" s="143"/>
      <c r="OUZ357" s="143"/>
      <c r="OVA357" s="143"/>
      <c r="OVB357" s="143"/>
      <c r="OVC357" s="143"/>
      <c r="OVD357" s="143"/>
      <c r="OVE357" s="143"/>
      <c r="OVF357" s="143"/>
      <c r="OVG357" s="143"/>
      <c r="OVH357" s="143"/>
      <c r="OVI357" s="143"/>
      <c r="OVJ357" s="143"/>
      <c r="OVK357" s="143"/>
      <c r="OVL357" s="143"/>
      <c r="OVM357" s="143"/>
      <c r="OVN357" s="143"/>
      <c r="OVO357" s="143"/>
      <c r="OVP357" s="143"/>
      <c r="OVQ357" s="143"/>
      <c r="OVR357" s="143"/>
      <c r="OVS357" s="143"/>
      <c r="OVT357" s="143"/>
      <c r="OVU357" s="143"/>
      <c r="OVV357" s="143"/>
      <c r="OVW357" s="143"/>
      <c r="OVX357" s="143"/>
      <c r="OVY357" s="143"/>
      <c r="OVZ357" s="143"/>
      <c r="OWA357" s="143"/>
      <c r="OWB357" s="143"/>
      <c r="OWC357" s="143"/>
      <c r="OWD357" s="143"/>
      <c r="OWE357" s="143"/>
      <c r="OWF357" s="143"/>
      <c r="OWG357" s="143"/>
      <c r="OWH357" s="143"/>
      <c r="OWI357" s="143"/>
      <c r="OWJ357" s="143"/>
      <c r="OWK357" s="143"/>
      <c r="OWL357" s="143"/>
      <c r="OWM357" s="143"/>
      <c r="OWN357" s="143"/>
      <c r="OWO357" s="143"/>
      <c r="OWP357" s="143"/>
      <c r="OWQ357" s="143"/>
      <c r="OWR357" s="143"/>
      <c r="OWS357" s="143"/>
      <c r="OWT357" s="143"/>
      <c r="OWU357" s="143"/>
      <c r="OWV357" s="143"/>
      <c r="OWW357" s="143"/>
      <c r="OWX357" s="143"/>
      <c r="OWY357" s="143"/>
      <c r="OWZ357" s="143"/>
      <c r="OXA357" s="143"/>
      <c r="OXB357" s="143"/>
      <c r="OXC357" s="143"/>
      <c r="OXD357" s="143"/>
      <c r="OXE357" s="143"/>
      <c r="OXF357" s="143"/>
      <c r="OXG357" s="143"/>
      <c r="OXH357" s="143"/>
      <c r="OXI357" s="143"/>
      <c r="OXJ357" s="143"/>
      <c r="OXK357" s="143"/>
      <c r="OXL357" s="143"/>
      <c r="OXM357" s="143"/>
      <c r="OXN357" s="143"/>
      <c r="OXO357" s="143"/>
      <c r="OXP357" s="143"/>
      <c r="OXQ357" s="143"/>
      <c r="OXR357" s="143"/>
      <c r="OXS357" s="143"/>
      <c r="OXT357" s="143"/>
      <c r="OXU357" s="143"/>
      <c r="OXV357" s="143"/>
      <c r="OXW357" s="143"/>
      <c r="OXX357" s="143"/>
      <c r="OXY357" s="143"/>
      <c r="OXZ357" s="143"/>
      <c r="OYA357" s="143"/>
      <c r="OYB357" s="143"/>
      <c r="OYC357" s="143"/>
      <c r="OYD357" s="143"/>
      <c r="OYE357" s="143"/>
      <c r="OYF357" s="143"/>
      <c r="OYG357" s="143"/>
      <c r="OYH357" s="143"/>
      <c r="OYI357" s="143"/>
      <c r="OYJ357" s="143"/>
      <c r="OYK357" s="143"/>
      <c r="OYL357" s="143"/>
      <c r="OYM357" s="143"/>
      <c r="OYN357" s="143"/>
      <c r="OYO357" s="143"/>
      <c r="OYP357" s="143"/>
      <c r="OYQ357" s="143"/>
      <c r="OYR357" s="143"/>
      <c r="OYS357" s="143"/>
      <c r="OYT357" s="143"/>
      <c r="OYU357" s="143"/>
      <c r="OYV357" s="143"/>
      <c r="OYW357" s="143"/>
      <c r="OYX357" s="143"/>
      <c r="OYY357" s="143"/>
      <c r="OYZ357" s="143"/>
      <c r="OZA357" s="143"/>
      <c r="OZB357" s="143"/>
      <c r="OZC357" s="143"/>
      <c r="OZD357" s="143"/>
      <c r="OZE357" s="143"/>
      <c r="OZF357" s="143"/>
      <c r="OZG357" s="143"/>
      <c r="OZH357" s="143"/>
      <c r="OZI357" s="143"/>
      <c r="OZJ357" s="143"/>
      <c r="OZK357" s="143"/>
      <c r="OZL357" s="143"/>
      <c r="OZM357" s="143"/>
      <c r="OZN357" s="143"/>
      <c r="OZO357" s="143"/>
      <c r="OZP357" s="143"/>
      <c r="OZQ357" s="143"/>
      <c r="OZR357" s="143"/>
      <c r="OZS357" s="143"/>
      <c r="OZT357" s="143"/>
      <c r="OZU357" s="143"/>
      <c r="OZV357" s="143"/>
      <c r="OZW357" s="143"/>
      <c r="OZX357" s="143"/>
      <c r="OZY357" s="143"/>
      <c r="OZZ357" s="143"/>
      <c r="PAA357" s="143"/>
      <c r="PAB357" s="143"/>
      <c r="PAC357" s="143"/>
      <c r="PAD357" s="143"/>
      <c r="PAE357" s="143"/>
      <c r="PAF357" s="143"/>
      <c r="PAG357" s="143"/>
      <c r="PAH357" s="143"/>
      <c r="PAI357" s="143"/>
      <c r="PAJ357" s="143"/>
      <c r="PAK357" s="143"/>
      <c r="PAL357" s="143"/>
      <c r="PAM357" s="143"/>
      <c r="PAN357" s="143"/>
      <c r="PAO357" s="143"/>
      <c r="PAP357" s="143"/>
      <c r="PAQ357" s="143"/>
      <c r="PAR357" s="143"/>
      <c r="PAS357" s="143"/>
      <c r="PAT357" s="143"/>
      <c r="PAU357" s="143"/>
      <c r="PAV357" s="143"/>
      <c r="PAW357" s="143"/>
      <c r="PAX357" s="143"/>
      <c r="PAY357" s="143"/>
      <c r="PAZ357" s="143"/>
      <c r="PBA357" s="143"/>
      <c r="PBB357" s="143"/>
      <c r="PBC357" s="143"/>
      <c r="PBD357" s="143"/>
      <c r="PBE357" s="143"/>
      <c r="PBF357" s="143"/>
      <c r="PBG357" s="143"/>
      <c r="PBH357" s="143"/>
      <c r="PBI357" s="143"/>
      <c r="PBJ357" s="143"/>
      <c r="PBK357" s="143"/>
      <c r="PBL357" s="143"/>
      <c r="PBM357" s="143"/>
      <c r="PBN357" s="143"/>
      <c r="PBO357" s="143"/>
      <c r="PBP357" s="143"/>
      <c r="PBQ357" s="143"/>
      <c r="PBR357" s="143"/>
      <c r="PBS357" s="143"/>
      <c r="PBT357" s="143"/>
      <c r="PBU357" s="143"/>
      <c r="PBV357" s="143"/>
      <c r="PBW357" s="143"/>
      <c r="PBX357" s="143"/>
      <c r="PBY357" s="143"/>
      <c r="PBZ357" s="143"/>
      <c r="PCA357" s="143"/>
      <c r="PCB357" s="143"/>
      <c r="PCC357" s="143"/>
      <c r="PCD357" s="143"/>
      <c r="PCE357" s="143"/>
      <c r="PCF357" s="143"/>
      <c r="PCG357" s="143"/>
      <c r="PCH357" s="143"/>
      <c r="PCI357" s="143"/>
      <c r="PCJ357" s="143"/>
      <c r="PCK357" s="143"/>
      <c r="PCL357" s="143"/>
      <c r="PCM357" s="143"/>
      <c r="PCN357" s="143"/>
      <c r="PCO357" s="143"/>
      <c r="PCP357" s="143"/>
      <c r="PCQ357" s="143"/>
      <c r="PCR357" s="143"/>
      <c r="PCS357" s="143"/>
      <c r="PCT357" s="143"/>
      <c r="PCU357" s="143"/>
      <c r="PCV357" s="143"/>
      <c r="PCW357" s="143"/>
      <c r="PCX357" s="143"/>
      <c r="PCY357" s="143"/>
      <c r="PCZ357" s="143"/>
      <c r="PDA357" s="143"/>
      <c r="PDB357" s="143"/>
      <c r="PDC357" s="143"/>
      <c r="PDD357" s="143"/>
      <c r="PDE357" s="143"/>
      <c r="PDF357" s="143"/>
      <c r="PDG357" s="143"/>
      <c r="PDH357" s="143"/>
      <c r="PDI357" s="143"/>
      <c r="PDJ357" s="143"/>
      <c r="PDK357" s="143"/>
      <c r="PDL357" s="143"/>
      <c r="PDM357" s="143"/>
      <c r="PDN357" s="143"/>
      <c r="PDO357" s="143"/>
      <c r="PDP357" s="143"/>
      <c r="PDQ357" s="143"/>
      <c r="PDR357" s="143"/>
      <c r="PDS357" s="143"/>
      <c r="PDT357" s="143"/>
      <c r="PDU357" s="143"/>
      <c r="PDV357" s="143"/>
      <c r="PDW357" s="143"/>
      <c r="PDX357" s="143"/>
      <c r="PDY357" s="143"/>
      <c r="PDZ357" s="143"/>
      <c r="PEA357" s="143"/>
      <c r="PEB357" s="143"/>
      <c r="PEC357" s="143"/>
      <c r="PED357" s="143"/>
      <c r="PEE357" s="143"/>
      <c r="PEF357" s="143"/>
      <c r="PEG357" s="143"/>
      <c r="PEH357" s="143"/>
      <c r="PEI357" s="143"/>
      <c r="PEJ357" s="143"/>
      <c r="PEK357" s="143"/>
      <c r="PEL357" s="143"/>
      <c r="PEM357" s="143"/>
      <c r="PEN357" s="143"/>
      <c r="PEO357" s="143"/>
      <c r="PEP357" s="143"/>
      <c r="PEQ357" s="143"/>
      <c r="PER357" s="143"/>
      <c r="PES357" s="143"/>
      <c r="PET357" s="143"/>
      <c r="PEU357" s="143"/>
      <c r="PEV357" s="143"/>
      <c r="PEW357" s="143"/>
      <c r="PEX357" s="143"/>
      <c r="PEY357" s="143"/>
      <c r="PEZ357" s="143"/>
      <c r="PFA357" s="143"/>
      <c r="PFB357" s="143"/>
      <c r="PFC357" s="143"/>
      <c r="PFD357" s="143"/>
      <c r="PFE357" s="143"/>
      <c r="PFF357" s="143"/>
      <c r="PFG357" s="143"/>
      <c r="PFH357" s="143"/>
      <c r="PFI357" s="143"/>
      <c r="PFJ357" s="143"/>
      <c r="PFK357" s="143"/>
      <c r="PFL357" s="143"/>
      <c r="PFM357" s="143"/>
      <c r="PFN357" s="143"/>
      <c r="PFO357" s="143"/>
      <c r="PFP357" s="143"/>
      <c r="PFQ357" s="143"/>
      <c r="PFR357" s="143"/>
      <c r="PFS357" s="143"/>
      <c r="PFT357" s="143"/>
      <c r="PFU357" s="143"/>
      <c r="PFV357" s="143"/>
      <c r="PFW357" s="143"/>
      <c r="PFX357" s="143"/>
      <c r="PFY357" s="143"/>
      <c r="PFZ357" s="143"/>
      <c r="PGA357" s="143"/>
      <c r="PGB357" s="143"/>
      <c r="PGC357" s="143"/>
      <c r="PGD357" s="143"/>
      <c r="PGE357" s="143"/>
      <c r="PGF357" s="143"/>
      <c r="PGG357" s="143"/>
      <c r="PGH357" s="143"/>
      <c r="PGI357" s="143"/>
      <c r="PGJ357" s="143"/>
      <c r="PGK357" s="143"/>
      <c r="PGL357" s="143"/>
      <c r="PGM357" s="143"/>
      <c r="PGN357" s="143"/>
      <c r="PGO357" s="143"/>
      <c r="PGP357" s="143"/>
      <c r="PGQ357" s="143"/>
      <c r="PGR357" s="143"/>
      <c r="PGS357" s="143"/>
      <c r="PGT357" s="143"/>
      <c r="PGU357" s="143"/>
      <c r="PGV357" s="143"/>
      <c r="PGW357" s="143"/>
      <c r="PGX357" s="143"/>
      <c r="PGY357" s="143"/>
      <c r="PGZ357" s="143"/>
      <c r="PHA357" s="143"/>
      <c r="PHB357" s="143"/>
      <c r="PHC357" s="143"/>
      <c r="PHD357" s="143"/>
      <c r="PHE357" s="143"/>
      <c r="PHF357" s="143"/>
      <c r="PHG357" s="143"/>
      <c r="PHH357" s="143"/>
      <c r="PHI357" s="143"/>
      <c r="PHJ357" s="143"/>
      <c r="PHK357" s="143"/>
      <c r="PHL357" s="143"/>
      <c r="PHM357" s="143"/>
      <c r="PHN357" s="143"/>
      <c r="PHO357" s="143"/>
      <c r="PHP357" s="143"/>
      <c r="PHQ357" s="143"/>
      <c r="PHR357" s="143"/>
      <c r="PHS357" s="143"/>
      <c r="PHT357" s="143"/>
      <c r="PHU357" s="143"/>
      <c r="PHV357" s="143"/>
      <c r="PHW357" s="143"/>
      <c r="PHX357" s="143"/>
      <c r="PHY357" s="143"/>
      <c r="PHZ357" s="143"/>
      <c r="PIA357" s="143"/>
      <c r="PIB357" s="143"/>
      <c r="PIC357" s="143"/>
      <c r="PID357" s="143"/>
      <c r="PIE357" s="143"/>
      <c r="PIF357" s="143"/>
      <c r="PIG357" s="143"/>
      <c r="PIH357" s="143"/>
      <c r="PII357" s="143"/>
      <c r="PIJ357" s="143"/>
      <c r="PIK357" s="143"/>
      <c r="PIL357" s="143"/>
      <c r="PIM357" s="143"/>
      <c r="PIN357" s="143"/>
      <c r="PIO357" s="143"/>
      <c r="PIP357" s="143"/>
      <c r="PIQ357" s="143"/>
      <c r="PIR357" s="143"/>
      <c r="PIS357" s="143"/>
      <c r="PIT357" s="143"/>
      <c r="PIU357" s="143"/>
      <c r="PIV357" s="143"/>
      <c r="PIW357" s="143"/>
      <c r="PIX357" s="143"/>
      <c r="PIY357" s="143"/>
      <c r="PIZ357" s="143"/>
      <c r="PJA357" s="143"/>
      <c r="PJB357" s="143"/>
      <c r="PJC357" s="143"/>
      <c r="PJD357" s="143"/>
      <c r="PJE357" s="143"/>
      <c r="PJF357" s="143"/>
      <c r="PJG357" s="143"/>
      <c r="PJH357" s="143"/>
      <c r="PJI357" s="143"/>
      <c r="PJJ357" s="143"/>
      <c r="PJK357" s="143"/>
      <c r="PJL357" s="143"/>
      <c r="PJM357" s="143"/>
      <c r="PJN357" s="143"/>
      <c r="PJO357" s="143"/>
      <c r="PJP357" s="143"/>
      <c r="PJQ357" s="143"/>
      <c r="PJR357" s="143"/>
      <c r="PJS357" s="143"/>
      <c r="PJT357" s="143"/>
      <c r="PJU357" s="143"/>
      <c r="PJV357" s="143"/>
      <c r="PJW357" s="143"/>
      <c r="PJX357" s="143"/>
      <c r="PJY357" s="143"/>
      <c r="PJZ357" s="143"/>
      <c r="PKA357" s="143"/>
      <c r="PKB357" s="143"/>
      <c r="PKC357" s="143"/>
      <c r="PKD357" s="143"/>
      <c r="PKE357" s="143"/>
      <c r="PKF357" s="143"/>
      <c r="PKG357" s="143"/>
      <c r="PKH357" s="143"/>
      <c r="PKI357" s="143"/>
      <c r="PKJ357" s="143"/>
      <c r="PKK357" s="143"/>
      <c r="PKL357" s="143"/>
      <c r="PKM357" s="143"/>
      <c r="PKN357" s="143"/>
      <c r="PKO357" s="143"/>
      <c r="PKP357" s="143"/>
      <c r="PKQ357" s="143"/>
      <c r="PKR357" s="143"/>
      <c r="PKS357" s="143"/>
      <c r="PKT357" s="143"/>
      <c r="PKU357" s="143"/>
      <c r="PKV357" s="143"/>
      <c r="PKW357" s="143"/>
      <c r="PKX357" s="143"/>
      <c r="PKY357" s="143"/>
      <c r="PKZ357" s="143"/>
      <c r="PLA357" s="143"/>
      <c r="PLB357" s="143"/>
      <c r="PLC357" s="143"/>
      <c r="PLD357" s="143"/>
      <c r="PLE357" s="143"/>
      <c r="PLF357" s="143"/>
      <c r="PLG357" s="143"/>
      <c r="PLH357" s="143"/>
      <c r="PLI357" s="143"/>
      <c r="PLJ357" s="143"/>
      <c r="PLK357" s="143"/>
      <c r="PLL357" s="143"/>
      <c r="PLM357" s="143"/>
      <c r="PLN357" s="143"/>
      <c r="PLO357" s="143"/>
      <c r="PLP357" s="143"/>
      <c r="PLQ357" s="143"/>
      <c r="PLR357" s="143"/>
      <c r="PLS357" s="143"/>
      <c r="PLT357" s="143"/>
      <c r="PLU357" s="143"/>
      <c r="PLV357" s="143"/>
      <c r="PLW357" s="143"/>
      <c r="PLX357" s="143"/>
      <c r="PLY357" s="143"/>
      <c r="PLZ357" s="143"/>
      <c r="PMA357" s="143"/>
      <c r="PMB357" s="143"/>
      <c r="PMC357" s="143"/>
      <c r="PMD357" s="143"/>
      <c r="PME357" s="143"/>
      <c r="PMF357" s="143"/>
      <c r="PMG357" s="143"/>
      <c r="PMH357" s="143"/>
      <c r="PMI357" s="143"/>
      <c r="PMJ357" s="143"/>
      <c r="PMK357" s="143"/>
      <c r="PML357" s="143"/>
      <c r="PMM357" s="143"/>
      <c r="PMN357" s="143"/>
      <c r="PMO357" s="143"/>
      <c r="PMP357" s="143"/>
      <c r="PMQ357" s="143"/>
      <c r="PMR357" s="143"/>
      <c r="PMS357" s="143"/>
      <c r="PMT357" s="143"/>
      <c r="PMU357" s="143"/>
      <c r="PMV357" s="143"/>
      <c r="PMW357" s="143"/>
      <c r="PMX357" s="143"/>
      <c r="PMY357" s="143"/>
      <c r="PMZ357" s="143"/>
      <c r="PNA357" s="143"/>
      <c r="PNB357" s="143"/>
      <c r="PNC357" s="143"/>
      <c r="PND357" s="143"/>
      <c r="PNE357" s="143"/>
      <c r="PNF357" s="143"/>
      <c r="PNG357" s="143"/>
      <c r="PNH357" s="143"/>
      <c r="PNI357" s="143"/>
      <c r="PNJ357" s="143"/>
      <c r="PNK357" s="143"/>
      <c r="PNL357" s="143"/>
      <c r="PNM357" s="143"/>
      <c r="PNN357" s="143"/>
      <c r="PNO357" s="143"/>
      <c r="PNP357" s="143"/>
      <c r="PNQ357" s="143"/>
      <c r="PNR357" s="143"/>
      <c r="PNS357" s="143"/>
      <c r="PNT357" s="143"/>
      <c r="PNU357" s="143"/>
      <c r="PNV357" s="143"/>
      <c r="PNW357" s="143"/>
      <c r="PNX357" s="143"/>
      <c r="PNY357" s="143"/>
      <c r="PNZ357" s="143"/>
      <c r="POA357" s="143"/>
      <c r="POB357" s="143"/>
      <c r="POC357" s="143"/>
      <c r="POD357" s="143"/>
      <c r="POE357" s="143"/>
      <c r="POF357" s="143"/>
      <c r="POG357" s="143"/>
      <c r="POH357" s="143"/>
      <c r="POI357" s="143"/>
      <c r="POJ357" s="143"/>
      <c r="POK357" s="143"/>
      <c r="POL357" s="143"/>
      <c r="POM357" s="143"/>
      <c r="PON357" s="143"/>
      <c r="POO357" s="143"/>
      <c r="POP357" s="143"/>
      <c r="POQ357" s="143"/>
      <c r="POR357" s="143"/>
      <c r="POS357" s="143"/>
      <c r="POT357" s="143"/>
      <c r="POU357" s="143"/>
      <c r="POV357" s="143"/>
      <c r="POW357" s="143"/>
      <c r="POX357" s="143"/>
      <c r="POY357" s="143"/>
      <c r="POZ357" s="143"/>
      <c r="PPA357" s="143"/>
      <c r="PPB357" s="143"/>
      <c r="PPC357" s="143"/>
      <c r="PPD357" s="143"/>
      <c r="PPE357" s="143"/>
      <c r="PPF357" s="143"/>
      <c r="PPG357" s="143"/>
      <c r="PPH357" s="143"/>
      <c r="PPI357" s="143"/>
      <c r="PPJ357" s="143"/>
      <c r="PPK357" s="143"/>
      <c r="PPL357" s="143"/>
      <c r="PPM357" s="143"/>
      <c r="PPN357" s="143"/>
      <c r="PPO357" s="143"/>
      <c r="PPP357" s="143"/>
      <c r="PPQ357" s="143"/>
      <c r="PPR357" s="143"/>
      <c r="PPS357" s="143"/>
      <c r="PPT357" s="143"/>
      <c r="PPU357" s="143"/>
      <c r="PPV357" s="143"/>
      <c r="PPW357" s="143"/>
      <c r="PPX357" s="143"/>
      <c r="PPY357" s="143"/>
      <c r="PPZ357" s="143"/>
      <c r="PQA357" s="143"/>
      <c r="PQB357" s="143"/>
      <c r="PQC357" s="143"/>
      <c r="PQD357" s="143"/>
      <c r="PQE357" s="143"/>
      <c r="PQF357" s="143"/>
      <c r="PQG357" s="143"/>
      <c r="PQH357" s="143"/>
      <c r="PQI357" s="143"/>
      <c r="PQJ357" s="143"/>
      <c r="PQK357" s="143"/>
      <c r="PQL357" s="143"/>
      <c r="PQM357" s="143"/>
      <c r="PQN357" s="143"/>
      <c r="PQO357" s="143"/>
      <c r="PQP357" s="143"/>
      <c r="PQQ357" s="143"/>
      <c r="PQR357" s="143"/>
      <c r="PQS357" s="143"/>
      <c r="PQT357" s="143"/>
      <c r="PQU357" s="143"/>
      <c r="PQV357" s="143"/>
      <c r="PQW357" s="143"/>
      <c r="PQX357" s="143"/>
      <c r="PQY357" s="143"/>
      <c r="PQZ357" s="143"/>
      <c r="PRA357" s="143"/>
      <c r="PRB357" s="143"/>
      <c r="PRC357" s="143"/>
      <c r="PRD357" s="143"/>
      <c r="PRE357" s="143"/>
      <c r="PRF357" s="143"/>
      <c r="PRG357" s="143"/>
      <c r="PRH357" s="143"/>
      <c r="PRI357" s="143"/>
      <c r="PRJ357" s="143"/>
      <c r="PRK357" s="143"/>
      <c r="PRL357" s="143"/>
      <c r="PRM357" s="143"/>
      <c r="PRN357" s="143"/>
      <c r="PRO357" s="143"/>
      <c r="PRP357" s="143"/>
      <c r="PRQ357" s="143"/>
      <c r="PRR357" s="143"/>
      <c r="PRS357" s="143"/>
      <c r="PRT357" s="143"/>
      <c r="PRU357" s="143"/>
      <c r="PRV357" s="143"/>
      <c r="PRW357" s="143"/>
      <c r="PRX357" s="143"/>
      <c r="PRY357" s="143"/>
      <c r="PRZ357" s="143"/>
      <c r="PSA357" s="143"/>
      <c r="PSB357" s="143"/>
      <c r="PSC357" s="143"/>
      <c r="PSD357" s="143"/>
      <c r="PSE357" s="143"/>
      <c r="PSF357" s="143"/>
      <c r="PSG357" s="143"/>
      <c r="PSH357" s="143"/>
      <c r="PSI357" s="143"/>
      <c r="PSJ357" s="143"/>
      <c r="PSK357" s="143"/>
      <c r="PSL357" s="143"/>
      <c r="PSM357" s="143"/>
      <c r="PSN357" s="143"/>
      <c r="PSO357" s="143"/>
      <c r="PSP357" s="143"/>
      <c r="PSQ357" s="143"/>
      <c r="PSR357" s="143"/>
      <c r="PSS357" s="143"/>
      <c r="PST357" s="143"/>
      <c r="PSU357" s="143"/>
      <c r="PSV357" s="143"/>
      <c r="PSW357" s="143"/>
      <c r="PSX357" s="143"/>
      <c r="PSY357" s="143"/>
      <c r="PSZ357" s="143"/>
      <c r="PTA357" s="143"/>
      <c r="PTB357" s="143"/>
      <c r="PTC357" s="143"/>
      <c r="PTD357" s="143"/>
      <c r="PTE357" s="143"/>
      <c r="PTF357" s="143"/>
      <c r="PTG357" s="143"/>
      <c r="PTH357" s="143"/>
      <c r="PTI357" s="143"/>
      <c r="PTJ357" s="143"/>
      <c r="PTK357" s="143"/>
      <c r="PTL357" s="143"/>
      <c r="PTM357" s="143"/>
      <c r="PTN357" s="143"/>
      <c r="PTO357" s="143"/>
      <c r="PTP357" s="143"/>
      <c r="PTQ357" s="143"/>
      <c r="PTR357" s="143"/>
      <c r="PTS357" s="143"/>
      <c r="PTT357" s="143"/>
      <c r="PTU357" s="143"/>
      <c r="PTV357" s="143"/>
      <c r="PTW357" s="143"/>
      <c r="PTX357" s="143"/>
      <c r="PTY357" s="143"/>
      <c r="PTZ357" s="143"/>
      <c r="PUA357" s="143"/>
      <c r="PUB357" s="143"/>
      <c r="PUC357" s="143"/>
      <c r="PUD357" s="143"/>
      <c r="PUE357" s="143"/>
      <c r="PUF357" s="143"/>
      <c r="PUG357" s="143"/>
      <c r="PUH357" s="143"/>
      <c r="PUI357" s="143"/>
      <c r="PUJ357" s="143"/>
      <c r="PUK357" s="143"/>
      <c r="PUL357" s="143"/>
      <c r="PUM357" s="143"/>
      <c r="PUN357" s="143"/>
      <c r="PUO357" s="143"/>
      <c r="PUP357" s="143"/>
      <c r="PUQ357" s="143"/>
      <c r="PUR357" s="143"/>
      <c r="PUS357" s="143"/>
      <c r="PUT357" s="143"/>
      <c r="PUU357" s="143"/>
      <c r="PUV357" s="143"/>
      <c r="PUW357" s="143"/>
      <c r="PUX357" s="143"/>
      <c r="PUY357" s="143"/>
      <c r="PUZ357" s="143"/>
      <c r="PVA357" s="143"/>
      <c r="PVB357" s="143"/>
      <c r="PVC357" s="143"/>
      <c r="PVD357" s="143"/>
      <c r="PVE357" s="143"/>
      <c r="PVF357" s="143"/>
      <c r="PVG357" s="143"/>
      <c r="PVH357" s="143"/>
      <c r="PVI357" s="143"/>
      <c r="PVJ357" s="143"/>
      <c r="PVK357" s="143"/>
      <c r="PVL357" s="143"/>
      <c r="PVM357" s="143"/>
      <c r="PVN357" s="143"/>
      <c r="PVO357" s="143"/>
      <c r="PVP357" s="143"/>
      <c r="PVQ357" s="143"/>
      <c r="PVR357" s="143"/>
      <c r="PVS357" s="143"/>
      <c r="PVT357" s="143"/>
      <c r="PVU357" s="143"/>
      <c r="PVV357" s="143"/>
      <c r="PVW357" s="143"/>
      <c r="PVX357" s="143"/>
      <c r="PVY357" s="143"/>
      <c r="PVZ357" s="143"/>
      <c r="PWA357" s="143"/>
      <c r="PWB357" s="143"/>
      <c r="PWC357" s="143"/>
      <c r="PWD357" s="143"/>
      <c r="PWE357" s="143"/>
      <c r="PWF357" s="143"/>
      <c r="PWG357" s="143"/>
      <c r="PWH357" s="143"/>
      <c r="PWI357" s="143"/>
      <c r="PWJ357" s="143"/>
      <c r="PWK357" s="143"/>
      <c r="PWL357" s="143"/>
      <c r="PWM357" s="143"/>
      <c r="PWN357" s="143"/>
      <c r="PWO357" s="143"/>
      <c r="PWP357" s="143"/>
      <c r="PWQ357" s="143"/>
      <c r="PWR357" s="143"/>
      <c r="PWS357" s="143"/>
      <c r="PWT357" s="143"/>
      <c r="PWU357" s="143"/>
      <c r="PWV357" s="143"/>
      <c r="PWW357" s="143"/>
      <c r="PWX357" s="143"/>
      <c r="PWY357" s="143"/>
      <c r="PWZ357" s="143"/>
      <c r="PXA357" s="143"/>
      <c r="PXB357" s="143"/>
      <c r="PXC357" s="143"/>
      <c r="PXD357" s="143"/>
      <c r="PXE357" s="143"/>
      <c r="PXF357" s="143"/>
      <c r="PXG357" s="143"/>
      <c r="PXH357" s="143"/>
      <c r="PXI357" s="143"/>
      <c r="PXJ357" s="143"/>
      <c r="PXK357" s="143"/>
      <c r="PXL357" s="143"/>
      <c r="PXM357" s="143"/>
      <c r="PXN357" s="143"/>
      <c r="PXO357" s="143"/>
      <c r="PXP357" s="143"/>
      <c r="PXQ357" s="143"/>
      <c r="PXR357" s="143"/>
      <c r="PXS357" s="143"/>
      <c r="PXT357" s="143"/>
      <c r="PXU357" s="143"/>
      <c r="PXV357" s="143"/>
      <c r="PXW357" s="143"/>
      <c r="PXX357" s="143"/>
      <c r="PXY357" s="143"/>
      <c r="PXZ357" s="143"/>
      <c r="PYA357" s="143"/>
      <c r="PYB357" s="143"/>
      <c r="PYC357" s="143"/>
      <c r="PYD357" s="143"/>
      <c r="PYE357" s="143"/>
      <c r="PYF357" s="143"/>
      <c r="PYG357" s="143"/>
      <c r="PYH357" s="143"/>
      <c r="PYI357" s="143"/>
      <c r="PYJ357" s="143"/>
      <c r="PYK357" s="143"/>
      <c r="PYL357" s="143"/>
      <c r="PYM357" s="143"/>
      <c r="PYN357" s="143"/>
      <c r="PYO357" s="143"/>
      <c r="PYP357" s="143"/>
      <c r="PYQ357" s="143"/>
      <c r="PYR357" s="143"/>
      <c r="PYS357" s="143"/>
      <c r="PYT357" s="143"/>
      <c r="PYU357" s="143"/>
      <c r="PYV357" s="143"/>
      <c r="PYW357" s="143"/>
      <c r="PYX357" s="143"/>
      <c r="PYY357" s="143"/>
      <c r="PYZ357" s="143"/>
      <c r="PZA357" s="143"/>
      <c r="PZB357" s="143"/>
      <c r="PZC357" s="143"/>
      <c r="PZD357" s="143"/>
      <c r="PZE357" s="143"/>
      <c r="PZF357" s="143"/>
      <c r="PZG357" s="143"/>
      <c r="PZH357" s="143"/>
      <c r="PZI357" s="143"/>
      <c r="PZJ357" s="143"/>
      <c r="PZK357" s="143"/>
      <c r="PZL357" s="143"/>
      <c r="PZM357" s="143"/>
      <c r="PZN357" s="143"/>
      <c r="PZO357" s="143"/>
      <c r="PZP357" s="143"/>
      <c r="PZQ357" s="143"/>
      <c r="PZR357" s="143"/>
      <c r="PZS357" s="143"/>
      <c r="PZT357" s="143"/>
      <c r="PZU357" s="143"/>
      <c r="PZV357" s="143"/>
      <c r="PZW357" s="143"/>
      <c r="PZX357" s="143"/>
      <c r="PZY357" s="143"/>
      <c r="PZZ357" s="143"/>
      <c r="QAA357" s="143"/>
      <c r="QAB357" s="143"/>
      <c r="QAC357" s="143"/>
      <c r="QAD357" s="143"/>
      <c r="QAE357" s="143"/>
      <c r="QAF357" s="143"/>
      <c r="QAG357" s="143"/>
      <c r="QAH357" s="143"/>
      <c r="QAI357" s="143"/>
      <c r="QAJ357" s="143"/>
      <c r="QAK357" s="143"/>
      <c r="QAL357" s="143"/>
      <c r="QAM357" s="143"/>
      <c r="QAN357" s="143"/>
      <c r="QAO357" s="143"/>
      <c r="QAP357" s="143"/>
      <c r="QAQ357" s="143"/>
      <c r="QAR357" s="143"/>
      <c r="QAS357" s="143"/>
      <c r="QAT357" s="143"/>
      <c r="QAU357" s="143"/>
      <c r="QAV357" s="143"/>
      <c r="QAW357" s="143"/>
      <c r="QAX357" s="143"/>
      <c r="QAY357" s="143"/>
      <c r="QAZ357" s="143"/>
      <c r="QBA357" s="143"/>
      <c r="QBB357" s="143"/>
      <c r="QBC357" s="143"/>
      <c r="QBD357" s="143"/>
      <c r="QBE357" s="143"/>
      <c r="QBF357" s="143"/>
      <c r="QBG357" s="143"/>
      <c r="QBH357" s="143"/>
      <c r="QBI357" s="143"/>
      <c r="QBJ357" s="143"/>
      <c r="QBK357" s="143"/>
      <c r="QBL357" s="143"/>
      <c r="QBM357" s="143"/>
      <c r="QBN357" s="143"/>
      <c r="QBO357" s="143"/>
      <c r="QBP357" s="143"/>
      <c r="QBQ357" s="143"/>
      <c r="QBR357" s="143"/>
      <c r="QBS357" s="143"/>
      <c r="QBT357" s="143"/>
      <c r="QBU357" s="143"/>
      <c r="QBV357" s="143"/>
      <c r="QBW357" s="143"/>
      <c r="QBX357" s="143"/>
      <c r="QBY357" s="143"/>
      <c r="QBZ357" s="143"/>
      <c r="QCA357" s="143"/>
      <c r="QCB357" s="143"/>
      <c r="QCC357" s="143"/>
      <c r="QCD357" s="143"/>
      <c r="QCE357" s="143"/>
      <c r="QCF357" s="143"/>
      <c r="QCG357" s="143"/>
      <c r="QCH357" s="143"/>
      <c r="QCI357" s="143"/>
      <c r="QCJ357" s="143"/>
      <c r="QCK357" s="143"/>
      <c r="QCL357" s="143"/>
      <c r="QCM357" s="143"/>
      <c r="QCN357" s="143"/>
      <c r="QCO357" s="143"/>
      <c r="QCP357" s="143"/>
      <c r="QCQ357" s="143"/>
      <c r="QCR357" s="143"/>
      <c r="QCS357" s="143"/>
      <c r="QCT357" s="143"/>
      <c r="QCU357" s="143"/>
      <c r="QCV357" s="143"/>
      <c r="QCW357" s="143"/>
      <c r="QCX357" s="143"/>
      <c r="QCY357" s="143"/>
      <c r="QCZ357" s="143"/>
      <c r="QDA357" s="143"/>
      <c r="QDB357" s="143"/>
      <c r="QDC357" s="143"/>
      <c r="QDD357" s="143"/>
      <c r="QDE357" s="143"/>
      <c r="QDF357" s="143"/>
      <c r="QDG357" s="143"/>
      <c r="QDH357" s="143"/>
      <c r="QDI357" s="143"/>
      <c r="QDJ357" s="143"/>
      <c r="QDK357" s="143"/>
      <c r="QDL357" s="143"/>
      <c r="QDM357" s="143"/>
      <c r="QDN357" s="143"/>
      <c r="QDO357" s="143"/>
      <c r="QDP357" s="143"/>
      <c r="QDQ357" s="143"/>
      <c r="QDR357" s="143"/>
      <c r="QDS357" s="143"/>
      <c r="QDT357" s="143"/>
      <c r="QDU357" s="143"/>
      <c r="QDV357" s="143"/>
      <c r="QDW357" s="143"/>
      <c r="QDX357" s="143"/>
      <c r="QDY357" s="143"/>
      <c r="QDZ357" s="143"/>
      <c r="QEA357" s="143"/>
      <c r="QEB357" s="143"/>
      <c r="QEC357" s="143"/>
      <c r="QED357" s="143"/>
      <c r="QEE357" s="143"/>
      <c r="QEF357" s="143"/>
      <c r="QEG357" s="143"/>
      <c r="QEH357" s="143"/>
      <c r="QEI357" s="143"/>
      <c r="QEJ357" s="143"/>
      <c r="QEK357" s="143"/>
      <c r="QEL357" s="143"/>
      <c r="QEM357" s="143"/>
      <c r="QEN357" s="143"/>
      <c r="QEO357" s="143"/>
      <c r="QEP357" s="143"/>
      <c r="QEQ357" s="143"/>
      <c r="QER357" s="143"/>
      <c r="QES357" s="143"/>
      <c r="QET357" s="143"/>
      <c r="QEU357" s="143"/>
      <c r="QEV357" s="143"/>
      <c r="QEW357" s="143"/>
      <c r="QEX357" s="143"/>
      <c r="QEY357" s="143"/>
      <c r="QEZ357" s="143"/>
      <c r="QFA357" s="143"/>
      <c r="QFB357" s="143"/>
      <c r="QFC357" s="143"/>
      <c r="QFD357" s="143"/>
      <c r="QFE357" s="143"/>
      <c r="QFF357" s="143"/>
      <c r="QFG357" s="143"/>
      <c r="QFH357" s="143"/>
      <c r="QFI357" s="143"/>
      <c r="QFJ357" s="143"/>
      <c r="QFK357" s="143"/>
      <c r="QFL357" s="143"/>
      <c r="QFM357" s="143"/>
      <c r="QFN357" s="143"/>
      <c r="QFO357" s="143"/>
      <c r="QFP357" s="143"/>
      <c r="QFQ357" s="143"/>
      <c r="QFR357" s="143"/>
      <c r="QFS357" s="143"/>
      <c r="QFT357" s="143"/>
      <c r="QFU357" s="143"/>
      <c r="QFV357" s="143"/>
      <c r="QFW357" s="143"/>
      <c r="QFX357" s="143"/>
      <c r="QFY357" s="143"/>
      <c r="QFZ357" s="143"/>
      <c r="QGA357" s="143"/>
      <c r="QGB357" s="143"/>
      <c r="QGC357" s="143"/>
      <c r="QGD357" s="143"/>
      <c r="QGE357" s="143"/>
      <c r="QGF357" s="143"/>
      <c r="QGG357" s="143"/>
      <c r="QGH357" s="143"/>
      <c r="QGI357" s="143"/>
      <c r="QGJ357" s="143"/>
      <c r="QGK357" s="143"/>
      <c r="QGL357" s="143"/>
      <c r="QGM357" s="143"/>
      <c r="QGN357" s="143"/>
      <c r="QGO357" s="143"/>
      <c r="QGP357" s="143"/>
      <c r="QGQ357" s="143"/>
      <c r="QGR357" s="143"/>
      <c r="QGS357" s="143"/>
      <c r="QGT357" s="143"/>
      <c r="QGU357" s="143"/>
      <c r="QGV357" s="143"/>
      <c r="QGW357" s="143"/>
      <c r="QGX357" s="143"/>
      <c r="QGY357" s="143"/>
      <c r="QGZ357" s="143"/>
      <c r="QHA357" s="143"/>
      <c r="QHB357" s="143"/>
      <c r="QHC357" s="143"/>
      <c r="QHD357" s="143"/>
      <c r="QHE357" s="143"/>
      <c r="QHF357" s="143"/>
      <c r="QHG357" s="143"/>
      <c r="QHH357" s="143"/>
      <c r="QHI357" s="143"/>
      <c r="QHJ357" s="143"/>
      <c r="QHK357" s="143"/>
      <c r="QHL357" s="143"/>
      <c r="QHM357" s="143"/>
      <c r="QHN357" s="143"/>
      <c r="QHO357" s="143"/>
      <c r="QHP357" s="143"/>
      <c r="QHQ357" s="143"/>
      <c r="QHR357" s="143"/>
      <c r="QHS357" s="143"/>
      <c r="QHT357" s="143"/>
      <c r="QHU357" s="143"/>
      <c r="QHV357" s="143"/>
      <c r="QHW357" s="143"/>
      <c r="QHX357" s="143"/>
      <c r="QHY357" s="143"/>
      <c r="QHZ357" s="143"/>
      <c r="QIA357" s="143"/>
      <c r="QIB357" s="143"/>
      <c r="QIC357" s="143"/>
      <c r="QID357" s="143"/>
      <c r="QIE357" s="143"/>
      <c r="QIF357" s="143"/>
      <c r="QIG357" s="143"/>
      <c r="QIH357" s="143"/>
      <c r="QII357" s="143"/>
      <c r="QIJ357" s="143"/>
      <c r="QIK357" s="143"/>
      <c r="QIL357" s="143"/>
      <c r="QIM357" s="143"/>
      <c r="QIN357" s="143"/>
      <c r="QIO357" s="143"/>
      <c r="QIP357" s="143"/>
      <c r="QIQ357" s="143"/>
      <c r="QIR357" s="143"/>
      <c r="QIS357" s="143"/>
      <c r="QIT357" s="143"/>
      <c r="QIU357" s="143"/>
      <c r="QIV357" s="143"/>
      <c r="QIW357" s="143"/>
      <c r="QIX357" s="143"/>
      <c r="QIY357" s="143"/>
      <c r="QIZ357" s="143"/>
      <c r="QJA357" s="143"/>
      <c r="QJB357" s="143"/>
      <c r="QJC357" s="143"/>
      <c r="QJD357" s="143"/>
      <c r="QJE357" s="143"/>
      <c r="QJF357" s="143"/>
      <c r="QJG357" s="143"/>
      <c r="QJH357" s="143"/>
      <c r="QJI357" s="143"/>
      <c r="QJJ357" s="143"/>
      <c r="QJK357" s="143"/>
      <c r="QJL357" s="143"/>
      <c r="QJM357" s="143"/>
      <c r="QJN357" s="143"/>
      <c r="QJO357" s="143"/>
      <c r="QJP357" s="143"/>
      <c r="QJQ357" s="143"/>
      <c r="QJR357" s="143"/>
      <c r="QJS357" s="143"/>
      <c r="QJT357" s="143"/>
      <c r="QJU357" s="143"/>
      <c r="QJV357" s="143"/>
      <c r="QJW357" s="143"/>
      <c r="QJX357" s="143"/>
      <c r="QJY357" s="143"/>
      <c r="QJZ357" s="143"/>
      <c r="QKA357" s="143"/>
      <c r="QKB357" s="143"/>
      <c r="QKC357" s="143"/>
      <c r="QKD357" s="143"/>
      <c r="QKE357" s="143"/>
      <c r="QKF357" s="143"/>
      <c r="QKG357" s="143"/>
      <c r="QKH357" s="143"/>
      <c r="QKI357" s="143"/>
      <c r="QKJ357" s="143"/>
      <c r="QKK357" s="143"/>
      <c r="QKL357" s="143"/>
      <c r="QKM357" s="143"/>
      <c r="QKN357" s="143"/>
      <c r="QKO357" s="143"/>
      <c r="QKP357" s="143"/>
      <c r="QKQ357" s="143"/>
      <c r="QKR357" s="143"/>
      <c r="QKS357" s="143"/>
      <c r="QKT357" s="143"/>
      <c r="QKU357" s="143"/>
      <c r="QKV357" s="143"/>
      <c r="QKW357" s="143"/>
      <c r="QKX357" s="143"/>
      <c r="QKY357" s="143"/>
      <c r="QKZ357" s="143"/>
      <c r="QLA357" s="143"/>
      <c r="QLB357" s="143"/>
      <c r="QLC357" s="143"/>
      <c r="QLD357" s="143"/>
      <c r="QLE357" s="143"/>
      <c r="QLF357" s="143"/>
      <c r="QLG357" s="143"/>
      <c r="QLH357" s="143"/>
      <c r="QLI357" s="143"/>
      <c r="QLJ357" s="143"/>
      <c r="QLK357" s="143"/>
      <c r="QLL357" s="143"/>
      <c r="QLM357" s="143"/>
      <c r="QLN357" s="143"/>
      <c r="QLO357" s="143"/>
      <c r="QLP357" s="143"/>
      <c r="QLQ357" s="143"/>
      <c r="QLR357" s="143"/>
      <c r="QLS357" s="143"/>
      <c r="QLT357" s="143"/>
      <c r="QLU357" s="143"/>
      <c r="QLV357" s="143"/>
      <c r="QLW357" s="143"/>
      <c r="QLX357" s="143"/>
      <c r="QLY357" s="143"/>
      <c r="QLZ357" s="143"/>
      <c r="QMA357" s="143"/>
      <c r="QMB357" s="143"/>
      <c r="QMC357" s="143"/>
      <c r="QMD357" s="143"/>
      <c r="QME357" s="143"/>
      <c r="QMF357" s="143"/>
      <c r="QMG357" s="143"/>
      <c r="QMH357" s="143"/>
      <c r="QMI357" s="143"/>
      <c r="QMJ357" s="143"/>
      <c r="QMK357" s="143"/>
      <c r="QML357" s="143"/>
      <c r="QMM357" s="143"/>
      <c r="QMN357" s="143"/>
      <c r="QMO357" s="143"/>
      <c r="QMP357" s="143"/>
      <c r="QMQ357" s="143"/>
      <c r="QMR357" s="143"/>
      <c r="QMS357" s="143"/>
      <c r="QMT357" s="143"/>
      <c r="QMU357" s="143"/>
      <c r="QMV357" s="143"/>
      <c r="QMW357" s="143"/>
      <c r="QMX357" s="143"/>
      <c r="QMY357" s="143"/>
      <c r="QMZ357" s="143"/>
      <c r="QNA357" s="143"/>
      <c r="QNB357" s="143"/>
      <c r="QNC357" s="143"/>
      <c r="QND357" s="143"/>
      <c r="QNE357" s="143"/>
      <c r="QNF357" s="143"/>
      <c r="QNG357" s="143"/>
      <c r="QNH357" s="143"/>
      <c r="QNI357" s="143"/>
      <c r="QNJ357" s="143"/>
      <c r="QNK357" s="143"/>
      <c r="QNL357" s="143"/>
      <c r="QNM357" s="143"/>
      <c r="QNN357" s="143"/>
      <c r="QNO357" s="143"/>
      <c r="QNP357" s="143"/>
      <c r="QNQ357" s="143"/>
      <c r="QNR357" s="143"/>
      <c r="QNS357" s="143"/>
      <c r="QNT357" s="143"/>
      <c r="QNU357" s="143"/>
      <c r="QNV357" s="143"/>
      <c r="QNW357" s="143"/>
      <c r="QNX357" s="143"/>
      <c r="QNY357" s="143"/>
      <c r="QNZ357" s="143"/>
      <c r="QOA357" s="143"/>
      <c r="QOB357" s="143"/>
      <c r="QOC357" s="143"/>
      <c r="QOD357" s="143"/>
      <c r="QOE357" s="143"/>
      <c r="QOF357" s="143"/>
      <c r="QOG357" s="143"/>
      <c r="QOH357" s="143"/>
      <c r="QOI357" s="143"/>
      <c r="QOJ357" s="143"/>
      <c r="QOK357" s="143"/>
      <c r="QOL357" s="143"/>
      <c r="QOM357" s="143"/>
      <c r="QON357" s="143"/>
      <c r="QOO357" s="143"/>
      <c r="QOP357" s="143"/>
      <c r="QOQ357" s="143"/>
      <c r="QOR357" s="143"/>
      <c r="QOS357" s="143"/>
      <c r="QOT357" s="143"/>
      <c r="QOU357" s="143"/>
      <c r="QOV357" s="143"/>
      <c r="QOW357" s="143"/>
      <c r="QOX357" s="143"/>
      <c r="QOY357" s="143"/>
      <c r="QOZ357" s="143"/>
      <c r="QPA357" s="143"/>
      <c r="QPB357" s="143"/>
      <c r="QPC357" s="143"/>
      <c r="QPD357" s="143"/>
      <c r="QPE357" s="143"/>
      <c r="QPF357" s="143"/>
      <c r="QPG357" s="143"/>
      <c r="QPH357" s="143"/>
      <c r="QPI357" s="143"/>
      <c r="QPJ357" s="143"/>
      <c r="QPK357" s="143"/>
      <c r="QPL357" s="143"/>
      <c r="QPM357" s="143"/>
      <c r="QPN357" s="143"/>
      <c r="QPO357" s="143"/>
      <c r="QPP357" s="143"/>
      <c r="QPQ357" s="143"/>
      <c r="QPR357" s="143"/>
      <c r="QPS357" s="143"/>
      <c r="QPT357" s="143"/>
      <c r="QPU357" s="143"/>
      <c r="QPV357" s="143"/>
      <c r="QPW357" s="143"/>
      <c r="QPX357" s="143"/>
      <c r="QPY357" s="143"/>
      <c r="QPZ357" s="143"/>
      <c r="QQA357" s="143"/>
      <c r="QQB357" s="143"/>
      <c r="QQC357" s="143"/>
      <c r="QQD357" s="143"/>
      <c r="QQE357" s="143"/>
      <c r="QQF357" s="143"/>
      <c r="QQG357" s="143"/>
      <c r="QQH357" s="143"/>
      <c r="QQI357" s="143"/>
      <c r="QQJ357" s="143"/>
      <c r="QQK357" s="143"/>
      <c r="QQL357" s="143"/>
      <c r="QQM357" s="143"/>
      <c r="QQN357" s="143"/>
      <c r="QQO357" s="143"/>
      <c r="QQP357" s="143"/>
      <c r="QQQ357" s="143"/>
      <c r="QQR357" s="143"/>
      <c r="QQS357" s="143"/>
      <c r="QQT357" s="143"/>
      <c r="QQU357" s="143"/>
      <c r="QQV357" s="143"/>
      <c r="QQW357" s="143"/>
      <c r="QQX357" s="143"/>
      <c r="QQY357" s="143"/>
      <c r="QQZ357" s="143"/>
      <c r="QRA357" s="143"/>
      <c r="QRB357" s="143"/>
      <c r="QRC357" s="143"/>
      <c r="QRD357" s="143"/>
      <c r="QRE357" s="143"/>
      <c r="QRF357" s="143"/>
      <c r="QRG357" s="143"/>
      <c r="QRH357" s="143"/>
      <c r="QRI357" s="143"/>
      <c r="QRJ357" s="143"/>
      <c r="QRK357" s="143"/>
      <c r="QRL357" s="143"/>
      <c r="QRM357" s="143"/>
      <c r="QRN357" s="143"/>
      <c r="QRO357" s="143"/>
      <c r="QRP357" s="143"/>
      <c r="QRQ357" s="143"/>
      <c r="QRR357" s="143"/>
      <c r="QRS357" s="143"/>
      <c r="QRT357" s="143"/>
      <c r="QRU357" s="143"/>
      <c r="QRV357" s="143"/>
      <c r="QRW357" s="143"/>
      <c r="QRX357" s="143"/>
      <c r="QRY357" s="143"/>
      <c r="QRZ357" s="143"/>
      <c r="QSA357" s="143"/>
      <c r="QSB357" s="143"/>
      <c r="QSC357" s="143"/>
      <c r="QSD357" s="143"/>
      <c r="QSE357" s="143"/>
      <c r="QSF357" s="143"/>
      <c r="QSG357" s="143"/>
      <c r="QSH357" s="143"/>
      <c r="QSI357" s="143"/>
      <c r="QSJ357" s="143"/>
      <c r="QSK357" s="143"/>
      <c r="QSL357" s="143"/>
      <c r="QSM357" s="143"/>
      <c r="QSN357" s="143"/>
      <c r="QSO357" s="143"/>
      <c r="QSP357" s="143"/>
      <c r="QSQ357" s="143"/>
      <c r="QSR357" s="143"/>
      <c r="QSS357" s="143"/>
      <c r="QST357" s="143"/>
      <c r="QSU357" s="143"/>
      <c r="QSV357" s="143"/>
      <c r="QSW357" s="143"/>
      <c r="QSX357" s="143"/>
      <c r="QSY357" s="143"/>
      <c r="QSZ357" s="143"/>
      <c r="QTA357" s="143"/>
      <c r="QTB357" s="143"/>
      <c r="QTC357" s="143"/>
      <c r="QTD357" s="143"/>
      <c r="QTE357" s="143"/>
      <c r="QTF357" s="143"/>
      <c r="QTG357" s="143"/>
      <c r="QTH357" s="143"/>
      <c r="QTI357" s="143"/>
      <c r="QTJ357" s="143"/>
      <c r="QTK357" s="143"/>
      <c r="QTL357" s="143"/>
      <c r="QTM357" s="143"/>
      <c r="QTN357" s="143"/>
      <c r="QTO357" s="143"/>
      <c r="QTP357" s="143"/>
      <c r="QTQ357" s="143"/>
      <c r="QTR357" s="143"/>
      <c r="QTS357" s="143"/>
      <c r="QTT357" s="143"/>
      <c r="QTU357" s="143"/>
      <c r="QTV357" s="143"/>
      <c r="QTW357" s="143"/>
      <c r="QTX357" s="143"/>
      <c r="QTY357" s="143"/>
      <c r="QTZ357" s="143"/>
      <c r="QUA357" s="143"/>
      <c r="QUB357" s="143"/>
      <c r="QUC357" s="143"/>
      <c r="QUD357" s="143"/>
      <c r="QUE357" s="143"/>
      <c r="QUF357" s="143"/>
      <c r="QUG357" s="143"/>
      <c r="QUH357" s="143"/>
      <c r="QUI357" s="143"/>
      <c r="QUJ357" s="143"/>
      <c r="QUK357" s="143"/>
      <c r="QUL357" s="143"/>
      <c r="QUM357" s="143"/>
      <c r="QUN357" s="143"/>
      <c r="QUO357" s="143"/>
      <c r="QUP357" s="143"/>
      <c r="QUQ357" s="143"/>
      <c r="QUR357" s="143"/>
      <c r="QUS357" s="143"/>
      <c r="QUT357" s="143"/>
      <c r="QUU357" s="143"/>
      <c r="QUV357" s="143"/>
      <c r="QUW357" s="143"/>
      <c r="QUX357" s="143"/>
      <c r="QUY357" s="143"/>
      <c r="QUZ357" s="143"/>
      <c r="QVA357" s="143"/>
      <c r="QVB357" s="143"/>
      <c r="QVC357" s="143"/>
      <c r="QVD357" s="143"/>
      <c r="QVE357" s="143"/>
      <c r="QVF357" s="143"/>
      <c r="QVG357" s="143"/>
      <c r="QVH357" s="143"/>
      <c r="QVI357" s="143"/>
      <c r="QVJ357" s="143"/>
      <c r="QVK357" s="143"/>
      <c r="QVL357" s="143"/>
      <c r="QVM357" s="143"/>
      <c r="QVN357" s="143"/>
      <c r="QVO357" s="143"/>
      <c r="QVP357" s="143"/>
      <c r="QVQ357" s="143"/>
      <c r="QVR357" s="143"/>
      <c r="QVS357" s="143"/>
      <c r="QVT357" s="143"/>
      <c r="QVU357" s="143"/>
      <c r="QVV357" s="143"/>
      <c r="QVW357" s="143"/>
      <c r="QVX357" s="143"/>
      <c r="QVY357" s="143"/>
      <c r="QVZ357" s="143"/>
      <c r="QWA357" s="143"/>
      <c r="QWB357" s="143"/>
      <c r="QWC357" s="143"/>
      <c r="QWD357" s="143"/>
      <c r="QWE357" s="143"/>
      <c r="QWF357" s="143"/>
      <c r="QWG357" s="143"/>
      <c r="QWH357" s="143"/>
      <c r="QWI357" s="143"/>
      <c r="QWJ357" s="143"/>
      <c r="QWK357" s="143"/>
      <c r="QWL357" s="143"/>
      <c r="QWM357" s="143"/>
      <c r="QWN357" s="143"/>
      <c r="QWO357" s="143"/>
      <c r="QWP357" s="143"/>
      <c r="QWQ357" s="143"/>
      <c r="QWR357" s="143"/>
      <c r="QWS357" s="143"/>
      <c r="QWT357" s="143"/>
      <c r="QWU357" s="143"/>
      <c r="QWV357" s="143"/>
      <c r="QWW357" s="143"/>
      <c r="QWX357" s="143"/>
      <c r="QWY357" s="143"/>
      <c r="QWZ357" s="143"/>
      <c r="QXA357" s="143"/>
      <c r="QXB357" s="143"/>
      <c r="QXC357" s="143"/>
      <c r="QXD357" s="143"/>
      <c r="QXE357" s="143"/>
      <c r="QXF357" s="143"/>
      <c r="QXG357" s="143"/>
      <c r="QXH357" s="143"/>
      <c r="QXI357" s="143"/>
      <c r="QXJ357" s="143"/>
      <c r="QXK357" s="143"/>
      <c r="QXL357" s="143"/>
      <c r="QXM357" s="143"/>
      <c r="QXN357" s="143"/>
      <c r="QXO357" s="143"/>
      <c r="QXP357" s="143"/>
      <c r="QXQ357" s="143"/>
      <c r="QXR357" s="143"/>
      <c r="QXS357" s="143"/>
      <c r="QXT357" s="143"/>
      <c r="QXU357" s="143"/>
      <c r="QXV357" s="143"/>
      <c r="QXW357" s="143"/>
      <c r="QXX357" s="143"/>
      <c r="QXY357" s="143"/>
      <c r="QXZ357" s="143"/>
      <c r="QYA357" s="143"/>
      <c r="QYB357" s="143"/>
      <c r="QYC357" s="143"/>
      <c r="QYD357" s="143"/>
      <c r="QYE357" s="143"/>
      <c r="QYF357" s="143"/>
      <c r="QYG357" s="143"/>
      <c r="QYH357" s="143"/>
      <c r="QYI357" s="143"/>
      <c r="QYJ357" s="143"/>
      <c r="QYK357" s="143"/>
      <c r="QYL357" s="143"/>
      <c r="QYM357" s="143"/>
      <c r="QYN357" s="143"/>
      <c r="QYO357" s="143"/>
      <c r="QYP357" s="143"/>
      <c r="QYQ357" s="143"/>
      <c r="QYR357" s="143"/>
      <c r="QYS357" s="143"/>
      <c r="QYT357" s="143"/>
      <c r="QYU357" s="143"/>
      <c r="QYV357" s="143"/>
      <c r="QYW357" s="143"/>
      <c r="QYX357" s="143"/>
      <c r="QYY357" s="143"/>
      <c r="QYZ357" s="143"/>
      <c r="QZA357" s="143"/>
      <c r="QZB357" s="143"/>
      <c r="QZC357" s="143"/>
      <c r="QZD357" s="143"/>
      <c r="QZE357" s="143"/>
      <c r="QZF357" s="143"/>
      <c r="QZG357" s="143"/>
      <c r="QZH357" s="143"/>
      <c r="QZI357" s="143"/>
      <c r="QZJ357" s="143"/>
      <c r="QZK357" s="143"/>
      <c r="QZL357" s="143"/>
      <c r="QZM357" s="143"/>
      <c r="QZN357" s="143"/>
      <c r="QZO357" s="143"/>
      <c r="QZP357" s="143"/>
      <c r="QZQ357" s="143"/>
      <c r="QZR357" s="143"/>
      <c r="QZS357" s="143"/>
      <c r="QZT357" s="143"/>
      <c r="QZU357" s="143"/>
      <c r="QZV357" s="143"/>
      <c r="QZW357" s="143"/>
      <c r="QZX357" s="143"/>
      <c r="QZY357" s="143"/>
      <c r="QZZ357" s="143"/>
      <c r="RAA357" s="143"/>
      <c r="RAB357" s="143"/>
      <c r="RAC357" s="143"/>
      <c r="RAD357" s="143"/>
      <c r="RAE357" s="143"/>
      <c r="RAF357" s="143"/>
      <c r="RAG357" s="143"/>
      <c r="RAH357" s="143"/>
      <c r="RAI357" s="143"/>
      <c r="RAJ357" s="143"/>
      <c r="RAK357" s="143"/>
      <c r="RAL357" s="143"/>
      <c r="RAM357" s="143"/>
      <c r="RAN357" s="143"/>
      <c r="RAO357" s="143"/>
      <c r="RAP357" s="143"/>
      <c r="RAQ357" s="143"/>
      <c r="RAR357" s="143"/>
      <c r="RAS357" s="143"/>
      <c r="RAT357" s="143"/>
      <c r="RAU357" s="143"/>
      <c r="RAV357" s="143"/>
      <c r="RAW357" s="143"/>
      <c r="RAX357" s="143"/>
      <c r="RAY357" s="143"/>
      <c r="RAZ357" s="143"/>
      <c r="RBA357" s="143"/>
      <c r="RBB357" s="143"/>
      <c r="RBC357" s="143"/>
      <c r="RBD357" s="143"/>
      <c r="RBE357" s="143"/>
      <c r="RBF357" s="143"/>
      <c r="RBG357" s="143"/>
      <c r="RBH357" s="143"/>
      <c r="RBI357" s="143"/>
      <c r="RBJ357" s="143"/>
      <c r="RBK357" s="143"/>
      <c r="RBL357" s="143"/>
      <c r="RBM357" s="143"/>
      <c r="RBN357" s="143"/>
      <c r="RBO357" s="143"/>
      <c r="RBP357" s="143"/>
      <c r="RBQ357" s="143"/>
      <c r="RBR357" s="143"/>
      <c r="RBS357" s="143"/>
      <c r="RBT357" s="143"/>
      <c r="RBU357" s="143"/>
      <c r="RBV357" s="143"/>
      <c r="RBW357" s="143"/>
      <c r="RBX357" s="143"/>
      <c r="RBY357" s="143"/>
      <c r="RBZ357" s="143"/>
      <c r="RCA357" s="143"/>
      <c r="RCB357" s="143"/>
      <c r="RCC357" s="143"/>
      <c r="RCD357" s="143"/>
      <c r="RCE357" s="143"/>
      <c r="RCF357" s="143"/>
      <c r="RCG357" s="143"/>
      <c r="RCH357" s="143"/>
      <c r="RCI357" s="143"/>
      <c r="RCJ357" s="143"/>
      <c r="RCK357" s="143"/>
      <c r="RCL357" s="143"/>
      <c r="RCM357" s="143"/>
      <c r="RCN357" s="143"/>
      <c r="RCO357" s="143"/>
      <c r="RCP357" s="143"/>
      <c r="RCQ357" s="143"/>
      <c r="RCR357" s="143"/>
      <c r="RCS357" s="143"/>
      <c r="RCT357" s="143"/>
      <c r="RCU357" s="143"/>
      <c r="RCV357" s="143"/>
      <c r="RCW357" s="143"/>
      <c r="RCX357" s="143"/>
      <c r="RCY357" s="143"/>
      <c r="RCZ357" s="143"/>
      <c r="RDA357" s="143"/>
      <c r="RDB357" s="143"/>
      <c r="RDC357" s="143"/>
      <c r="RDD357" s="143"/>
      <c r="RDE357" s="143"/>
      <c r="RDF357" s="143"/>
      <c r="RDG357" s="143"/>
      <c r="RDH357" s="143"/>
      <c r="RDI357" s="143"/>
      <c r="RDJ357" s="143"/>
      <c r="RDK357" s="143"/>
      <c r="RDL357" s="143"/>
      <c r="RDM357" s="143"/>
      <c r="RDN357" s="143"/>
      <c r="RDO357" s="143"/>
      <c r="RDP357" s="143"/>
      <c r="RDQ357" s="143"/>
      <c r="RDR357" s="143"/>
      <c r="RDS357" s="143"/>
      <c r="RDT357" s="143"/>
      <c r="RDU357" s="143"/>
      <c r="RDV357" s="143"/>
      <c r="RDW357" s="143"/>
      <c r="RDX357" s="143"/>
      <c r="RDY357" s="143"/>
      <c r="RDZ357" s="143"/>
      <c r="REA357" s="143"/>
      <c r="REB357" s="143"/>
      <c r="REC357" s="143"/>
      <c r="RED357" s="143"/>
      <c r="REE357" s="143"/>
      <c r="REF357" s="143"/>
      <c r="REG357" s="143"/>
      <c r="REH357" s="143"/>
      <c r="REI357" s="143"/>
      <c r="REJ357" s="143"/>
      <c r="REK357" s="143"/>
      <c r="REL357" s="143"/>
      <c r="REM357" s="143"/>
      <c r="REN357" s="143"/>
      <c r="REO357" s="143"/>
      <c r="REP357" s="143"/>
      <c r="REQ357" s="143"/>
      <c r="RER357" s="143"/>
      <c r="RES357" s="143"/>
      <c r="RET357" s="143"/>
      <c r="REU357" s="143"/>
      <c r="REV357" s="143"/>
      <c r="REW357" s="143"/>
      <c r="REX357" s="143"/>
      <c r="REY357" s="143"/>
      <c r="REZ357" s="143"/>
      <c r="RFA357" s="143"/>
      <c r="RFB357" s="143"/>
      <c r="RFC357" s="143"/>
      <c r="RFD357" s="143"/>
      <c r="RFE357" s="143"/>
      <c r="RFF357" s="143"/>
      <c r="RFG357" s="143"/>
      <c r="RFH357" s="143"/>
      <c r="RFI357" s="143"/>
      <c r="RFJ357" s="143"/>
      <c r="RFK357" s="143"/>
      <c r="RFL357" s="143"/>
      <c r="RFM357" s="143"/>
      <c r="RFN357" s="143"/>
      <c r="RFO357" s="143"/>
      <c r="RFP357" s="143"/>
      <c r="RFQ357" s="143"/>
      <c r="RFR357" s="143"/>
      <c r="RFS357" s="143"/>
      <c r="RFT357" s="143"/>
      <c r="RFU357" s="143"/>
      <c r="RFV357" s="143"/>
      <c r="RFW357" s="143"/>
      <c r="RFX357" s="143"/>
      <c r="RFY357" s="143"/>
      <c r="RFZ357" s="143"/>
      <c r="RGA357" s="143"/>
      <c r="RGB357" s="143"/>
      <c r="RGC357" s="143"/>
      <c r="RGD357" s="143"/>
      <c r="RGE357" s="143"/>
      <c r="RGF357" s="143"/>
      <c r="RGG357" s="143"/>
      <c r="RGH357" s="143"/>
      <c r="RGI357" s="143"/>
      <c r="RGJ357" s="143"/>
      <c r="RGK357" s="143"/>
      <c r="RGL357" s="143"/>
      <c r="RGM357" s="143"/>
      <c r="RGN357" s="143"/>
      <c r="RGO357" s="143"/>
      <c r="RGP357" s="143"/>
      <c r="RGQ357" s="143"/>
      <c r="RGR357" s="143"/>
      <c r="RGS357" s="143"/>
      <c r="RGT357" s="143"/>
      <c r="RGU357" s="143"/>
      <c r="RGV357" s="143"/>
      <c r="RGW357" s="143"/>
      <c r="RGX357" s="143"/>
      <c r="RGY357" s="143"/>
      <c r="RGZ357" s="143"/>
      <c r="RHA357" s="143"/>
      <c r="RHB357" s="143"/>
      <c r="RHC357" s="143"/>
      <c r="RHD357" s="143"/>
      <c r="RHE357" s="143"/>
      <c r="RHF357" s="143"/>
      <c r="RHG357" s="143"/>
      <c r="RHH357" s="143"/>
      <c r="RHI357" s="143"/>
      <c r="RHJ357" s="143"/>
      <c r="RHK357" s="143"/>
      <c r="RHL357" s="143"/>
      <c r="RHM357" s="143"/>
      <c r="RHN357" s="143"/>
      <c r="RHO357" s="143"/>
      <c r="RHP357" s="143"/>
      <c r="RHQ357" s="143"/>
      <c r="RHR357" s="143"/>
      <c r="RHS357" s="143"/>
      <c r="RHT357" s="143"/>
      <c r="RHU357" s="143"/>
      <c r="RHV357" s="143"/>
      <c r="RHW357" s="143"/>
      <c r="RHX357" s="143"/>
      <c r="RHY357" s="143"/>
      <c r="RHZ357" s="143"/>
      <c r="RIA357" s="143"/>
      <c r="RIB357" s="143"/>
      <c r="RIC357" s="143"/>
      <c r="RID357" s="143"/>
      <c r="RIE357" s="143"/>
      <c r="RIF357" s="143"/>
      <c r="RIG357" s="143"/>
      <c r="RIH357" s="143"/>
      <c r="RII357" s="143"/>
      <c r="RIJ357" s="143"/>
      <c r="RIK357" s="143"/>
      <c r="RIL357" s="143"/>
      <c r="RIM357" s="143"/>
      <c r="RIN357" s="143"/>
      <c r="RIO357" s="143"/>
      <c r="RIP357" s="143"/>
      <c r="RIQ357" s="143"/>
      <c r="RIR357" s="143"/>
      <c r="RIS357" s="143"/>
      <c r="RIT357" s="143"/>
      <c r="RIU357" s="143"/>
      <c r="RIV357" s="143"/>
      <c r="RIW357" s="143"/>
      <c r="RIX357" s="143"/>
      <c r="RIY357" s="143"/>
      <c r="RIZ357" s="143"/>
      <c r="RJA357" s="143"/>
      <c r="RJB357" s="143"/>
      <c r="RJC357" s="143"/>
      <c r="RJD357" s="143"/>
      <c r="RJE357" s="143"/>
      <c r="RJF357" s="143"/>
      <c r="RJG357" s="143"/>
      <c r="RJH357" s="143"/>
      <c r="RJI357" s="143"/>
      <c r="RJJ357" s="143"/>
      <c r="RJK357" s="143"/>
      <c r="RJL357" s="143"/>
      <c r="RJM357" s="143"/>
      <c r="RJN357" s="143"/>
      <c r="RJO357" s="143"/>
      <c r="RJP357" s="143"/>
      <c r="RJQ357" s="143"/>
      <c r="RJR357" s="143"/>
      <c r="RJS357" s="143"/>
      <c r="RJT357" s="143"/>
      <c r="RJU357" s="143"/>
      <c r="RJV357" s="143"/>
      <c r="RJW357" s="143"/>
      <c r="RJX357" s="143"/>
      <c r="RJY357" s="143"/>
      <c r="RJZ357" s="143"/>
      <c r="RKA357" s="143"/>
      <c r="RKB357" s="143"/>
      <c r="RKC357" s="143"/>
      <c r="RKD357" s="143"/>
      <c r="RKE357" s="143"/>
      <c r="RKF357" s="143"/>
      <c r="RKG357" s="143"/>
      <c r="RKH357" s="143"/>
      <c r="RKI357" s="143"/>
      <c r="RKJ357" s="143"/>
      <c r="RKK357" s="143"/>
      <c r="RKL357" s="143"/>
      <c r="RKM357" s="143"/>
      <c r="RKN357" s="143"/>
      <c r="RKO357" s="143"/>
      <c r="RKP357" s="143"/>
      <c r="RKQ357" s="143"/>
      <c r="RKR357" s="143"/>
      <c r="RKS357" s="143"/>
      <c r="RKT357" s="143"/>
      <c r="RKU357" s="143"/>
      <c r="RKV357" s="143"/>
      <c r="RKW357" s="143"/>
      <c r="RKX357" s="143"/>
      <c r="RKY357" s="143"/>
      <c r="RKZ357" s="143"/>
      <c r="RLA357" s="143"/>
      <c r="RLB357" s="143"/>
      <c r="RLC357" s="143"/>
      <c r="RLD357" s="143"/>
      <c r="RLE357" s="143"/>
      <c r="RLF357" s="143"/>
      <c r="RLG357" s="143"/>
      <c r="RLH357" s="143"/>
      <c r="RLI357" s="143"/>
      <c r="RLJ357" s="143"/>
      <c r="RLK357" s="143"/>
      <c r="RLL357" s="143"/>
      <c r="RLM357" s="143"/>
      <c r="RLN357" s="143"/>
      <c r="RLO357" s="143"/>
      <c r="RLP357" s="143"/>
      <c r="RLQ357" s="143"/>
      <c r="RLR357" s="143"/>
      <c r="RLS357" s="143"/>
      <c r="RLT357" s="143"/>
      <c r="RLU357" s="143"/>
      <c r="RLV357" s="143"/>
      <c r="RLW357" s="143"/>
      <c r="RLX357" s="143"/>
      <c r="RLY357" s="143"/>
      <c r="RLZ357" s="143"/>
      <c r="RMA357" s="143"/>
      <c r="RMB357" s="143"/>
      <c r="RMC357" s="143"/>
      <c r="RMD357" s="143"/>
      <c r="RME357" s="143"/>
      <c r="RMF357" s="143"/>
      <c r="RMG357" s="143"/>
      <c r="RMH357" s="143"/>
      <c r="RMI357" s="143"/>
      <c r="RMJ357" s="143"/>
      <c r="RMK357" s="143"/>
      <c r="RML357" s="143"/>
      <c r="RMM357" s="143"/>
      <c r="RMN357" s="143"/>
      <c r="RMO357" s="143"/>
      <c r="RMP357" s="143"/>
      <c r="RMQ357" s="143"/>
      <c r="RMR357" s="143"/>
      <c r="RMS357" s="143"/>
      <c r="RMT357" s="143"/>
      <c r="RMU357" s="143"/>
      <c r="RMV357" s="143"/>
      <c r="RMW357" s="143"/>
      <c r="RMX357" s="143"/>
      <c r="RMY357" s="143"/>
      <c r="RMZ357" s="143"/>
      <c r="RNA357" s="143"/>
      <c r="RNB357" s="143"/>
      <c r="RNC357" s="143"/>
      <c r="RND357" s="143"/>
      <c r="RNE357" s="143"/>
      <c r="RNF357" s="143"/>
      <c r="RNG357" s="143"/>
      <c r="RNH357" s="143"/>
      <c r="RNI357" s="143"/>
      <c r="RNJ357" s="143"/>
      <c r="RNK357" s="143"/>
      <c r="RNL357" s="143"/>
      <c r="RNM357" s="143"/>
      <c r="RNN357" s="143"/>
      <c r="RNO357" s="143"/>
      <c r="RNP357" s="143"/>
      <c r="RNQ357" s="143"/>
      <c r="RNR357" s="143"/>
      <c r="RNS357" s="143"/>
      <c r="RNT357" s="143"/>
      <c r="RNU357" s="143"/>
      <c r="RNV357" s="143"/>
      <c r="RNW357" s="143"/>
      <c r="RNX357" s="143"/>
      <c r="RNY357" s="143"/>
      <c r="RNZ357" s="143"/>
      <c r="ROA357" s="143"/>
      <c r="ROB357" s="143"/>
      <c r="ROC357" s="143"/>
      <c r="ROD357" s="143"/>
      <c r="ROE357" s="143"/>
      <c r="ROF357" s="143"/>
      <c r="ROG357" s="143"/>
      <c r="ROH357" s="143"/>
      <c r="ROI357" s="143"/>
      <c r="ROJ357" s="143"/>
      <c r="ROK357" s="143"/>
      <c r="ROL357" s="143"/>
      <c r="ROM357" s="143"/>
      <c r="RON357" s="143"/>
      <c r="ROO357" s="143"/>
      <c r="ROP357" s="143"/>
      <c r="ROQ357" s="143"/>
      <c r="ROR357" s="143"/>
      <c r="ROS357" s="143"/>
      <c r="ROT357" s="143"/>
      <c r="ROU357" s="143"/>
      <c r="ROV357" s="143"/>
      <c r="ROW357" s="143"/>
      <c r="ROX357" s="143"/>
      <c r="ROY357" s="143"/>
      <c r="ROZ357" s="143"/>
      <c r="RPA357" s="143"/>
      <c r="RPB357" s="143"/>
      <c r="RPC357" s="143"/>
      <c r="RPD357" s="143"/>
      <c r="RPE357" s="143"/>
      <c r="RPF357" s="143"/>
      <c r="RPG357" s="143"/>
      <c r="RPH357" s="143"/>
      <c r="RPI357" s="143"/>
      <c r="RPJ357" s="143"/>
      <c r="RPK357" s="143"/>
      <c r="RPL357" s="143"/>
      <c r="RPM357" s="143"/>
      <c r="RPN357" s="143"/>
      <c r="RPO357" s="143"/>
      <c r="RPP357" s="143"/>
      <c r="RPQ357" s="143"/>
      <c r="RPR357" s="143"/>
      <c r="RPS357" s="143"/>
      <c r="RPT357" s="143"/>
      <c r="RPU357" s="143"/>
      <c r="RPV357" s="143"/>
      <c r="RPW357" s="143"/>
      <c r="RPX357" s="143"/>
      <c r="RPY357" s="143"/>
      <c r="RPZ357" s="143"/>
      <c r="RQA357" s="143"/>
      <c r="RQB357" s="143"/>
      <c r="RQC357" s="143"/>
      <c r="RQD357" s="143"/>
      <c r="RQE357" s="143"/>
      <c r="RQF357" s="143"/>
      <c r="RQG357" s="143"/>
      <c r="RQH357" s="143"/>
      <c r="RQI357" s="143"/>
      <c r="RQJ357" s="143"/>
      <c r="RQK357" s="143"/>
      <c r="RQL357" s="143"/>
      <c r="RQM357" s="143"/>
      <c r="RQN357" s="143"/>
      <c r="RQO357" s="143"/>
      <c r="RQP357" s="143"/>
      <c r="RQQ357" s="143"/>
      <c r="RQR357" s="143"/>
      <c r="RQS357" s="143"/>
      <c r="RQT357" s="143"/>
      <c r="RQU357" s="143"/>
      <c r="RQV357" s="143"/>
      <c r="RQW357" s="143"/>
      <c r="RQX357" s="143"/>
      <c r="RQY357" s="143"/>
      <c r="RQZ357" s="143"/>
      <c r="RRA357" s="143"/>
      <c r="RRB357" s="143"/>
      <c r="RRC357" s="143"/>
      <c r="RRD357" s="143"/>
      <c r="RRE357" s="143"/>
      <c r="RRF357" s="143"/>
      <c r="RRG357" s="143"/>
      <c r="RRH357" s="143"/>
      <c r="RRI357" s="143"/>
      <c r="RRJ357" s="143"/>
      <c r="RRK357" s="143"/>
      <c r="RRL357" s="143"/>
      <c r="RRM357" s="143"/>
      <c r="RRN357" s="143"/>
      <c r="RRO357" s="143"/>
      <c r="RRP357" s="143"/>
      <c r="RRQ357" s="143"/>
      <c r="RRR357" s="143"/>
      <c r="RRS357" s="143"/>
      <c r="RRT357" s="143"/>
      <c r="RRU357" s="143"/>
      <c r="RRV357" s="143"/>
      <c r="RRW357" s="143"/>
      <c r="RRX357" s="143"/>
      <c r="RRY357" s="143"/>
      <c r="RRZ357" s="143"/>
      <c r="RSA357" s="143"/>
      <c r="RSB357" s="143"/>
      <c r="RSC357" s="143"/>
      <c r="RSD357" s="143"/>
      <c r="RSE357" s="143"/>
      <c r="RSF357" s="143"/>
      <c r="RSG357" s="143"/>
      <c r="RSH357" s="143"/>
      <c r="RSI357" s="143"/>
      <c r="RSJ357" s="143"/>
      <c r="RSK357" s="143"/>
      <c r="RSL357" s="143"/>
      <c r="RSM357" s="143"/>
      <c r="RSN357" s="143"/>
      <c r="RSO357" s="143"/>
      <c r="RSP357" s="143"/>
      <c r="RSQ357" s="143"/>
      <c r="RSR357" s="143"/>
      <c r="RSS357" s="143"/>
      <c r="RST357" s="143"/>
      <c r="RSU357" s="143"/>
      <c r="RSV357" s="143"/>
      <c r="RSW357" s="143"/>
      <c r="RSX357" s="143"/>
      <c r="RSY357" s="143"/>
      <c r="RSZ357" s="143"/>
      <c r="RTA357" s="143"/>
      <c r="RTB357" s="143"/>
      <c r="RTC357" s="143"/>
      <c r="RTD357" s="143"/>
      <c r="RTE357" s="143"/>
      <c r="RTF357" s="143"/>
      <c r="RTG357" s="143"/>
      <c r="RTH357" s="143"/>
      <c r="RTI357" s="143"/>
      <c r="RTJ357" s="143"/>
      <c r="RTK357" s="143"/>
      <c r="RTL357" s="143"/>
      <c r="RTM357" s="143"/>
      <c r="RTN357" s="143"/>
      <c r="RTO357" s="143"/>
      <c r="RTP357" s="143"/>
      <c r="RTQ357" s="143"/>
      <c r="RTR357" s="143"/>
      <c r="RTS357" s="143"/>
      <c r="RTT357" s="143"/>
      <c r="RTU357" s="143"/>
      <c r="RTV357" s="143"/>
      <c r="RTW357" s="143"/>
      <c r="RTX357" s="143"/>
      <c r="RTY357" s="143"/>
      <c r="RTZ357" s="143"/>
      <c r="RUA357" s="143"/>
      <c r="RUB357" s="143"/>
      <c r="RUC357" s="143"/>
      <c r="RUD357" s="143"/>
      <c r="RUE357" s="143"/>
      <c r="RUF357" s="143"/>
      <c r="RUG357" s="143"/>
      <c r="RUH357" s="143"/>
      <c r="RUI357" s="143"/>
      <c r="RUJ357" s="143"/>
      <c r="RUK357" s="143"/>
      <c r="RUL357" s="143"/>
      <c r="RUM357" s="143"/>
      <c r="RUN357" s="143"/>
      <c r="RUO357" s="143"/>
      <c r="RUP357" s="143"/>
      <c r="RUQ357" s="143"/>
      <c r="RUR357" s="143"/>
      <c r="RUS357" s="143"/>
      <c r="RUT357" s="143"/>
      <c r="RUU357" s="143"/>
      <c r="RUV357" s="143"/>
      <c r="RUW357" s="143"/>
      <c r="RUX357" s="143"/>
      <c r="RUY357" s="143"/>
      <c r="RUZ357" s="143"/>
      <c r="RVA357" s="143"/>
      <c r="RVB357" s="143"/>
      <c r="RVC357" s="143"/>
      <c r="RVD357" s="143"/>
      <c r="RVE357" s="143"/>
      <c r="RVF357" s="143"/>
      <c r="RVG357" s="143"/>
      <c r="RVH357" s="143"/>
      <c r="RVI357" s="143"/>
      <c r="RVJ357" s="143"/>
      <c r="RVK357" s="143"/>
      <c r="RVL357" s="143"/>
      <c r="RVM357" s="143"/>
      <c r="RVN357" s="143"/>
      <c r="RVO357" s="143"/>
      <c r="RVP357" s="143"/>
      <c r="RVQ357" s="143"/>
      <c r="RVR357" s="143"/>
      <c r="RVS357" s="143"/>
      <c r="RVT357" s="143"/>
      <c r="RVU357" s="143"/>
      <c r="RVV357" s="143"/>
      <c r="RVW357" s="143"/>
      <c r="RVX357" s="143"/>
      <c r="RVY357" s="143"/>
      <c r="RVZ357" s="143"/>
      <c r="RWA357" s="143"/>
      <c r="RWB357" s="143"/>
      <c r="RWC357" s="143"/>
      <c r="RWD357" s="143"/>
      <c r="RWE357" s="143"/>
      <c r="RWF357" s="143"/>
      <c r="RWG357" s="143"/>
      <c r="RWH357" s="143"/>
      <c r="RWI357" s="143"/>
      <c r="RWJ357" s="143"/>
      <c r="RWK357" s="143"/>
      <c r="RWL357" s="143"/>
      <c r="RWM357" s="143"/>
      <c r="RWN357" s="143"/>
      <c r="RWO357" s="143"/>
      <c r="RWP357" s="143"/>
      <c r="RWQ357" s="143"/>
      <c r="RWR357" s="143"/>
      <c r="RWS357" s="143"/>
      <c r="RWT357" s="143"/>
      <c r="RWU357" s="143"/>
      <c r="RWV357" s="143"/>
      <c r="RWW357" s="143"/>
      <c r="RWX357" s="143"/>
      <c r="RWY357" s="143"/>
      <c r="RWZ357" s="143"/>
      <c r="RXA357" s="143"/>
      <c r="RXB357" s="143"/>
      <c r="RXC357" s="143"/>
      <c r="RXD357" s="143"/>
      <c r="RXE357" s="143"/>
      <c r="RXF357" s="143"/>
      <c r="RXG357" s="143"/>
      <c r="RXH357" s="143"/>
      <c r="RXI357" s="143"/>
      <c r="RXJ357" s="143"/>
      <c r="RXK357" s="143"/>
      <c r="RXL357" s="143"/>
      <c r="RXM357" s="143"/>
      <c r="RXN357" s="143"/>
      <c r="RXO357" s="143"/>
      <c r="RXP357" s="143"/>
      <c r="RXQ357" s="143"/>
      <c r="RXR357" s="143"/>
      <c r="RXS357" s="143"/>
      <c r="RXT357" s="143"/>
      <c r="RXU357" s="143"/>
      <c r="RXV357" s="143"/>
      <c r="RXW357" s="143"/>
      <c r="RXX357" s="143"/>
      <c r="RXY357" s="143"/>
      <c r="RXZ357" s="143"/>
      <c r="RYA357" s="143"/>
      <c r="RYB357" s="143"/>
      <c r="RYC357" s="143"/>
      <c r="RYD357" s="143"/>
      <c r="RYE357" s="143"/>
      <c r="RYF357" s="143"/>
      <c r="RYG357" s="143"/>
      <c r="RYH357" s="143"/>
      <c r="RYI357" s="143"/>
      <c r="RYJ357" s="143"/>
      <c r="RYK357" s="143"/>
      <c r="RYL357" s="143"/>
      <c r="RYM357" s="143"/>
      <c r="RYN357" s="143"/>
      <c r="RYO357" s="143"/>
      <c r="RYP357" s="143"/>
      <c r="RYQ357" s="143"/>
      <c r="RYR357" s="143"/>
      <c r="RYS357" s="143"/>
      <c r="RYT357" s="143"/>
      <c r="RYU357" s="143"/>
      <c r="RYV357" s="143"/>
      <c r="RYW357" s="143"/>
      <c r="RYX357" s="143"/>
      <c r="RYY357" s="143"/>
      <c r="RYZ357" s="143"/>
      <c r="RZA357" s="143"/>
      <c r="RZB357" s="143"/>
      <c r="RZC357" s="143"/>
      <c r="RZD357" s="143"/>
      <c r="RZE357" s="143"/>
      <c r="RZF357" s="143"/>
      <c r="RZG357" s="143"/>
      <c r="RZH357" s="143"/>
      <c r="RZI357" s="143"/>
      <c r="RZJ357" s="143"/>
      <c r="RZK357" s="143"/>
      <c r="RZL357" s="143"/>
      <c r="RZM357" s="143"/>
      <c r="RZN357" s="143"/>
      <c r="RZO357" s="143"/>
      <c r="RZP357" s="143"/>
      <c r="RZQ357" s="143"/>
      <c r="RZR357" s="143"/>
      <c r="RZS357" s="143"/>
      <c r="RZT357" s="143"/>
      <c r="RZU357" s="143"/>
      <c r="RZV357" s="143"/>
      <c r="RZW357" s="143"/>
      <c r="RZX357" s="143"/>
      <c r="RZY357" s="143"/>
      <c r="RZZ357" s="143"/>
      <c r="SAA357" s="143"/>
      <c r="SAB357" s="143"/>
      <c r="SAC357" s="143"/>
      <c r="SAD357" s="143"/>
      <c r="SAE357" s="143"/>
      <c r="SAF357" s="143"/>
      <c r="SAG357" s="143"/>
      <c r="SAH357" s="143"/>
      <c r="SAI357" s="143"/>
      <c r="SAJ357" s="143"/>
      <c r="SAK357" s="143"/>
      <c r="SAL357" s="143"/>
      <c r="SAM357" s="143"/>
      <c r="SAN357" s="143"/>
      <c r="SAO357" s="143"/>
      <c r="SAP357" s="143"/>
      <c r="SAQ357" s="143"/>
      <c r="SAR357" s="143"/>
      <c r="SAS357" s="143"/>
      <c r="SAT357" s="143"/>
      <c r="SAU357" s="143"/>
      <c r="SAV357" s="143"/>
      <c r="SAW357" s="143"/>
      <c r="SAX357" s="143"/>
      <c r="SAY357" s="143"/>
      <c r="SAZ357" s="143"/>
      <c r="SBA357" s="143"/>
      <c r="SBB357" s="143"/>
      <c r="SBC357" s="143"/>
      <c r="SBD357" s="143"/>
      <c r="SBE357" s="143"/>
      <c r="SBF357" s="143"/>
      <c r="SBG357" s="143"/>
      <c r="SBH357" s="143"/>
      <c r="SBI357" s="143"/>
      <c r="SBJ357" s="143"/>
      <c r="SBK357" s="143"/>
      <c r="SBL357" s="143"/>
      <c r="SBM357" s="143"/>
      <c r="SBN357" s="143"/>
      <c r="SBO357" s="143"/>
      <c r="SBP357" s="143"/>
      <c r="SBQ357" s="143"/>
      <c r="SBR357" s="143"/>
      <c r="SBS357" s="143"/>
      <c r="SBT357" s="143"/>
      <c r="SBU357" s="143"/>
      <c r="SBV357" s="143"/>
      <c r="SBW357" s="143"/>
      <c r="SBX357" s="143"/>
      <c r="SBY357" s="143"/>
      <c r="SBZ357" s="143"/>
      <c r="SCA357" s="143"/>
      <c r="SCB357" s="143"/>
      <c r="SCC357" s="143"/>
      <c r="SCD357" s="143"/>
      <c r="SCE357" s="143"/>
      <c r="SCF357" s="143"/>
      <c r="SCG357" s="143"/>
      <c r="SCH357" s="143"/>
      <c r="SCI357" s="143"/>
      <c r="SCJ357" s="143"/>
      <c r="SCK357" s="143"/>
      <c r="SCL357" s="143"/>
      <c r="SCM357" s="143"/>
      <c r="SCN357" s="143"/>
      <c r="SCO357" s="143"/>
      <c r="SCP357" s="143"/>
      <c r="SCQ357" s="143"/>
      <c r="SCR357" s="143"/>
      <c r="SCS357" s="143"/>
      <c r="SCT357" s="143"/>
      <c r="SCU357" s="143"/>
      <c r="SCV357" s="143"/>
      <c r="SCW357" s="143"/>
      <c r="SCX357" s="143"/>
      <c r="SCY357" s="143"/>
      <c r="SCZ357" s="143"/>
      <c r="SDA357" s="143"/>
      <c r="SDB357" s="143"/>
      <c r="SDC357" s="143"/>
      <c r="SDD357" s="143"/>
      <c r="SDE357" s="143"/>
      <c r="SDF357" s="143"/>
      <c r="SDG357" s="143"/>
      <c r="SDH357" s="143"/>
      <c r="SDI357" s="143"/>
      <c r="SDJ357" s="143"/>
      <c r="SDK357" s="143"/>
      <c r="SDL357" s="143"/>
      <c r="SDM357" s="143"/>
      <c r="SDN357" s="143"/>
      <c r="SDO357" s="143"/>
      <c r="SDP357" s="143"/>
      <c r="SDQ357" s="143"/>
      <c r="SDR357" s="143"/>
      <c r="SDS357" s="143"/>
      <c r="SDT357" s="143"/>
      <c r="SDU357" s="143"/>
      <c r="SDV357" s="143"/>
      <c r="SDW357" s="143"/>
      <c r="SDX357" s="143"/>
      <c r="SDY357" s="143"/>
      <c r="SDZ357" s="143"/>
      <c r="SEA357" s="143"/>
      <c r="SEB357" s="143"/>
      <c r="SEC357" s="143"/>
      <c r="SED357" s="143"/>
      <c r="SEE357" s="143"/>
      <c r="SEF357" s="143"/>
      <c r="SEG357" s="143"/>
      <c r="SEH357" s="143"/>
      <c r="SEI357" s="143"/>
      <c r="SEJ357" s="143"/>
      <c r="SEK357" s="143"/>
      <c r="SEL357" s="143"/>
      <c r="SEM357" s="143"/>
      <c r="SEN357" s="143"/>
      <c r="SEO357" s="143"/>
      <c r="SEP357" s="143"/>
      <c r="SEQ357" s="143"/>
      <c r="SER357" s="143"/>
      <c r="SES357" s="143"/>
      <c r="SET357" s="143"/>
      <c r="SEU357" s="143"/>
      <c r="SEV357" s="143"/>
      <c r="SEW357" s="143"/>
      <c r="SEX357" s="143"/>
      <c r="SEY357" s="143"/>
      <c r="SEZ357" s="143"/>
      <c r="SFA357" s="143"/>
      <c r="SFB357" s="143"/>
      <c r="SFC357" s="143"/>
      <c r="SFD357" s="143"/>
      <c r="SFE357" s="143"/>
      <c r="SFF357" s="143"/>
      <c r="SFG357" s="143"/>
      <c r="SFH357" s="143"/>
      <c r="SFI357" s="143"/>
      <c r="SFJ357" s="143"/>
      <c r="SFK357" s="143"/>
      <c r="SFL357" s="143"/>
      <c r="SFM357" s="143"/>
      <c r="SFN357" s="143"/>
      <c r="SFO357" s="143"/>
      <c r="SFP357" s="143"/>
      <c r="SFQ357" s="143"/>
      <c r="SFR357" s="143"/>
      <c r="SFS357" s="143"/>
      <c r="SFT357" s="143"/>
      <c r="SFU357" s="143"/>
      <c r="SFV357" s="143"/>
      <c r="SFW357" s="143"/>
      <c r="SFX357" s="143"/>
      <c r="SFY357" s="143"/>
      <c r="SFZ357" s="143"/>
      <c r="SGA357" s="143"/>
      <c r="SGB357" s="143"/>
      <c r="SGC357" s="143"/>
      <c r="SGD357" s="143"/>
      <c r="SGE357" s="143"/>
      <c r="SGF357" s="143"/>
      <c r="SGG357" s="143"/>
      <c r="SGH357" s="143"/>
      <c r="SGI357" s="143"/>
      <c r="SGJ357" s="143"/>
      <c r="SGK357" s="143"/>
      <c r="SGL357" s="143"/>
      <c r="SGM357" s="143"/>
      <c r="SGN357" s="143"/>
      <c r="SGO357" s="143"/>
      <c r="SGP357" s="143"/>
      <c r="SGQ357" s="143"/>
      <c r="SGR357" s="143"/>
      <c r="SGS357" s="143"/>
      <c r="SGT357" s="143"/>
      <c r="SGU357" s="143"/>
      <c r="SGV357" s="143"/>
      <c r="SGW357" s="143"/>
      <c r="SGX357" s="143"/>
      <c r="SGY357" s="143"/>
      <c r="SGZ357" s="143"/>
      <c r="SHA357" s="143"/>
      <c r="SHB357" s="143"/>
      <c r="SHC357" s="143"/>
      <c r="SHD357" s="143"/>
      <c r="SHE357" s="143"/>
      <c r="SHF357" s="143"/>
      <c r="SHG357" s="143"/>
      <c r="SHH357" s="143"/>
      <c r="SHI357" s="143"/>
      <c r="SHJ357" s="143"/>
      <c r="SHK357" s="143"/>
      <c r="SHL357" s="143"/>
      <c r="SHM357" s="143"/>
      <c r="SHN357" s="143"/>
      <c r="SHO357" s="143"/>
      <c r="SHP357" s="143"/>
      <c r="SHQ357" s="143"/>
      <c r="SHR357" s="143"/>
      <c r="SHS357" s="143"/>
      <c r="SHT357" s="143"/>
      <c r="SHU357" s="143"/>
      <c r="SHV357" s="143"/>
      <c r="SHW357" s="143"/>
      <c r="SHX357" s="143"/>
      <c r="SHY357" s="143"/>
      <c r="SHZ357" s="143"/>
      <c r="SIA357" s="143"/>
      <c r="SIB357" s="143"/>
      <c r="SIC357" s="143"/>
      <c r="SID357" s="143"/>
      <c r="SIE357" s="143"/>
      <c r="SIF357" s="143"/>
      <c r="SIG357" s="143"/>
      <c r="SIH357" s="143"/>
      <c r="SII357" s="143"/>
      <c r="SIJ357" s="143"/>
      <c r="SIK357" s="143"/>
      <c r="SIL357" s="143"/>
      <c r="SIM357" s="143"/>
      <c r="SIN357" s="143"/>
      <c r="SIO357" s="143"/>
      <c r="SIP357" s="143"/>
      <c r="SIQ357" s="143"/>
      <c r="SIR357" s="143"/>
      <c r="SIS357" s="143"/>
      <c r="SIT357" s="143"/>
      <c r="SIU357" s="143"/>
      <c r="SIV357" s="143"/>
      <c r="SIW357" s="143"/>
      <c r="SIX357" s="143"/>
      <c r="SIY357" s="143"/>
      <c r="SIZ357" s="143"/>
      <c r="SJA357" s="143"/>
      <c r="SJB357" s="143"/>
      <c r="SJC357" s="143"/>
      <c r="SJD357" s="143"/>
      <c r="SJE357" s="143"/>
      <c r="SJF357" s="143"/>
      <c r="SJG357" s="143"/>
      <c r="SJH357" s="143"/>
      <c r="SJI357" s="143"/>
      <c r="SJJ357" s="143"/>
      <c r="SJK357" s="143"/>
      <c r="SJL357" s="143"/>
      <c r="SJM357" s="143"/>
      <c r="SJN357" s="143"/>
      <c r="SJO357" s="143"/>
      <c r="SJP357" s="143"/>
      <c r="SJQ357" s="143"/>
      <c r="SJR357" s="143"/>
      <c r="SJS357" s="143"/>
      <c r="SJT357" s="143"/>
      <c r="SJU357" s="143"/>
      <c r="SJV357" s="143"/>
      <c r="SJW357" s="143"/>
      <c r="SJX357" s="143"/>
      <c r="SJY357" s="143"/>
      <c r="SJZ357" s="143"/>
      <c r="SKA357" s="143"/>
      <c r="SKB357" s="143"/>
      <c r="SKC357" s="143"/>
      <c r="SKD357" s="143"/>
      <c r="SKE357" s="143"/>
      <c r="SKF357" s="143"/>
      <c r="SKG357" s="143"/>
      <c r="SKH357" s="143"/>
      <c r="SKI357" s="143"/>
      <c r="SKJ357" s="143"/>
      <c r="SKK357" s="143"/>
      <c r="SKL357" s="143"/>
      <c r="SKM357" s="143"/>
      <c r="SKN357" s="143"/>
      <c r="SKO357" s="143"/>
      <c r="SKP357" s="143"/>
      <c r="SKQ357" s="143"/>
      <c r="SKR357" s="143"/>
      <c r="SKS357" s="143"/>
      <c r="SKT357" s="143"/>
      <c r="SKU357" s="143"/>
      <c r="SKV357" s="143"/>
      <c r="SKW357" s="143"/>
      <c r="SKX357" s="143"/>
      <c r="SKY357" s="143"/>
      <c r="SKZ357" s="143"/>
      <c r="SLA357" s="143"/>
      <c r="SLB357" s="143"/>
      <c r="SLC357" s="143"/>
      <c r="SLD357" s="143"/>
      <c r="SLE357" s="143"/>
      <c r="SLF357" s="143"/>
      <c r="SLG357" s="143"/>
      <c r="SLH357" s="143"/>
      <c r="SLI357" s="143"/>
      <c r="SLJ357" s="143"/>
      <c r="SLK357" s="143"/>
      <c r="SLL357" s="143"/>
      <c r="SLM357" s="143"/>
      <c r="SLN357" s="143"/>
      <c r="SLO357" s="143"/>
      <c r="SLP357" s="143"/>
      <c r="SLQ357" s="143"/>
      <c r="SLR357" s="143"/>
      <c r="SLS357" s="143"/>
      <c r="SLT357" s="143"/>
      <c r="SLU357" s="143"/>
      <c r="SLV357" s="143"/>
      <c r="SLW357" s="143"/>
      <c r="SLX357" s="143"/>
      <c r="SLY357" s="143"/>
      <c r="SLZ357" s="143"/>
      <c r="SMA357" s="143"/>
      <c r="SMB357" s="143"/>
      <c r="SMC357" s="143"/>
      <c r="SMD357" s="143"/>
      <c r="SME357" s="143"/>
      <c r="SMF357" s="143"/>
      <c r="SMG357" s="143"/>
      <c r="SMH357" s="143"/>
      <c r="SMI357" s="143"/>
      <c r="SMJ357" s="143"/>
      <c r="SMK357" s="143"/>
      <c r="SML357" s="143"/>
      <c r="SMM357" s="143"/>
      <c r="SMN357" s="143"/>
      <c r="SMO357" s="143"/>
      <c r="SMP357" s="143"/>
      <c r="SMQ357" s="143"/>
      <c r="SMR357" s="143"/>
      <c r="SMS357" s="143"/>
      <c r="SMT357" s="143"/>
      <c r="SMU357" s="143"/>
      <c r="SMV357" s="143"/>
      <c r="SMW357" s="143"/>
      <c r="SMX357" s="143"/>
      <c r="SMY357" s="143"/>
      <c r="SMZ357" s="143"/>
      <c r="SNA357" s="143"/>
      <c r="SNB357" s="143"/>
      <c r="SNC357" s="143"/>
      <c r="SND357" s="143"/>
      <c r="SNE357" s="143"/>
      <c r="SNF357" s="143"/>
      <c r="SNG357" s="143"/>
      <c r="SNH357" s="143"/>
      <c r="SNI357" s="143"/>
      <c r="SNJ357" s="143"/>
      <c r="SNK357" s="143"/>
      <c r="SNL357" s="143"/>
      <c r="SNM357" s="143"/>
      <c r="SNN357" s="143"/>
      <c r="SNO357" s="143"/>
      <c r="SNP357" s="143"/>
      <c r="SNQ357" s="143"/>
      <c r="SNR357" s="143"/>
      <c r="SNS357" s="143"/>
      <c r="SNT357" s="143"/>
      <c r="SNU357" s="143"/>
      <c r="SNV357" s="143"/>
      <c r="SNW357" s="143"/>
      <c r="SNX357" s="143"/>
      <c r="SNY357" s="143"/>
      <c r="SNZ357" s="143"/>
      <c r="SOA357" s="143"/>
      <c r="SOB357" s="143"/>
      <c r="SOC357" s="143"/>
      <c r="SOD357" s="143"/>
      <c r="SOE357" s="143"/>
      <c r="SOF357" s="143"/>
      <c r="SOG357" s="143"/>
      <c r="SOH357" s="143"/>
      <c r="SOI357" s="143"/>
      <c r="SOJ357" s="143"/>
      <c r="SOK357" s="143"/>
      <c r="SOL357" s="143"/>
      <c r="SOM357" s="143"/>
      <c r="SON357" s="143"/>
      <c r="SOO357" s="143"/>
      <c r="SOP357" s="143"/>
      <c r="SOQ357" s="143"/>
      <c r="SOR357" s="143"/>
      <c r="SOS357" s="143"/>
      <c r="SOT357" s="143"/>
      <c r="SOU357" s="143"/>
      <c r="SOV357" s="143"/>
      <c r="SOW357" s="143"/>
      <c r="SOX357" s="143"/>
      <c r="SOY357" s="143"/>
      <c r="SOZ357" s="143"/>
      <c r="SPA357" s="143"/>
      <c r="SPB357" s="143"/>
      <c r="SPC357" s="143"/>
      <c r="SPD357" s="143"/>
      <c r="SPE357" s="143"/>
      <c r="SPF357" s="143"/>
      <c r="SPG357" s="143"/>
      <c r="SPH357" s="143"/>
      <c r="SPI357" s="143"/>
      <c r="SPJ357" s="143"/>
      <c r="SPK357" s="143"/>
      <c r="SPL357" s="143"/>
      <c r="SPM357" s="143"/>
      <c r="SPN357" s="143"/>
      <c r="SPO357" s="143"/>
      <c r="SPP357" s="143"/>
      <c r="SPQ357" s="143"/>
      <c r="SPR357" s="143"/>
      <c r="SPS357" s="143"/>
      <c r="SPT357" s="143"/>
      <c r="SPU357" s="143"/>
      <c r="SPV357" s="143"/>
      <c r="SPW357" s="143"/>
      <c r="SPX357" s="143"/>
      <c r="SPY357" s="143"/>
      <c r="SPZ357" s="143"/>
      <c r="SQA357" s="143"/>
      <c r="SQB357" s="143"/>
      <c r="SQC357" s="143"/>
      <c r="SQD357" s="143"/>
      <c r="SQE357" s="143"/>
      <c r="SQF357" s="143"/>
      <c r="SQG357" s="143"/>
      <c r="SQH357" s="143"/>
      <c r="SQI357" s="143"/>
      <c r="SQJ357" s="143"/>
      <c r="SQK357" s="143"/>
      <c r="SQL357" s="143"/>
      <c r="SQM357" s="143"/>
      <c r="SQN357" s="143"/>
      <c r="SQO357" s="143"/>
      <c r="SQP357" s="143"/>
      <c r="SQQ357" s="143"/>
      <c r="SQR357" s="143"/>
      <c r="SQS357" s="143"/>
      <c r="SQT357" s="143"/>
      <c r="SQU357" s="143"/>
      <c r="SQV357" s="143"/>
      <c r="SQW357" s="143"/>
      <c r="SQX357" s="143"/>
      <c r="SQY357" s="143"/>
      <c r="SQZ357" s="143"/>
      <c r="SRA357" s="143"/>
      <c r="SRB357" s="143"/>
      <c r="SRC357" s="143"/>
      <c r="SRD357" s="143"/>
      <c r="SRE357" s="143"/>
      <c r="SRF357" s="143"/>
      <c r="SRG357" s="143"/>
      <c r="SRH357" s="143"/>
      <c r="SRI357" s="143"/>
      <c r="SRJ357" s="143"/>
      <c r="SRK357" s="143"/>
      <c r="SRL357" s="143"/>
      <c r="SRM357" s="143"/>
      <c r="SRN357" s="143"/>
      <c r="SRO357" s="143"/>
      <c r="SRP357" s="143"/>
      <c r="SRQ357" s="143"/>
      <c r="SRR357" s="143"/>
      <c r="SRS357" s="143"/>
      <c r="SRT357" s="143"/>
      <c r="SRU357" s="143"/>
      <c r="SRV357" s="143"/>
      <c r="SRW357" s="143"/>
      <c r="SRX357" s="143"/>
      <c r="SRY357" s="143"/>
      <c r="SRZ357" s="143"/>
      <c r="SSA357" s="143"/>
      <c r="SSB357" s="143"/>
      <c r="SSC357" s="143"/>
      <c r="SSD357" s="143"/>
      <c r="SSE357" s="143"/>
      <c r="SSF357" s="143"/>
      <c r="SSG357" s="143"/>
      <c r="SSH357" s="143"/>
      <c r="SSI357" s="143"/>
      <c r="SSJ357" s="143"/>
      <c r="SSK357" s="143"/>
      <c r="SSL357" s="143"/>
      <c r="SSM357" s="143"/>
      <c r="SSN357" s="143"/>
      <c r="SSO357" s="143"/>
      <c r="SSP357" s="143"/>
      <c r="SSQ357" s="143"/>
      <c r="SSR357" s="143"/>
      <c r="SSS357" s="143"/>
      <c r="SST357" s="143"/>
      <c r="SSU357" s="143"/>
      <c r="SSV357" s="143"/>
      <c r="SSW357" s="143"/>
      <c r="SSX357" s="143"/>
      <c r="SSY357" s="143"/>
      <c r="SSZ357" s="143"/>
      <c r="STA357" s="143"/>
      <c r="STB357" s="143"/>
      <c r="STC357" s="143"/>
      <c r="STD357" s="143"/>
      <c r="STE357" s="143"/>
      <c r="STF357" s="143"/>
      <c r="STG357" s="143"/>
      <c r="STH357" s="143"/>
      <c r="STI357" s="143"/>
      <c r="STJ357" s="143"/>
      <c r="STK357" s="143"/>
      <c r="STL357" s="143"/>
      <c r="STM357" s="143"/>
      <c r="STN357" s="143"/>
      <c r="STO357" s="143"/>
      <c r="STP357" s="143"/>
      <c r="STQ357" s="143"/>
      <c r="STR357" s="143"/>
      <c r="STS357" s="143"/>
      <c r="STT357" s="143"/>
      <c r="STU357" s="143"/>
      <c r="STV357" s="143"/>
      <c r="STW357" s="143"/>
      <c r="STX357" s="143"/>
      <c r="STY357" s="143"/>
      <c r="STZ357" s="143"/>
      <c r="SUA357" s="143"/>
      <c r="SUB357" s="143"/>
      <c r="SUC357" s="143"/>
      <c r="SUD357" s="143"/>
      <c r="SUE357" s="143"/>
      <c r="SUF357" s="143"/>
      <c r="SUG357" s="143"/>
      <c r="SUH357" s="143"/>
      <c r="SUI357" s="143"/>
      <c r="SUJ357" s="143"/>
      <c r="SUK357" s="143"/>
      <c r="SUL357" s="143"/>
      <c r="SUM357" s="143"/>
      <c r="SUN357" s="143"/>
      <c r="SUO357" s="143"/>
      <c r="SUP357" s="143"/>
      <c r="SUQ357" s="143"/>
      <c r="SUR357" s="143"/>
      <c r="SUS357" s="143"/>
      <c r="SUT357" s="143"/>
      <c r="SUU357" s="143"/>
      <c r="SUV357" s="143"/>
      <c r="SUW357" s="143"/>
      <c r="SUX357" s="143"/>
      <c r="SUY357" s="143"/>
      <c r="SUZ357" s="143"/>
      <c r="SVA357" s="143"/>
      <c r="SVB357" s="143"/>
      <c r="SVC357" s="143"/>
      <c r="SVD357" s="143"/>
      <c r="SVE357" s="143"/>
      <c r="SVF357" s="143"/>
      <c r="SVG357" s="143"/>
      <c r="SVH357" s="143"/>
      <c r="SVI357" s="143"/>
      <c r="SVJ357" s="143"/>
      <c r="SVK357" s="143"/>
      <c r="SVL357" s="143"/>
      <c r="SVM357" s="143"/>
      <c r="SVN357" s="143"/>
      <c r="SVO357" s="143"/>
      <c r="SVP357" s="143"/>
      <c r="SVQ357" s="143"/>
      <c r="SVR357" s="143"/>
      <c r="SVS357" s="143"/>
      <c r="SVT357" s="143"/>
      <c r="SVU357" s="143"/>
      <c r="SVV357" s="143"/>
      <c r="SVW357" s="143"/>
      <c r="SVX357" s="143"/>
      <c r="SVY357" s="143"/>
      <c r="SVZ357" s="143"/>
      <c r="SWA357" s="143"/>
      <c r="SWB357" s="143"/>
      <c r="SWC357" s="143"/>
      <c r="SWD357" s="143"/>
      <c r="SWE357" s="143"/>
      <c r="SWF357" s="143"/>
      <c r="SWG357" s="143"/>
      <c r="SWH357" s="143"/>
      <c r="SWI357" s="143"/>
      <c r="SWJ357" s="143"/>
      <c r="SWK357" s="143"/>
      <c r="SWL357" s="143"/>
      <c r="SWM357" s="143"/>
      <c r="SWN357" s="143"/>
      <c r="SWO357" s="143"/>
      <c r="SWP357" s="143"/>
      <c r="SWQ357" s="143"/>
      <c r="SWR357" s="143"/>
      <c r="SWS357" s="143"/>
      <c r="SWT357" s="143"/>
      <c r="SWU357" s="143"/>
      <c r="SWV357" s="143"/>
      <c r="SWW357" s="143"/>
      <c r="SWX357" s="143"/>
      <c r="SWY357" s="143"/>
      <c r="SWZ357" s="143"/>
      <c r="SXA357" s="143"/>
      <c r="SXB357" s="143"/>
      <c r="SXC357" s="143"/>
      <c r="SXD357" s="143"/>
      <c r="SXE357" s="143"/>
      <c r="SXF357" s="143"/>
      <c r="SXG357" s="143"/>
      <c r="SXH357" s="143"/>
      <c r="SXI357" s="143"/>
      <c r="SXJ357" s="143"/>
      <c r="SXK357" s="143"/>
      <c r="SXL357" s="143"/>
      <c r="SXM357" s="143"/>
      <c r="SXN357" s="143"/>
      <c r="SXO357" s="143"/>
      <c r="SXP357" s="143"/>
      <c r="SXQ357" s="143"/>
      <c r="SXR357" s="143"/>
      <c r="SXS357" s="143"/>
      <c r="SXT357" s="143"/>
      <c r="SXU357" s="143"/>
      <c r="SXV357" s="143"/>
      <c r="SXW357" s="143"/>
      <c r="SXX357" s="143"/>
      <c r="SXY357" s="143"/>
      <c r="SXZ357" s="143"/>
      <c r="SYA357" s="143"/>
      <c r="SYB357" s="143"/>
      <c r="SYC357" s="143"/>
      <c r="SYD357" s="143"/>
      <c r="SYE357" s="143"/>
      <c r="SYF357" s="143"/>
      <c r="SYG357" s="143"/>
      <c r="SYH357" s="143"/>
      <c r="SYI357" s="143"/>
      <c r="SYJ357" s="143"/>
      <c r="SYK357" s="143"/>
      <c r="SYL357" s="143"/>
      <c r="SYM357" s="143"/>
      <c r="SYN357" s="143"/>
      <c r="SYO357" s="143"/>
      <c r="SYP357" s="143"/>
      <c r="SYQ357" s="143"/>
      <c r="SYR357" s="143"/>
      <c r="SYS357" s="143"/>
      <c r="SYT357" s="143"/>
      <c r="SYU357" s="143"/>
      <c r="SYV357" s="143"/>
      <c r="SYW357" s="143"/>
      <c r="SYX357" s="143"/>
      <c r="SYY357" s="143"/>
      <c r="SYZ357" s="143"/>
      <c r="SZA357" s="143"/>
      <c r="SZB357" s="143"/>
      <c r="SZC357" s="143"/>
      <c r="SZD357" s="143"/>
      <c r="SZE357" s="143"/>
      <c r="SZF357" s="143"/>
      <c r="SZG357" s="143"/>
      <c r="SZH357" s="143"/>
      <c r="SZI357" s="143"/>
      <c r="SZJ357" s="143"/>
      <c r="SZK357" s="143"/>
      <c r="SZL357" s="143"/>
      <c r="SZM357" s="143"/>
      <c r="SZN357" s="143"/>
      <c r="SZO357" s="143"/>
      <c r="SZP357" s="143"/>
      <c r="SZQ357" s="143"/>
      <c r="SZR357" s="143"/>
      <c r="SZS357" s="143"/>
      <c r="SZT357" s="143"/>
      <c r="SZU357" s="143"/>
      <c r="SZV357" s="143"/>
      <c r="SZW357" s="143"/>
      <c r="SZX357" s="143"/>
      <c r="SZY357" s="143"/>
      <c r="SZZ357" s="143"/>
      <c r="TAA357" s="143"/>
      <c r="TAB357" s="143"/>
      <c r="TAC357" s="143"/>
      <c r="TAD357" s="143"/>
      <c r="TAE357" s="143"/>
      <c r="TAF357" s="143"/>
      <c r="TAG357" s="143"/>
      <c r="TAH357" s="143"/>
      <c r="TAI357" s="143"/>
      <c r="TAJ357" s="143"/>
      <c r="TAK357" s="143"/>
      <c r="TAL357" s="143"/>
      <c r="TAM357" s="143"/>
      <c r="TAN357" s="143"/>
      <c r="TAO357" s="143"/>
      <c r="TAP357" s="143"/>
      <c r="TAQ357" s="143"/>
      <c r="TAR357" s="143"/>
      <c r="TAS357" s="143"/>
      <c r="TAT357" s="143"/>
      <c r="TAU357" s="143"/>
      <c r="TAV357" s="143"/>
      <c r="TAW357" s="143"/>
      <c r="TAX357" s="143"/>
      <c r="TAY357" s="143"/>
      <c r="TAZ357" s="143"/>
      <c r="TBA357" s="143"/>
      <c r="TBB357" s="143"/>
      <c r="TBC357" s="143"/>
      <c r="TBD357" s="143"/>
      <c r="TBE357" s="143"/>
      <c r="TBF357" s="143"/>
      <c r="TBG357" s="143"/>
      <c r="TBH357" s="143"/>
      <c r="TBI357" s="143"/>
      <c r="TBJ357" s="143"/>
      <c r="TBK357" s="143"/>
      <c r="TBL357" s="143"/>
      <c r="TBM357" s="143"/>
      <c r="TBN357" s="143"/>
      <c r="TBO357" s="143"/>
      <c r="TBP357" s="143"/>
      <c r="TBQ357" s="143"/>
      <c r="TBR357" s="143"/>
      <c r="TBS357" s="143"/>
      <c r="TBT357" s="143"/>
      <c r="TBU357" s="143"/>
      <c r="TBV357" s="143"/>
      <c r="TBW357" s="143"/>
      <c r="TBX357" s="143"/>
      <c r="TBY357" s="143"/>
      <c r="TBZ357" s="143"/>
      <c r="TCA357" s="143"/>
      <c r="TCB357" s="143"/>
      <c r="TCC357" s="143"/>
      <c r="TCD357" s="143"/>
      <c r="TCE357" s="143"/>
      <c r="TCF357" s="143"/>
      <c r="TCG357" s="143"/>
      <c r="TCH357" s="143"/>
      <c r="TCI357" s="143"/>
      <c r="TCJ357" s="143"/>
      <c r="TCK357" s="143"/>
      <c r="TCL357" s="143"/>
      <c r="TCM357" s="143"/>
      <c r="TCN357" s="143"/>
      <c r="TCO357" s="143"/>
      <c r="TCP357" s="143"/>
      <c r="TCQ357" s="143"/>
      <c r="TCR357" s="143"/>
      <c r="TCS357" s="143"/>
      <c r="TCT357" s="143"/>
      <c r="TCU357" s="143"/>
      <c r="TCV357" s="143"/>
      <c r="TCW357" s="143"/>
      <c r="TCX357" s="143"/>
      <c r="TCY357" s="143"/>
      <c r="TCZ357" s="143"/>
      <c r="TDA357" s="143"/>
      <c r="TDB357" s="143"/>
      <c r="TDC357" s="143"/>
      <c r="TDD357" s="143"/>
      <c r="TDE357" s="143"/>
      <c r="TDF357" s="143"/>
      <c r="TDG357" s="143"/>
      <c r="TDH357" s="143"/>
      <c r="TDI357" s="143"/>
      <c r="TDJ357" s="143"/>
      <c r="TDK357" s="143"/>
      <c r="TDL357" s="143"/>
      <c r="TDM357" s="143"/>
      <c r="TDN357" s="143"/>
      <c r="TDO357" s="143"/>
      <c r="TDP357" s="143"/>
      <c r="TDQ357" s="143"/>
      <c r="TDR357" s="143"/>
      <c r="TDS357" s="143"/>
      <c r="TDT357" s="143"/>
      <c r="TDU357" s="143"/>
      <c r="TDV357" s="143"/>
      <c r="TDW357" s="143"/>
      <c r="TDX357" s="143"/>
      <c r="TDY357" s="143"/>
      <c r="TDZ357" s="143"/>
      <c r="TEA357" s="143"/>
      <c r="TEB357" s="143"/>
      <c r="TEC357" s="143"/>
      <c r="TED357" s="143"/>
      <c r="TEE357" s="143"/>
      <c r="TEF357" s="143"/>
      <c r="TEG357" s="143"/>
      <c r="TEH357" s="143"/>
      <c r="TEI357" s="143"/>
      <c r="TEJ357" s="143"/>
      <c r="TEK357" s="143"/>
      <c r="TEL357" s="143"/>
      <c r="TEM357" s="143"/>
      <c r="TEN357" s="143"/>
      <c r="TEO357" s="143"/>
      <c r="TEP357" s="143"/>
      <c r="TEQ357" s="143"/>
      <c r="TER357" s="143"/>
      <c r="TES357" s="143"/>
      <c r="TET357" s="143"/>
      <c r="TEU357" s="143"/>
      <c r="TEV357" s="143"/>
      <c r="TEW357" s="143"/>
      <c r="TEX357" s="143"/>
      <c r="TEY357" s="143"/>
      <c r="TEZ357" s="143"/>
      <c r="TFA357" s="143"/>
      <c r="TFB357" s="143"/>
      <c r="TFC357" s="143"/>
      <c r="TFD357" s="143"/>
      <c r="TFE357" s="143"/>
      <c r="TFF357" s="143"/>
      <c r="TFG357" s="143"/>
      <c r="TFH357" s="143"/>
      <c r="TFI357" s="143"/>
      <c r="TFJ357" s="143"/>
      <c r="TFK357" s="143"/>
      <c r="TFL357" s="143"/>
      <c r="TFM357" s="143"/>
      <c r="TFN357" s="143"/>
      <c r="TFO357" s="143"/>
      <c r="TFP357" s="143"/>
      <c r="TFQ357" s="143"/>
      <c r="TFR357" s="143"/>
      <c r="TFS357" s="143"/>
      <c r="TFT357" s="143"/>
      <c r="TFU357" s="143"/>
      <c r="TFV357" s="143"/>
      <c r="TFW357" s="143"/>
      <c r="TFX357" s="143"/>
      <c r="TFY357" s="143"/>
      <c r="TFZ357" s="143"/>
      <c r="TGA357" s="143"/>
      <c r="TGB357" s="143"/>
      <c r="TGC357" s="143"/>
      <c r="TGD357" s="143"/>
      <c r="TGE357" s="143"/>
      <c r="TGF357" s="143"/>
      <c r="TGG357" s="143"/>
      <c r="TGH357" s="143"/>
      <c r="TGI357" s="143"/>
      <c r="TGJ357" s="143"/>
      <c r="TGK357" s="143"/>
      <c r="TGL357" s="143"/>
      <c r="TGM357" s="143"/>
      <c r="TGN357" s="143"/>
      <c r="TGO357" s="143"/>
      <c r="TGP357" s="143"/>
      <c r="TGQ357" s="143"/>
      <c r="TGR357" s="143"/>
      <c r="TGS357" s="143"/>
      <c r="TGT357" s="143"/>
      <c r="TGU357" s="143"/>
      <c r="TGV357" s="143"/>
      <c r="TGW357" s="143"/>
      <c r="TGX357" s="143"/>
      <c r="TGY357" s="143"/>
      <c r="TGZ357" s="143"/>
      <c r="THA357" s="143"/>
      <c r="THB357" s="143"/>
      <c r="THC357" s="143"/>
      <c r="THD357" s="143"/>
      <c r="THE357" s="143"/>
      <c r="THF357" s="143"/>
      <c r="THG357" s="143"/>
      <c r="THH357" s="143"/>
      <c r="THI357" s="143"/>
      <c r="THJ357" s="143"/>
      <c r="THK357" s="143"/>
      <c r="THL357" s="143"/>
      <c r="THM357" s="143"/>
      <c r="THN357" s="143"/>
      <c r="THO357" s="143"/>
      <c r="THP357" s="143"/>
      <c r="THQ357" s="143"/>
      <c r="THR357" s="143"/>
      <c r="THS357" s="143"/>
      <c r="THT357" s="143"/>
      <c r="THU357" s="143"/>
      <c r="THV357" s="143"/>
      <c r="THW357" s="143"/>
      <c r="THX357" s="143"/>
      <c r="THY357" s="143"/>
      <c r="THZ357" s="143"/>
      <c r="TIA357" s="143"/>
      <c r="TIB357" s="143"/>
      <c r="TIC357" s="143"/>
      <c r="TID357" s="143"/>
      <c r="TIE357" s="143"/>
      <c r="TIF357" s="143"/>
      <c r="TIG357" s="143"/>
      <c r="TIH357" s="143"/>
      <c r="TII357" s="143"/>
      <c r="TIJ357" s="143"/>
      <c r="TIK357" s="143"/>
      <c r="TIL357" s="143"/>
      <c r="TIM357" s="143"/>
      <c r="TIN357" s="143"/>
      <c r="TIO357" s="143"/>
      <c r="TIP357" s="143"/>
      <c r="TIQ357" s="143"/>
      <c r="TIR357" s="143"/>
      <c r="TIS357" s="143"/>
      <c r="TIT357" s="143"/>
      <c r="TIU357" s="143"/>
      <c r="TIV357" s="143"/>
      <c r="TIW357" s="143"/>
      <c r="TIX357" s="143"/>
      <c r="TIY357" s="143"/>
      <c r="TIZ357" s="143"/>
      <c r="TJA357" s="143"/>
      <c r="TJB357" s="143"/>
      <c r="TJC357" s="143"/>
      <c r="TJD357" s="143"/>
      <c r="TJE357" s="143"/>
      <c r="TJF357" s="143"/>
      <c r="TJG357" s="143"/>
      <c r="TJH357" s="143"/>
      <c r="TJI357" s="143"/>
      <c r="TJJ357" s="143"/>
      <c r="TJK357" s="143"/>
      <c r="TJL357" s="143"/>
      <c r="TJM357" s="143"/>
      <c r="TJN357" s="143"/>
      <c r="TJO357" s="143"/>
      <c r="TJP357" s="143"/>
      <c r="TJQ357" s="143"/>
      <c r="TJR357" s="143"/>
      <c r="TJS357" s="143"/>
      <c r="TJT357" s="143"/>
      <c r="TJU357" s="143"/>
      <c r="TJV357" s="143"/>
      <c r="TJW357" s="143"/>
      <c r="TJX357" s="143"/>
      <c r="TJY357" s="143"/>
      <c r="TJZ357" s="143"/>
      <c r="TKA357" s="143"/>
      <c r="TKB357" s="143"/>
      <c r="TKC357" s="143"/>
      <c r="TKD357" s="143"/>
      <c r="TKE357" s="143"/>
      <c r="TKF357" s="143"/>
      <c r="TKG357" s="143"/>
      <c r="TKH357" s="143"/>
      <c r="TKI357" s="143"/>
      <c r="TKJ357" s="143"/>
      <c r="TKK357" s="143"/>
      <c r="TKL357" s="143"/>
      <c r="TKM357" s="143"/>
      <c r="TKN357" s="143"/>
      <c r="TKO357" s="143"/>
      <c r="TKP357" s="143"/>
      <c r="TKQ357" s="143"/>
      <c r="TKR357" s="143"/>
      <c r="TKS357" s="143"/>
      <c r="TKT357" s="143"/>
      <c r="TKU357" s="143"/>
      <c r="TKV357" s="143"/>
      <c r="TKW357" s="143"/>
      <c r="TKX357" s="143"/>
      <c r="TKY357" s="143"/>
      <c r="TKZ357" s="143"/>
      <c r="TLA357" s="143"/>
      <c r="TLB357" s="143"/>
      <c r="TLC357" s="143"/>
      <c r="TLD357" s="143"/>
      <c r="TLE357" s="143"/>
      <c r="TLF357" s="143"/>
      <c r="TLG357" s="143"/>
      <c r="TLH357" s="143"/>
      <c r="TLI357" s="143"/>
      <c r="TLJ357" s="143"/>
      <c r="TLK357" s="143"/>
      <c r="TLL357" s="143"/>
      <c r="TLM357" s="143"/>
      <c r="TLN357" s="143"/>
      <c r="TLO357" s="143"/>
      <c r="TLP357" s="143"/>
      <c r="TLQ357" s="143"/>
      <c r="TLR357" s="143"/>
      <c r="TLS357" s="143"/>
      <c r="TLT357" s="143"/>
      <c r="TLU357" s="143"/>
      <c r="TLV357" s="143"/>
      <c r="TLW357" s="143"/>
      <c r="TLX357" s="143"/>
      <c r="TLY357" s="143"/>
      <c r="TLZ357" s="143"/>
      <c r="TMA357" s="143"/>
      <c r="TMB357" s="143"/>
      <c r="TMC357" s="143"/>
      <c r="TMD357" s="143"/>
      <c r="TME357" s="143"/>
      <c r="TMF357" s="143"/>
      <c r="TMG357" s="143"/>
      <c r="TMH357" s="143"/>
      <c r="TMI357" s="143"/>
      <c r="TMJ357" s="143"/>
      <c r="TMK357" s="143"/>
      <c r="TML357" s="143"/>
      <c r="TMM357" s="143"/>
      <c r="TMN357" s="143"/>
      <c r="TMO357" s="143"/>
      <c r="TMP357" s="143"/>
      <c r="TMQ357" s="143"/>
      <c r="TMR357" s="143"/>
      <c r="TMS357" s="143"/>
      <c r="TMT357" s="143"/>
      <c r="TMU357" s="143"/>
      <c r="TMV357" s="143"/>
      <c r="TMW357" s="143"/>
      <c r="TMX357" s="143"/>
      <c r="TMY357" s="143"/>
      <c r="TMZ357" s="143"/>
      <c r="TNA357" s="143"/>
      <c r="TNB357" s="143"/>
      <c r="TNC357" s="143"/>
      <c r="TND357" s="143"/>
      <c r="TNE357" s="143"/>
      <c r="TNF357" s="143"/>
      <c r="TNG357" s="143"/>
      <c r="TNH357" s="143"/>
      <c r="TNI357" s="143"/>
      <c r="TNJ357" s="143"/>
      <c r="TNK357" s="143"/>
      <c r="TNL357" s="143"/>
      <c r="TNM357" s="143"/>
      <c r="TNN357" s="143"/>
      <c r="TNO357" s="143"/>
      <c r="TNP357" s="143"/>
      <c r="TNQ357" s="143"/>
      <c r="TNR357" s="143"/>
      <c r="TNS357" s="143"/>
      <c r="TNT357" s="143"/>
      <c r="TNU357" s="143"/>
      <c r="TNV357" s="143"/>
      <c r="TNW357" s="143"/>
      <c r="TNX357" s="143"/>
      <c r="TNY357" s="143"/>
      <c r="TNZ357" s="143"/>
      <c r="TOA357" s="143"/>
      <c r="TOB357" s="143"/>
      <c r="TOC357" s="143"/>
      <c r="TOD357" s="143"/>
      <c r="TOE357" s="143"/>
      <c r="TOF357" s="143"/>
      <c r="TOG357" s="143"/>
      <c r="TOH357" s="143"/>
      <c r="TOI357" s="143"/>
      <c r="TOJ357" s="143"/>
      <c r="TOK357" s="143"/>
      <c r="TOL357" s="143"/>
      <c r="TOM357" s="143"/>
      <c r="TON357" s="143"/>
      <c r="TOO357" s="143"/>
      <c r="TOP357" s="143"/>
      <c r="TOQ357" s="143"/>
      <c r="TOR357" s="143"/>
      <c r="TOS357" s="143"/>
      <c r="TOT357" s="143"/>
      <c r="TOU357" s="143"/>
      <c r="TOV357" s="143"/>
      <c r="TOW357" s="143"/>
      <c r="TOX357" s="143"/>
      <c r="TOY357" s="143"/>
      <c r="TOZ357" s="143"/>
      <c r="TPA357" s="143"/>
      <c r="TPB357" s="143"/>
      <c r="TPC357" s="143"/>
      <c r="TPD357" s="143"/>
      <c r="TPE357" s="143"/>
      <c r="TPF357" s="143"/>
      <c r="TPG357" s="143"/>
      <c r="TPH357" s="143"/>
      <c r="TPI357" s="143"/>
      <c r="TPJ357" s="143"/>
      <c r="TPK357" s="143"/>
      <c r="TPL357" s="143"/>
      <c r="TPM357" s="143"/>
      <c r="TPN357" s="143"/>
      <c r="TPO357" s="143"/>
      <c r="TPP357" s="143"/>
      <c r="TPQ357" s="143"/>
      <c r="TPR357" s="143"/>
      <c r="TPS357" s="143"/>
      <c r="TPT357" s="143"/>
      <c r="TPU357" s="143"/>
      <c r="TPV357" s="143"/>
      <c r="TPW357" s="143"/>
      <c r="TPX357" s="143"/>
      <c r="TPY357" s="143"/>
      <c r="TPZ357" s="143"/>
      <c r="TQA357" s="143"/>
      <c r="TQB357" s="143"/>
      <c r="TQC357" s="143"/>
      <c r="TQD357" s="143"/>
      <c r="TQE357" s="143"/>
      <c r="TQF357" s="143"/>
      <c r="TQG357" s="143"/>
      <c r="TQH357" s="143"/>
      <c r="TQI357" s="143"/>
      <c r="TQJ357" s="143"/>
      <c r="TQK357" s="143"/>
      <c r="TQL357" s="143"/>
      <c r="TQM357" s="143"/>
      <c r="TQN357" s="143"/>
      <c r="TQO357" s="143"/>
      <c r="TQP357" s="143"/>
      <c r="TQQ357" s="143"/>
      <c r="TQR357" s="143"/>
      <c r="TQS357" s="143"/>
      <c r="TQT357" s="143"/>
      <c r="TQU357" s="143"/>
      <c r="TQV357" s="143"/>
      <c r="TQW357" s="143"/>
      <c r="TQX357" s="143"/>
      <c r="TQY357" s="143"/>
      <c r="TQZ357" s="143"/>
      <c r="TRA357" s="143"/>
      <c r="TRB357" s="143"/>
      <c r="TRC357" s="143"/>
      <c r="TRD357" s="143"/>
      <c r="TRE357" s="143"/>
      <c r="TRF357" s="143"/>
      <c r="TRG357" s="143"/>
      <c r="TRH357" s="143"/>
      <c r="TRI357" s="143"/>
      <c r="TRJ357" s="143"/>
      <c r="TRK357" s="143"/>
      <c r="TRL357" s="143"/>
      <c r="TRM357" s="143"/>
      <c r="TRN357" s="143"/>
      <c r="TRO357" s="143"/>
      <c r="TRP357" s="143"/>
      <c r="TRQ357" s="143"/>
      <c r="TRR357" s="143"/>
      <c r="TRS357" s="143"/>
      <c r="TRT357" s="143"/>
      <c r="TRU357" s="143"/>
      <c r="TRV357" s="143"/>
      <c r="TRW357" s="143"/>
      <c r="TRX357" s="143"/>
      <c r="TRY357" s="143"/>
      <c r="TRZ357" s="143"/>
      <c r="TSA357" s="143"/>
      <c r="TSB357" s="143"/>
      <c r="TSC357" s="143"/>
      <c r="TSD357" s="143"/>
      <c r="TSE357" s="143"/>
      <c r="TSF357" s="143"/>
      <c r="TSG357" s="143"/>
      <c r="TSH357" s="143"/>
      <c r="TSI357" s="143"/>
      <c r="TSJ357" s="143"/>
      <c r="TSK357" s="143"/>
      <c r="TSL357" s="143"/>
      <c r="TSM357" s="143"/>
      <c r="TSN357" s="143"/>
      <c r="TSO357" s="143"/>
      <c r="TSP357" s="143"/>
      <c r="TSQ357" s="143"/>
      <c r="TSR357" s="143"/>
      <c r="TSS357" s="143"/>
      <c r="TST357" s="143"/>
      <c r="TSU357" s="143"/>
      <c r="TSV357" s="143"/>
      <c r="TSW357" s="143"/>
      <c r="TSX357" s="143"/>
      <c r="TSY357" s="143"/>
      <c r="TSZ357" s="143"/>
      <c r="TTA357" s="143"/>
      <c r="TTB357" s="143"/>
      <c r="TTC357" s="143"/>
      <c r="TTD357" s="143"/>
      <c r="TTE357" s="143"/>
      <c r="TTF357" s="143"/>
      <c r="TTG357" s="143"/>
      <c r="TTH357" s="143"/>
      <c r="TTI357" s="143"/>
      <c r="TTJ357" s="143"/>
      <c r="TTK357" s="143"/>
      <c r="TTL357" s="143"/>
      <c r="TTM357" s="143"/>
      <c r="TTN357" s="143"/>
      <c r="TTO357" s="143"/>
      <c r="TTP357" s="143"/>
      <c r="TTQ357" s="143"/>
      <c r="TTR357" s="143"/>
      <c r="TTS357" s="143"/>
      <c r="TTT357" s="143"/>
      <c r="TTU357" s="143"/>
      <c r="TTV357" s="143"/>
      <c r="TTW357" s="143"/>
      <c r="TTX357" s="143"/>
      <c r="TTY357" s="143"/>
      <c r="TTZ357" s="143"/>
      <c r="TUA357" s="143"/>
      <c r="TUB357" s="143"/>
      <c r="TUC357" s="143"/>
      <c r="TUD357" s="143"/>
      <c r="TUE357" s="143"/>
      <c r="TUF357" s="143"/>
      <c r="TUG357" s="143"/>
      <c r="TUH357" s="143"/>
      <c r="TUI357" s="143"/>
      <c r="TUJ357" s="143"/>
      <c r="TUK357" s="143"/>
      <c r="TUL357" s="143"/>
      <c r="TUM357" s="143"/>
      <c r="TUN357" s="143"/>
      <c r="TUO357" s="143"/>
      <c r="TUP357" s="143"/>
      <c r="TUQ357" s="143"/>
      <c r="TUR357" s="143"/>
      <c r="TUS357" s="143"/>
      <c r="TUT357" s="143"/>
      <c r="TUU357" s="143"/>
      <c r="TUV357" s="143"/>
      <c r="TUW357" s="143"/>
      <c r="TUX357" s="143"/>
      <c r="TUY357" s="143"/>
      <c r="TUZ357" s="143"/>
      <c r="TVA357" s="143"/>
      <c r="TVB357" s="143"/>
      <c r="TVC357" s="143"/>
      <c r="TVD357" s="143"/>
      <c r="TVE357" s="143"/>
      <c r="TVF357" s="143"/>
      <c r="TVG357" s="143"/>
      <c r="TVH357" s="143"/>
      <c r="TVI357" s="143"/>
      <c r="TVJ357" s="143"/>
      <c r="TVK357" s="143"/>
      <c r="TVL357" s="143"/>
      <c r="TVM357" s="143"/>
      <c r="TVN357" s="143"/>
      <c r="TVO357" s="143"/>
      <c r="TVP357" s="143"/>
      <c r="TVQ357" s="143"/>
      <c r="TVR357" s="143"/>
      <c r="TVS357" s="143"/>
      <c r="TVT357" s="143"/>
      <c r="TVU357" s="143"/>
      <c r="TVV357" s="143"/>
      <c r="TVW357" s="143"/>
      <c r="TVX357" s="143"/>
      <c r="TVY357" s="143"/>
      <c r="TVZ357" s="143"/>
      <c r="TWA357" s="143"/>
      <c r="TWB357" s="143"/>
      <c r="TWC357" s="143"/>
      <c r="TWD357" s="143"/>
      <c r="TWE357" s="143"/>
      <c r="TWF357" s="143"/>
      <c r="TWG357" s="143"/>
      <c r="TWH357" s="143"/>
      <c r="TWI357" s="143"/>
      <c r="TWJ357" s="143"/>
      <c r="TWK357" s="143"/>
      <c r="TWL357" s="143"/>
      <c r="TWM357" s="143"/>
      <c r="TWN357" s="143"/>
      <c r="TWO357" s="143"/>
      <c r="TWP357" s="143"/>
      <c r="TWQ357" s="143"/>
      <c r="TWR357" s="143"/>
      <c r="TWS357" s="143"/>
      <c r="TWT357" s="143"/>
      <c r="TWU357" s="143"/>
      <c r="TWV357" s="143"/>
      <c r="TWW357" s="143"/>
      <c r="TWX357" s="143"/>
      <c r="TWY357" s="143"/>
      <c r="TWZ357" s="143"/>
      <c r="TXA357" s="143"/>
      <c r="TXB357" s="143"/>
      <c r="TXC357" s="143"/>
      <c r="TXD357" s="143"/>
      <c r="TXE357" s="143"/>
      <c r="TXF357" s="143"/>
      <c r="TXG357" s="143"/>
      <c r="TXH357" s="143"/>
      <c r="TXI357" s="143"/>
      <c r="TXJ357" s="143"/>
      <c r="TXK357" s="143"/>
      <c r="TXL357" s="143"/>
      <c r="TXM357" s="143"/>
      <c r="TXN357" s="143"/>
      <c r="TXO357" s="143"/>
      <c r="TXP357" s="143"/>
      <c r="TXQ357" s="143"/>
      <c r="TXR357" s="143"/>
      <c r="TXS357" s="143"/>
      <c r="TXT357" s="143"/>
      <c r="TXU357" s="143"/>
      <c r="TXV357" s="143"/>
      <c r="TXW357" s="143"/>
      <c r="TXX357" s="143"/>
      <c r="TXY357" s="143"/>
      <c r="TXZ357" s="143"/>
      <c r="TYA357" s="143"/>
      <c r="TYB357" s="143"/>
      <c r="TYC357" s="143"/>
      <c r="TYD357" s="143"/>
      <c r="TYE357" s="143"/>
      <c r="TYF357" s="143"/>
      <c r="TYG357" s="143"/>
      <c r="TYH357" s="143"/>
      <c r="TYI357" s="143"/>
      <c r="TYJ357" s="143"/>
      <c r="TYK357" s="143"/>
      <c r="TYL357" s="143"/>
      <c r="TYM357" s="143"/>
      <c r="TYN357" s="143"/>
      <c r="TYO357" s="143"/>
      <c r="TYP357" s="143"/>
      <c r="TYQ357" s="143"/>
      <c r="TYR357" s="143"/>
      <c r="TYS357" s="143"/>
      <c r="TYT357" s="143"/>
      <c r="TYU357" s="143"/>
      <c r="TYV357" s="143"/>
      <c r="TYW357" s="143"/>
      <c r="TYX357" s="143"/>
      <c r="TYY357" s="143"/>
      <c r="TYZ357" s="143"/>
      <c r="TZA357" s="143"/>
      <c r="TZB357" s="143"/>
      <c r="TZC357" s="143"/>
      <c r="TZD357" s="143"/>
      <c r="TZE357" s="143"/>
      <c r="TZF357" s="143"/>
      <c r="TZG357" s="143"/>
      <c r="TZH357" s="143"/>
      <c r="TZI357" s="143"/>
      <c r="TZJ357" s="143"/>
      <c r="TZK357" s="143"/>
      <c r="TZL357" s="143"/>
      <c r="TZM357" s="143"/>
      <c r="TZN357" s="143"/>
      <c r="TZO357" s="143"/>
      <c r="TZP357" s="143"/>
      <c r="TZQ357" s="143"/>
      <c r="TZR357" s="143"/>
      <c r="TZS357" s="143"/>
      <c r="TZT357" s="143"/>
      <c r="TZU357" s="143"/>
      <c r="TZV357" s="143"/>
      <c r="TZW357" s="143"/>
      <c r="TZX357" s="143"/>
      <c r="TZY357" s="143"/>
      <c r="TZZ357" s="143"/>
      <c r="UAA357" s="143"/>
      <c r="UAB357" s="143"/>
      <c r="UAC357" s="143"/>
      <c r="UAD357" s="143"/>
      <c r="UAE357" s="143"/>
      <c r="UAF357" s="143"/>
      <c r="UAG357" s="143"/>
      <c r="UAH357" s="143"/>
      <c r="UAI357" s="143"/>
      <c r="UAJ357" s="143"/>
      <c r="UAK357" s="143"/>
      <c r="UAL357" s="143"/>
      <c r="UAM357" s="143"/>
      <c r="UAN357" s="143"/>
      <c r="UAO357" s="143"/>
      <c r="UAP357" s="143"/>
      <c r="UAQ357" s="143"/>
      <c r="UAR357" s="143"/>
      <c r="UAS357" s="143"/>
      <c r="UAT357" s="143"/>
      <c r="UAU357" s="143"/>
      <c r="UAV357" s="143"/>
      <c r="UAW357" s="143"/>
      <c r="UAX357" s="143"/>
      <c r="UAY357" s="143"/>
      <c r="UAZ357" s="143"/>
      <c r="UBA357" s="143"/>
      <c r="UBB357" s="143"/>
      <c r="UBC357" s="143"/>
      <c r="UBD357" s="143"/>
      <c r="UBE357" s="143"/>
      <c r="UBF357" s="143"/>
      <c r="UBG357" s="143"/>
      <c r="UBH357" s="143"/>
      <c r="UBI357" s="143"/>
      <c r="UBJ357" s="143"/>
      <c r="UBK357" s="143"/>
      <c r="UBL357" s="143"/>
      <c r="UBM357" s="143"/>
      <c r="UBN357" s="143"/>
      <c r="UBO357" s="143"/>
      <c r="UBP357" s="143"/>
      <c r="UBQ357" s="143"/>
      <c r="UBR357" s="143"/>
      <c r="UBS357" s="143"/>
      <c r="UBT357" s="143"/>
      <c r="UBU357" s="143"/>
      <c r="UBV357" s="143"/>
      <c r="UBW357" s="143"/>
      <c r="UBX357" s="143"/>
      <c r="UBY357" s="143"/>
      <c r="UBZ357" s="143"/>
      <c r="UCA357" s="143"/>
      <c r="UCB357" s="143"/>
      <c r="UCC357" s="143"/>
      <c r="UCD357" s="143"/>
      <c r="UCE357" s="143"/>
      <c r="UCF357" s="143"/>
      <c r="UCG357" s="143"/>
      <c r="UCH357" s="143"/>
      <c r="UCI357" s="143"/>
      <c r="UCJ357" s="143"/>
      <c r="UCK357" s="143"/>
      <c r="UCL357" s="143"/>
      <c r="UCM357" s="143"/>
      <c r="UCN357" s="143"/>
      <c r="UCO357" s="143"/>
      <c r="UCP357" s="143"/>
      <c r="UCQ357" s="143"/>
      <c r="UCR357" s="143"/>
      <c r="UCS357" s="143"/>
      <c r="UCT357" s="143"/>
      <c r="UCU357" s="143"/>
      <c r="UCV357" s="143"/>
      <c r="UCW357" s="143"/>
      <c r="UCX357" s="143"/>
      <c r="UCY357" s="143"/>
      <c r="UCZ357" s="143"/>
      <c r="UDA357" s="143"/>
      <c r="UDB357" s="143"/>
      <c r="UDC357" s="143"/>
      <c r="UDD357" s="143"/>
      <c r="UDE357" s="143"/>
      <c r="UDF357" s="143"/>
      <c r="UDG357" s="143"/>
      <c r="UDH357" s="143"/>
      <c r="UDI357" s="143"/>
      <c r="UDJ357" s="143"/>
      <c r="UDK357" s="143"/>
      <c r="UDL357" s="143"/>
      <c r="UDM357" s="143"/>
      <c r="UDN357" s="143"/>
      <c r="UDO357" s="143"/>
      <c r="UDP357" s="143"/>
      <c r="UDQ357" s="143"/>
      <c r="UDR357" s="143"/>
      <c r="UDS357" s="143"/>
      <c r="UDT357" s="143"/>
      <c r="UDU357" s="143"/>
      <c r="UDV357" s="143"/>
      <c r="UDW357" s="143"/>
      <c r="UDX357" s="143"/>
      <c r="UDY357" s="143"/>
      <c r="UDZ357" s="143"/>
      <c r="UEA357" s="143"/>
      <c r="UEB357" s="143"/>
      <c r="UEC357" s="143"/>
      <c r="UED357" s="143"/>
      <c r="UEE357" s="143"/>
      <c r="UEF357" s="143"/>
      <c r="UEG357" s="143"/>
      <c r="UEH357" s="143"/>
      <c r="UEI357" s="143"/>
      <c r="UEJ357" s="143"/>
      <c r="UEK357" s="143"/>
      <c r="UEL357" s="143"/>
      <c r="UEM357" s="143"/>
      <c r="UEN357" s="143"/>
      <c r="UEO357" s="143"/>
      <c r="UEP357" s="143"/>
      <c r="UEQ357" s="143"/>
      <c r="UER357" s="143"/>
      <c r="UES357" s="143"/>
      <c r="UET357" s="143"/>
      <c r="UEU357" s="143"/>
      <c r="UEV357" s="143"/>
      <c r="UEW357" s="143"/>
      <c r="UEX357" s="143"/>
      <c r="UEY357" s="143"/>
      <c r="UEZ357" s="143"/>
      <c r="UFA357" s="143"/>
      <c r="UFB357" s="143"/>
      <c r="UFC357" s="143"/>
      <c r="UFD357" s="143"/>
      <c r="UFE357" s="143"/>
      <c r="UFF357" s="143"/>
      <c r="UFG357" s="143"/>
      <c r="UFH357" s="143"/>
      <c r="UFI357" s="143"/>
      <c r="UFJ357" s="143"/>
      <c r="UFK357" s="143"/>
      <c r="UFL357" s="143"/>
      <c r="UFM357" s="143"/>
      <c r="UFN357" s="143"/>
      <c r="UFO357" s="143"/>
      <c r="UFP357" s="143"/>
      <c r="UFQ357" s="143"/>
      <c r="UFR357" s="143"/>
      <c r="UFS357" s="143"/>
      <c r="UFT357" s="143"/>
      <c r="UFU357" s="143"/>
      <c r="UFV357" s="143"/>
      <c r="UFW357" s="143"/>
      <c r="UFX357" s="143"/>
      <c r="UFY357" s="143"/>
      <c r="UFZ357" s="143"/>
      <c r="UGA357" s="143"/>
      <c r="UGB357" s="143"/>
      <c r="UGC357" s="143"/>
      <c r="UGD357" s="143"/>
      <c r="UGE357" s="143"/>
      <c r="UGF357" s="143"/>
      <c r="UGG357" s="143"/>
      <c r="UGH357" s="143"/>
      <c r="UGI357" s="143"/>
      <c r="UGJ357" s="143"/>
      <c r="UGK357" s="143"/>
      <c r="UGL357" s="143"/>
      <c r="UGM357" s="143"/>
      <c r="UGN357" s="143"/>
      <c r="UGO357" s="143"/>
      <c r="UGP357" s="143"/>
      <c r="UGQ357" s="143"/>
      <c r="UGR357" s="143"/>
      <c r="UGS357" s="143"/>
      <c r="UGT357" s="143"/>
      <c r="UGU357" s="143"/>
      <c r="UGV357" s="143"/>
      <c r="UGW357" s="143"/>
      <c r="UGX357" s="143"/>
      <c r="UGY357" s="143"/>
      <c r="UGZ357" s="143"/>
      <c r="UHA357" s="143"/>
      <c r="UHB357" s="143"/>
      <c r="UHC357" s="143"/>
      <c r="UHD357" s="143"/>
      <c r="UHE357" s="143"/>
      <c r="UHF357" s="143"/>
      <c r="UHG357" s="143"/>
      <c r="UHH357" s="143"/>
      <c r="UHI357" s="143"/>
      <c r="UHJ357" s="143"/>
      <c r="UHK357" s="143"/>
      <c r="UHL357" s="143"/>
      <c r="UHM357" s="143"/>
      <c r="UHN357" s="143"/>
      <c r="UHO357" s="143"/>
      <c r="UHP357" s="143"/>
      <c r="UHQ357" s="143"/>
      <c r="UHR357" s="143"/>
      <c r="UHS357" s="143"/>
      <c r="UHT357" s="143"/>
      <c r="UHU357" s="143"/>
      <c r="UHV357" s="143"/>
      <c r="UHW357" s="143"/>
      <c r="UHX357" s="143"/>
      <c r="UHY357" s="143"/>
      <c r="UHZ357" s="143"/>
      <c r="UIA357" s="143"/>
      <c r="UIB357" s="143"/>
      <c r="UIC357" s="143"/>
      <c r="UID357" s="143"/>
      <c r="UIE357" s="143"/>
      <c r="UIF357" s="143"/>
      <c r="UIG357" s="143"/>
      <c r="UIH357" s="143"/>
      <c r="UII357" s="143"/>
      <c r="UIJ357" s="143"/>
      <c r="UIK357" s="143"/>
      <c r="UIL357" s="143"/>
      <c r="UIM357" s="143"/>
      <c r="UIN357" s="143"/>
      <c r="UIO357" s="143"/>
      <c r="UIP357" s="143"/>
      <c r="UIQ357" s="143"/>
      <c r="UIR357" s="143"/>
      <c r="UIS357" s="143"/>
      <c r="UIT357" s="143"/>
      <c r="UIU357" s="143"/>
      <c r="UIV357" s="143"/>
      <c r="UIW357" s="143"/>
      <c r="UIX357" s="143"/>
      <c r="UIY357" s="143"/>
      <c r="UIZ357" s="143"/>
      <c r="UJA357" s="143"/>
      <c r="UJB357" s="143"/>
      <c r="UJC357" s="143"/>
      <c r="UJD357" s="143"/>
      <c r="UJE357" s="143"/>
      <c r="UJF357" s="143"/>
      <c r="UJG357" s="143"/>
      <c r="UJH357" s="143"/>
      <c r="UJI357" s="143"/>
      <c r="UJJ357" s="143"/>
      <c r="UJK357" s="143"/>
      <c r="UJL357" s="143"/>
      <c r="UJM357" s="143"/>
      <c r="UJN357" s="143"/>
      <c r="UJO357" s="143"/>
      <c r="UJP357" s="143"/>
      <c r="UJQ357" s="143"/>
      <c r="UJR357" s="143"/>
      <c r="UJS357" s="143"/>
      <c r="UJT357" s="143"/>
      <c r="UJU357" s="143"/>
      <c r="UJV357" s="143"/>
      <c r="UJW357" s="143"/>
      <c r="UJX357" s="143"/>
      <c r="UJY357" s="143"/>
      <c r="UJZ357" s="143"/>
      <c r="UKA357" s="143"/>
      <c r="UKB357" s="143"/>
      <c r="UKC357" s="143"/>
      <c r="UKD357" s="143"/>
      <c r="UKE357" s="143"/>
      <c r="UKF357" s="143"/>
      <c r="UKG357" s="143"/>
      <c r="UKH357" s="143"/>
      <c r="UKI357" s="143"/>
      <c r="UKJ357" s="143"/>
      <c r="UKK357" s="143"/>
      <c r="UKL357" s="143"/>
      <c r="UKM357" s="143"/>
      <c r="UKN357" s="143"/>
      <c r="UKO357" s="143"/>
      <c r="UKP357" s="143"/>
      <c r="UKQ357" s="143"/>
      <c r="UKR357" s="143"/>
      <c r="UKS357" s="143"/>
      <c r="UKT357" s="143"/>
      <c r="UKU357" s="143"/>
      <c r="UKV357" s="143"/>
      <c r="UKW357" s="143"/>
      <c r="UKX357" s="143"/>
      <c r="UKY357" s="143"/>
      <c r="UKZ357" s="143"/>
      <c r="ULA357" s="143"/>
      <c r="ULB357" s="143"/>
      <c r="ULC357" s="143"/>
      <c r="ULD357" s="143"/>
      <c r="ULE357" s="143"/>
      <c r="ULF357" s="143"/>
      <c r="ULG357" s="143"/>
      <c r="ULH357" s="143"/>
      <c r="ULI357" s="143"/>
      <c r="ULJ357" s="143"/>
      <c r="ULK357" s="143"/>
      <c r="ULL357" s="143"/>
      <c r="ULM357" s="143"/>
      <c r="ULN357" s="143"/>
      <c r="ULO357" s="143"/>
      <c r="ULP357" s="143"/>
      <c r="ULQ357" s="143"/>
      <c r="ULR357" s="143"/>
      <c r="ULS357" s="143"/>
      <c r="ULT357" s="143"/>
      <c r="ULU357" s="143"/>
      <c r="ULV357" s="143"/>
      <c r="ULW357" s="143"/>
      <c r="ULX357" s="143"/>
      <c r="ULY357" s="143"/>
      <c r="ULZ357" s="143"/>
      <c r="UMA357" s="143"/>
      <c r="UMB357" s="143"/>
      <c r="UMC357" s="143"/>
      <c r="UMD357" s="143"/>
      <c r="UME357" s="143"/>
      <c r="UMF357" s="143"/>
      <c r="UMG357" s="143"/>
      <c r="UMH357" s="143"/>
      <c r="UMI357" s="143"/>
      <c r="UMJ357" s="143"/>
      <c r="UMK357" s="143"/>
      <c r="UML357" s="143"/>
      <c r="UMM357" s="143"/>
      <c r="UMN357" s="143"/>
      <c r="UMO357" s="143"/>
      <c r="UMP357" s="143"/>
      <c r="UMQ357" s="143"/>
      <c r="UMR357" s="143"/>
      <c r="UMS357" s="143"/>
      <c r="UMT357" s="143"/>
      <c r="UMU357" s="143"/>
      <c r="UMV357" s="143"/>
      <c r="UMW357" s="143"/>
      <c r="UMX357" s="143"/>
      <c r="UMY357" s="143"/>
      <c r="UMZ357" s="143"/>
      <c r="UNA357" s="143"/>
      <c r="UNB357" s="143"/>
      <c r="UNC357" s="143"/>
      <c r="UND357" s="143"/>
      <c r="UNE357" s="143"/>
      <c r="UNF357" s="143"/>
      <c r="UNG357" s="143"/>
      <c r="UNH357" s="143"/>
      <c r="UNI357" s="143"/>
      <c r="UNJ357" s="143"/>
      <c r="UNK357" s="143"/>
      <c r="UNL357" s="143"/>
      <c r="UNM357" s="143"/>
      <c r="UNN357" s="143"/>
      <c r="UNO357" s="143"/>
      <c r="UNP357" s="143"/>
      <c r="UNQ357" s="143"/>
      <c r="UNR357" s="143"/>
      <c r="UNS357" s="143"/>
      <c r="UNT357" s="143"/>
      <c r="UNU357" s="143"/>
      <c r="UNV357" s="143"/>
      <c r="UNW357" s="143"/>
      <c r="UNX357" s="143"/>
      <c r="UNY357" s="143"/>
      <c r="UNZ357" s="143"/>
      <c r="UOA357" s="143"/>
      <c r="UOB357" s="143"/>
      <c r="UOC357" s="143"/>
      <c r="UOD357" s="143"/>
      <c r="UOE357" s="143"/>
      <c r="UOF357" s="143"/>
      <c r="UOG357" s="143"/>
      <c r="UOH357" s="143"/>
      <c r="UOI357" s="143"/>
      <c r="UOJ357" s="143"/>
      <c r="UOK357" s="143"/>
      <c r="UOL357" s="143"/>
      <c r="UOM357" s="143"/>
      <c r="UON357" s="143"/>
      <c r="UOO357" s="143"/>
      <c r="UOP357" s="143"/>
      <c r="UOQ357" s="143"/>
      <c r="UOR357" s="143"/>
      <c r="UOS357" s="143"/>
      <c r="UOT357" s="143"/>
      <c r="UOU357" s="143"/>
      <c r="UOV357" s="143"/>
      <c r="UOW357" s="143"/>
      <c r="UOX357" s="143"/>
      <c r="UOY357" s="143"/>
      <c r="UOZ357" s="143"/>
      <c r="UPA357" s="143"/>
      <c r="UPB357" s="143"/>
      <c r="UPC357" s="143"/>
      <c r="UPD357" s="143"/>
      <c r="UPE357" s="143"/>
      <c r="UPF357" s="143"/>
      <c r="UPG357" s="143"/>
      <c r="UPH357" s="143"/>
      <c r="UPI357" s="143"/>
      <c r="UPJ357" s="143"/>
      <c r="UPK357" s="143"/>
      <c r="UPL357" s="143"/>
      <c r="UPM357" s="143"/>
      <c r="UPN357" s="143"/>
      <c r="UPO357" s="143"/>
      <c r="UPP357" s="143"/>
      <c r="UPQ357" s="143"/>
      <c r="UPR357" s="143"/>
      <c r="UPS357" s="143"/>
      <c r="UPT357" s="143"/>
      <c r="UPU357" s="143"/>
      <c r="UPV357" s="143"/>
      <c r="UPW357" s="143"/>
      <c r="UPX357" s="143"/>
      <c r="UPY357" s="143"/>
      <c r="UPZ357" s="143"/>
      <c r="UQA357" s="143"/>
      <c r="UQB357" s="143"/>
      <c r="UQC357" s="143"/>
      <c r="UQD357" s="143"/>
      <c r="UQE357" s="143"/>
      <c r="UQF357" s="143"/>
      <c r="UQG357" s="143"/>
      <c r="UQH357" s="143"/>
      <c r="UQI357" s="143"/>
      <c r="UQJ357" s="143"/>
      <c r="UQK357" s="143"/>
      <c r="UQL357" s="143"/>
      <c r="UQM357" s="143"/>
      <c r="UQN357" s="143"/>
      <c r="UQO357" s="143"/>
      <c r="UQP357" s="143"/>
      <c r="UQQ357" s="143"/>
      <c r="UQR357" s="143"/>
      <c r="UQS357" s="143"/>
      <c r="UQT357" s="143"/>
      <c r="UQU357" s="143"/>
      <c r="UQV357" s="143"/>
      <c r="UQW357" s="143"/>
      <c r="UQX357" s="143"/>
      <c r="UQY357" s="143"/>
      <c r="UQZ357" s="143"/>
      <c r="URA357" s="143"/>
      <c r="URB357" s="143"/>
      <c r="URC357" s="143"/>
      <c r="URD357" s="143"/>
      <c r="URE357" s="143"/>
      <c r="URF357" s="143"/>
      <c r="URG357" s="143"/>
      <c r="URH357" s="143"/>
      <c r="URI357" s="143"/>
      <c r="URJ357" s="143"/>
      <c r="URK357" s="143"/>
      <c r="URL357" s="143"/>
      <c r="URM357" s="143"/>
      <c r="URN357" s="143"/>
      <c r="URO357" s="143"/>
      <c r="URP357" s="143"/>
      <c r="URQ357" s="143"/>
      <c r="URR357" s="143"/>
      <c r="URS357" s="143"/>
      <c r="URT357" s="143"/>
      <c r="URU357" s="143"/>
      <c r="URV357" s="143"/>
      <c r="URW357" s="143"/>
      <c r="URX357" s="143"/>
      <c r="URY357" s="143"/>
      <c r="URZ357" s="143"/>
      <c r="USA357" s="143"/>
      <c r="USB357" s="143"/>
      <c r="USC357" s="143"/>
      <c r="USD357" s="143"/>
      <c r="USE357" s="143"/>
      <c r="USF357" s="143"/>
      <c r="USG357" s="143"/>
      <c r="USH357" s="143"/>
      <c r="USI357" s="143"/>
      <c r="USJ357" s="143"/>
      <c r="USK357" s="143"/>
      <c r="USL357" s="143"/>
      <c r="USM357" s="143"/>
      <c r="USN357" s="143"/>
      <c r="USO357" s="143"/>
      <c r="USP357" s="143"/>
      <c r="USQ357" s="143"/>
      <c r="USR357" s="143"/>
      <c r="USS357" s="143"/>
      <c r="UST357" s="143"/>
      <c r="USU357" s="143"/>
      <c r="USV357" s="143"/>
      <c r="USW357" s="143"/>
      <c r="USX357" s="143"/>
      <c r="USY357" s="143"/>
      <c r="USZ357" s="143"/>
      <c r="UTA357" s="143"/>
      <c r="UTB357" s="143"/>
      <c r="UTC357" s="143"/>
      <c r="UTD357" s="143"/>
      <c r="UTE357" s="143"/>
      <c r="UTF357" s="143"/>
      <c r="UTG357" s="143"/>
      <c r="UTH357" s="143"/>
      <c r="UTI357" s="143"/>
      <c r="UTJ357" s="143"/>
      <c r="UTK357" s="143"/>
      <c r="UTL357" s="143"/>
      <c r="UTM357" s="143"/>
      <c r="UTN357" s="143"/>
      <c r="UTO357" s="143"/>
      <c r="UTP357" s="143"/>
      <c r="UTQ357" s="143"/>
      <c r="UTR357" s="143"/>
      <c r="UTS357" s="143"/>
      <c r="UTT357" s="143"/>
      <c r="UTU357" s="143"/>
      <c r="UTV357" s="143"/>
      <c r="UTW357" s="143"/>
      <c r="UTX357" s="143"/>
      <c r="UTY357" s="143"/>
      <c r="UTZ357" s="143"/>
      <c r="UUA357" s="143"/>
      <c r="UUB357" s="143"/>
      <c r="UUC357" s="143"/>
      <c r="UUD357" s="143"/>
      <c r="UUE357" s="143"/>
      <c r="UUF357" s="143"/>
      <c r="UUG357" s="143"/>
      <c r="UUH357" s="143"/>
      <c r="UUI357" s="143"/>
      <c r="UUJ357" s="143"/>
      <c r="UUK357" s="143"/>
      <c r="UUL357" s="143"/>
      <c r="UUM357" s="143"/>
      <c r="UUN357" s="143"/>
      <c r="UUO357" s="143"/>
      <c r="UUP357" s="143"/>
      <c r="UUQ357" s="143"/>
      <c r="UUR357" s="143"/>
      <c r="UUS357" s="143"/>
      <c r="UUT357" s="143"/>
      <c r="UUU357" s="143"/>
      <c r="UUV357" s="143"/>
      <c r="UUW357" s="143"/>
      <c r="UUX357" s="143"/>
      <c r="UUY357" s="143"/>
      <c r="UUZ357" s="143"/>
      <c r="UVA357" s="143"/>
      <c r="UVB357" s="143"/>
      <c r="UVC357" s="143"/>
      <c r="UVD357" s="143"/>
      <c r="UVE357" s="143"/>
      <c r="UVF357" s="143"/>
      <c r="UVG357" s="143"/>
      <c r="UVH357" s="143"/>
      <c r="UVI357" s="143"/>
      <c r="UVJ357" s="143"/>
      <c r="UVK357" s="143"/>
      <c r="UVL357" s="143"/>
      <c r="UVM357" s="143"/>
      <c r="UVN357" s="143"/>
      <c r="UVO357" s="143"/>
      <c r="UVP357" s="143"/>
      <c r="UVQ357" s="143"/>
      <c r="UVR357" s="143"/>
      <c r="UVS357" s="143"/>
      <c r="UVT357" s="143"/>
      <c r="UVU357" s="143"/>
      <c r="UVV357" s="143"/>
      <c r="UVW357" s="143"/>
      <c r="UVX357" s="143"/>
      <c r="UVY357" s="143"/>
      <c r="UVZ357" s="143"/>
      <c r="UWA357" s="143"/>
      <c r="UWB357" s="143"/>
      <c r="UWC357" s="143"/>
      <c r="UWD357" s="143"/>
      <c r="UWE357" s="143"/>
      <c r="UWF357" s="143"/>
      <c r="UWG357" s="143"/>
      <c r="UWH357" s="143"/>
      <c r="UWI357" s="143"/>
      <c r="UWJ357" s="143"/>
      <c r="UWK357" s="143"/>
      <c r="UWL357" s="143"/>
      <c r="UWM357" s="143"/>
      <c r="UWN357" s="143"/>
      <c r="UWO357" s="143"/>
      <c r="UWP357" s="143"/>
      <c r="UWQ357" s="143"/>
      <c r="UWR357" s="143"/>
      <c r="UWS357" s="143"/>
      <c r="UWT357" s="143"/>
      <c r="UWU357" s="143"/>
      <c r="UWV357" s="143"/>
      <c r="UWW357" s="143"/>
      <c r="UWX357" s="143"/>
      <c r="UWY357" s="143"/>
      <c r="UWZ357" s="143"/>
      <c r="UXA357" s="143"/>
      <c r="UXB357" s="143"/>
      <c r="UXC357" s="143"/>
      <c r="UXD357" s="143"/>
      <c r="UXE357" s="143"/>
      <c r="UXF357" s="143"/>
      <c r="UXG357" s="143"/>
      <c r="UXH357" s="143"/>
      <c r="UXI357" s="143"/>
      <c r="UXJ357" s="143"/>
      <c r="UXK357" s="143"/>
      <c r="UXL357" s="143"/>
      <c r="UXM357" s="143"/>
      <c r="UXN357" s="143"/>
      <c r="UXO357" s="143"/>
      <c r="UXP357" s="143"/>
      <c r="UXQ357" s="143"/>
      <c r="UXR357" s="143"/>
      <c r="UXS357" s="143"/>
      <c r="UXT357" s="143"/>
      <c r="UXU357" s="143"/>
      <c r="UXV357" s="143"/>
      <c r="UXW357" s="143"/>
      <c r="UXX357" s="143"/>
      <c r="UXY357" s="143"/>
      <c r="UXZ357" s="143"/>
      <c r="UYA357" s="143"/>
      <c r="UYB357" s="143"/>
      <c r="UYC357" s="143"/>
      <c r="UYD357" s="143"/>
      <c r="UYE357" s="143"/>
      <c r="UYF357" s="143"/>
      <c r="UYG357" s="143"/>
      <c r="UYH357" s="143"/>
      <c r="UYI357" s="143"/>
      <c r="UYJ357" s="143"/>
      <c r="UYK357" s="143"/>
      <c r="UYL357" s="143"/>
      <c r="UYM357" s="143"/>
      <c r="UYN357" s="143"/>
      <c r="UYO357" s="143"/>
      <c r="UYP357" s="143"/>
      <c r="UYQ357" s="143"/>
      <c r="UYR357" s="143"/>
      <c r="UYS357" s="143"/>
      <c r="UYT357" s="143"/>
      <c r="UYU357" s="143"/>
      <c r="UYV357" s="143"/>
      <c r="UYW357" s="143"/>
      <c r="UYX357" s="143"/>
      <c r="UYY357" s="143"/>
      <c r="UYZ357" s="143"/>
      <c r="UZA357" s="143"/>
      <c r="UZB357" s="143"/>
      <c r="UZC357" s="143"/>
      <c r="UZD357" s="143"/>
      <c r="UZE357" s="143"/>
      <c r="UZF357" s="143"/>
      <c r="UZG357" s="143"/>
      <c r="UZH357" s="143"/>
      <c r="UZI357" s="143"/>
      <c r="UZJ357" s="143"/>
      <c r="UZK357" s="143"/>
      <c r="UZL357" s="143"/>
      <c r="UZM357" s="143"/>
      <c r="UZN357" s="143"/>
      <c r="UZO357" s="143"/>
      <c r="UZP357" s="143"/>
      <c r="UZQ357" s="143"/>
      <c r="UZR357" s="143"/>
      <c r="UZS357" s="143"/>
      <c r="UZT357" s="143"/>
      <c r="UZU357" s="143"/>
      <c r="UZV357" s="143"/>
      <c r="UZW357" s="143"/>
      <c r="UZX357" s="143"/>
      <c r="UZY357" s="143"/>
      <c r="UZZ357" s="143"/>
      <c r="VAA357" s="143"/>
      <c r="VAB357" s="143"/>
      <c r="VAC357" s="143"/>
      <c r="VAD357" s="143"/>
      <c r="VAE357" s="143"/>
      <c r="VAF357" s="143"/>
      <c r="VAG357" s="143"/>
      <c r="VAH357" s="143"/>
      <c r="VAI357" s="143"/>
      <c r="VAJ357" s="143"/>
      <c r="VAK357" s="143"/>
      <c r="VAL357" s="143"/>
      <c r="VAM357" s="143"/>
      <c r="VAN357" s="143"/>
      <c r="VAO357" s="143"/>
      <c r="VAP357" s="143"/>
      <c r="VAQ357" s="143"/>
      <c r="VAR357" s="143"/>
      <c r="VAS357" s="143"/>
      <c r="VAT357" s="143"/>
      <c r="VAU357" s="143"/>
      <c r="VAV357" s="143"/>
      <c r="VAW357" s="143"/>
      <c r="VAX357" s="143"/>
      <c r="VAY357" s="143"/>
      <c r="VAZ357" s="143"/>
      <c r="VBA357" s="143"/>
      <c r="VBB357" s="143"/>
      <c r="VBC357" s="143"/>
      <c r="VBD357" s="143"/>
      <c r="VBE357" s="143"/>
      <c r="VBF357" s="143"/>
      <c r="VBG357" s="143"/>
      <c r="VBH357" s="143"/>
      <c r="VBI357" s="143"/>
      <c r="VBJ357" s="143"/>
      <c r="VBK357" s="143"/>
      <c r="VBL357" s="143"/>
      <c r="VBM357" s="143"/>
      <c r="VBN357" s="143"/>
      <c r="VBO357" s="143"/>
      <c r="VBP357" s="143"/>
      <c r="VBQ357" s="143"/>
      <c r="VBR357" s="143"/>
      <c r="VBS357" s="143"/>
      <c r="VBT357" s="143"/>
      <c r="VBU357" s="143"/>
      <c r="VBV357" s="143"/>
      <c r="VBW357" s="143"/>
      <c r="VBX357" s="143"/>
      <c r="VBY357" s="143"/>
      <c r="VBZ357" s="143"/>
      <c r="VCA357" s="143"/>
      <c r="VCB357" s="143"/>
      <c r="VCC357" s="143"/>
      <c r="VCD357" s="143"/>
      <c r="VCE357" s="143"/>
      <c r="VCF357" s="143"/>
      <c r="VCG357" s="143"/>
      <c r="VCH357" s="143"/>
      <c r="VCI357" s="143"/>
      <c r="VCJ357" s="143"/>
      <c r="VCK357" s="143"/>
      <c r="VCL357" s="143"/>
      <c r="VCM357" s="143"/>
      <c r="VCN357" s="143"/>
      <c r="VCO357" s="143"/>
      <c r="VCP357" s="143"/>
      <c r="VCQ357" s="143"/>
      <c r="VCR357" s="143"/>
      <c r="VCS357" s="143"/>
      <c r="VCT357" s="143"/>
      <c r="VCU357" s="143"/>
      <c r="VCV357" s="143"/>
      <c r="VCW357" s="143"/>
      <c r="VCX357" s="143"/>
      <c r="VCY357" s="143"/>
      <c r="VCZ357" s="143"/>
      <c r="VDA357" s="143"/>
      <c r="VDB357" s="143"/>
      <c r="VDC357" s="143"/>
      <c r="VDD357" s="143"/>
      <c r="VDE357" s="143"/>
      <c r="VDF357" s="143"/>
      <c r="VDG357" s="143"/>
      <c r="VDH357" s="143"/>
      <c r="VDI357" s="143"/>
      <c r="VDJ357" s="143"/>
      <c r="VDK357" s="143"/>
      <c r="VDL357" s="143"/>
      <c r="VDM357" s="143"/>
      <c r="VDN357" s="143"/>
      <c r="VDO357" s="143"/>
      <c r="VDP357" s="143"/>
      <c r="VDQ357" s="143"/>
      <c r="VDR357" s="143"/>
      <c r="VDS357" s="143"/>
      <c r="VDT357" s="143"/>
      <c r="VDU357" s="143"/>
      <c r="VDV357" s="143"/>
      <c r="VDW357" s="143"/>
      <c r="VDX357" s="143"/>
      <c r="VDY357" s="143"/>
      <c r="VDZ357" s="143"/>
      <c r="VEA357" s="143"/>
      <c r="VEB357" s="143"/>
      <c r="VEC357" s="143"/>
      <c r="VED357" s="143"/>
      <c r="VEE357" s="143"/>
      <c r="VEF357" s="143"/>
      <c r="VEG357" s="143"/>
      <c r="VEH357" s="143"/>
      <c r="VEI357" s="143"/>
      <c r="VEJ357" s="143"/>
      <c r="VEK357" s="143"/>
      <c r="VEL357" s="143"/>
      <c r="VEM357" s="143"/>
      <c r="VEN357" s="143"/>
      <c r="VEO357" s="143"/>
      <c r="VEP357" s="143"/>
      <c r="VEQ357" s="143"/>
      <c r="VER357" s="143"/>
      <c r="VES357" s="143"/>
      <c r="VET357" s="143"/>
      <c r="VEU357" s="143"/>
      <c r="VEV357" s="143"/>
      <c r="VEW357" s="143"/>
      <c r="VEX357" s="143"/>
      <c r="VEY357" s="143"/>
      <c r="VEZ357" s="143"/>
      <c r="VFA357" s="143"/>
      <c r="VFB357" s="143"/>
      <c r="VFC357" s="143"/>
      <c r="VFD357" s="143"/>
      <c r="VFE357" s="143"/>
      <c r="VFF357" s="143"/>
      <c r="VFG357" s="143"/>
      <c r="VFH357" s="143"/>
      <c r="VFI357" s="143"/>
      <c r="VFJ357" s="143"/>
      <c r="VFK357" s="143"/>
      <c r="VFL357" s="143"/>
      <c r="VFM357" s="143"/>
      <c r="VFN357" s="143"/>
      <c r="VFO357" s="143"/>
      <c r="VFP357" s="143"/>
      <c r="VFQ357" s="143"/>
      <c r="VFR357" s="143"/>
      <c r="VFS357" s="143"/>
      <c r="VFT357" s="143"/>
      <c r="VFU357" s="143"/>
      <c r="VFV357" s="143"/>
      <c r="VFW357" s="143"/>
      <c r="VFX357" s="143"/>
      <c r="VFY357" s="143"/>
      <c r="VFZ357" s="143"/>
      <c r="VGA357" s="143"/>
      <c r="VGB357" s="143"/>
      <c r="VGC357" s="143"/>
      <c r="VGD357" s="143"/>
      <c r="VGE357" s="143"/>
      <c r="VGF357" s="143"/>
      <c r="VGG357" s="143"/>
      <c r="VGH357" s="143"/>
      <c r="VGI357" s="143"/>
      <c r="VGJ357" s="143"/>
      <c r="VGK357" s="143"/>
      <c r="VGL357" s="143"/>
      <c r="VGM357" s="143"/>
      <c r="VGN357" s="143"/>
      <c r="VGO357" s="143"/>
      <c r="VGP357" s="143"/>
      <c r="VGQ357" s="143"/>
      <c r="VGR357" s="143"/>
      <c r="VGS357" s="143"/>
      <c r="VGT357" s="143"/>
      <c r="VGU357" s="143"/>
      <c r="VGV357" s="143"/>
      <c r="VGW357" s="143"/>
      <c r="VGX357" s="143"/>
      <c r="VGY357" s="143"/>
      <c r="VGZ357" s="143"/>
      <c r="VHA357" s="143"/>
      <c r="VHB357" s="143"/>
      <c r="VHC357" s="143"/>
      <c r="VHD357" s="143"/>
      <c r="VHE357" s="143"/>
      <c r="VHF357" s="143"/>
      <c r="VHG357" s="143"/>
      <c r="VHH357" s="143"/>
      <c r="VHI357" s="143"/>
      <c r="VHJ357" s="143"/>
      <c r="VHK357" s="143"/>
      <c r="VHL357" s="143"/>
      <c r="VHM357" s="143"/>
      <c r="VHN357" s="143"/>
      <c r="VHO357" s="143"/>
      <c r="VHP357" s="143"/>
      <c r="VHQ357" s="143"/>
      <c r="VHR357" s="143"/>
      <c r="VHS357" s="143"/>
      <c r="VHT357" s="143"/>
      <c r="VHU357" s="143"/>
      <c r="VHV357" s="143"/>
      <c r="VHW357" s="143"/>
      <c r="VHX357" s="143"/>
      <c r="VHY357" s="143"/>
      <c r="VHZ357" s="143"/>
      <c r="VIA357" s="143"/>
      <c r="VIB357" s="143"/>
      <c r="VIC357" s="143"/>
      <c r="VID357" s="143"/>
      <c r="VIE357" s="143"/>
      <c r="VIF357" s="143"/>
      <c r="VIG357" s="143"/>
      <c r="VIH357" s="143"/>
      <c r="VII357" s="143"/>
      <c r="VIJ357" s="143"/>
      <c r="VIK357" s="143"/>
      <c r="VIL357" s="143"/>
      <c r="VIM357" s="143"/>
      <c r="VIN357" s="143"/>
      <c r="VIO357" s="143"/>
      <c r="VIP357" s="143"/>
      <c r="VIQ357" s="143"/>
      <c r="VIR357" s="143"/>
      <c r="VIS357" s="143"/>
      <c r="VIT357" s="143"/>
      <c r="VIU357" s="143"/>
      <c r="VIV357" s="143"/>
      <c r="VIW357" s="143"/>
      <c r="VIX357" s="143"/>
      <c r="VIY357" s="143"/>
      <c r="VIZ357" s="143"/>
      <c r="VJA357" s="143"/>
      <c r="VJB357" s="143"/>
      <c r="VJC357" s="143"/>
      <c r="VJD357" s="143"/>
      <c r="VJE357" s="143"/>
      <c r="VJF357" s="143"/>
      <c r="VJG357" s="143"/>
      <c r="VJH357" s="143"/>
      <c r="VJI357" s="143"/>
      <c r="VJJ357" s="143"/>
      <c r="VJK357" s="143"/>
      <c r="VJL357" s="143"/>
      <c r="VJM357" s="143"/>
      <c r="VJN357" s="143"/>
      <c r="VJO357" s="143"/>
      <c r="VJP357" s="143"/>
      <c r="VJQ357" s="143"/>
      <c r="VJR357" s="143"/>
      <c r="VJS357" s="143"/>
      <c r="VJT357" s="143"/>
      <c r="VJU357" s="143"/>
      <c r="VJV357" s="143"/>
      <c r="VJW357" s="143"/>
      <c r="VJX357" s="143"/>
      <c r="VJY357" s="143"/>
      <c r="VJZ357" s="143"/>
      <c r="VKA357" s="143"/>
      <c r="VKB357" s="143"/>
      <c r="VKC357" s="143"/>
      <c r="VKD357" s="143"/>
      <c r="VKE357" s="143"/>
      <c r="VKF357" s="143"/>
      <c r="VKG357" s="143"/>
      <c r="VKH357" s="143"/>
      <c r="VKI357" s="143"/>
      <c r="VKJ357" s="143"/>
      <c r="VKK357" s="143"/>
      <c r="VKL357" s="143"/>
      <c r="VKM357" s="143"/>
      <c r="VKN357" s="143"/>
      <c r="VKO357" s="143"/>
      <c r="VKP357" s="143"/>
      <c r="VKQ357" s="143"/>
      <c r="VKR357" s="143"/>
      <c r="VKS357" s="143"/>
      <c r="VKT357" s="143"/>
      <c r="VKU357" s="143"/>
      <c r="VKV357" s="143"/>
      <c r="VKW357" s="143"/>
      <c r="VKX357" s="143"/>
      <c r="VKY357" s="143"/>
      <c r="VKZ357" s="143"/>
      <c r="VLA357" s="143"/>
      <c r="VLB357" s="143"/>
      <c r="VLC357" s="143"/>
      <c r="VLD357" s="143"/>
      <c r="VLE357" s="143"/>
      <c r="VLF357" s="143"/>
      <c r="VLG357" s="143"/>
      <c r="VLH357" s="143"/>
      <c r="VLI357" s="143"/>
      <c r="VLJ357" s="143"/>
      <c r="VLK357" s="143"/>
      <c r="VLL357" s="143"/>
      <c r="VLM357" s="143"/>
      <c r="VLN357" s="143"/>
      <c r="VLO357" s="143"/>
      <c r="VLP357" s="143"/>
      <c r="VLQ357" s="143"/>
      <c r="VLR357" s="143"/>
      <c r="VLS357" s="143"/>
      <c r="VLT357" s="143"/>
      <c r="VLU357" s="143"/>
      <c r="VLV357" s="143"/>
      <c r="VLW357" s="143"/>
      <c r="VLX357" s="143"/>
      <c r="VLY357" s="143"/>
      <c r="VLZ357" s="143"/>
      <c r="VMA357" s="143"/>
      <c r="VMB357" s="143"/>
      <c r="VMC357" s="143"/>
      <c r="VMD357" s="143"/>
      <c r="VME357" s="143"/>
      <c r="VMF357" s="143"/>
      <c r="VMG357" s="143"/>
      <c r="VMH357" s="143"/>
      <c r="VMI357" s="143"/>
      <c r="VMJ357" s="143"/>
      <c r="VMK357" s="143"/>
      <c r="VML357" s="143"/>
      <c r="VMM357" s="143"/>
      <c r="VMN357" s="143"/>
      <c r="VMO357" s="143"/>
      <c r="VMP357" s="143"/>
      <c r="VMQ357" s="143"/>
      <c r="VMR357" s="143"/>
      <c r="VMS357" s="143"/>
      <c r="VMT357" s="143"/>
      <c r="VMU357" s="143"/>
      <c r="VMV357" s="143"/>
      <c r="VMW357" s="143"/>
      <c r="VMX357" s="143"/>
      <c r="VMY357" s="143"/>
      <c r="VMZ357" s="143"/>
      <c r="VNA357" s="143"/>
      <c r="VNB357" s="143"/>
      <c r="VNC357" s="143"/>
      <c r="VND357" s="143"/>
      <c r="VNE357" s="143"/>
      <c r="VNF357" s="143"/>
      <c r="VNG357" s="143"/>
      <c r="VNH357" s="143"/>
      <c r="VNI357" s="143"/>
      <c r="VNJ357" s="143"/>
      <c r="VNK357" s="143"/>
      <c r="VNL357" s="143"/>
      <c r="VNM357" s="143"/>
      <c r="VNN357" s="143"/>
      <c r="VNO357" s="143"/>
      <c r="VNP357" s="143"/>
      <c r="VNQ357" s="143"/>
      <c r="VNR357" s="143"/>
      <c r="VNS357" s="143"/>
      <c r="VNT357" s="143"/>
      <c r="VNU357" s="143"/>
      <c r="VNV357" s="143"/>
      <c r="VNW357" s="143"/>
      <c r="VNX357" s="143"/>
      <c r="VNY357" s="143"/>
      <c r="VNZ357" s="143"/>
      <c r="VOA357" s="143"/>
      <c r="VOB357" s="143"/>
      <c r="VOC357" s="143"/>
      <c r="VOD357" s="143"/>
      <c r="VOE357" s="143"/>
      <c r="VOF357" s="143"/>
      <c r="VOG357" s="143"/>
      <c r="VOH357" s="143"/>
      <c r="VOI357" s="143"/>
      <c r="VOJ357" s="143"/>
      <c r="VOK357" s="143"/>
      <c r="VOL357" s="143"/>
      <c r="VOM357" s="143"/>
      <c r="VON357" s="143"/>
      <c r="VOO357" s="143"/>
      <c r="VOP357" s="143"/>
      <c r="VOQ357" s="143"/>
      <c r="VOR357" s="143"/>
      <c r="VOS357" s="143"/>
      <c r="VOT357" s="143"/>
      <c r="VOU357" s="143"/>
      <c r="VOV357" s="143"/>
      <c r="VOW357" s="143"/>
      <c r="VOX357" s="143"/>
      <c r="VOY357" s="143"/>
      <c r="VOZ357" s="143"/>
      <c r="VPA357" s="143"/>
      <c r="VPB357" s="143"/>
      <c r="VPC357" s="143"/>
      <c r="VPD357" s="143"/>
      <c r="VPE357" s="143"/>
      <c r="VPF357" s="143"/>
      <c r="VPG357" s="143"/>
      <c r="VPH357" s="143"/>
      <c r="VPI357" s="143"/>
      <c r="VPJ357" s="143"/>
      <c r="VPK357" s="143"/>
      <c r="VPL357" s="143"/>
      <c r="VPM357" s="143"/>
      <c r="VPN357" s="143"/>
      <c r="VPO357" s="143"/>
      <c r="VPP357" s="143"/>
      <c r="VPQ357" s="143"/>
      <c r="VPR357" s="143"/>
      <c r="VPS357" s="143"/>
      <c r="VPT357" s="143"/>
      <c r="VPU357" s="143"/>
      <c r="VPV357" s="143"/>
      <c r="VPW357" s="143"/>
      <c r="VPX357" s="143"/>
      <c r="VPY357" s="143"/>
      <c r="VPZ357" s="143"/>
      <c r="VQA357" s="143"/>
      <c r="VQB357" s="143"/>
      <c r="VQC357" s="143"/>
      <c r="VQD357" s="143"/>
      <c r="VQE357" s="143"/>
      <c r="VQF357" s="143"/>
      <c r="VQG357" s="143"/>
      <c r="VQH357" s="143"/>
      <c r="VQI357" s="143"/>
      <c r="VQJ357" s="143"/>
      <c r="VQK357" s="143"/>
      <c r="VQL357" s="143"/>
      <c r="VQM357" s="143"/>
      <c r="VQN357" s="143"/>
      <c r="VQO357" s="143"/>
      <c r="VQP357" s="143"/>
      <c r="VQQ357" s="143"/>
      <c r="VQR357" s="143"/>
      <c r="VQS357" s="143"/>
      <c r="VQT357" s="143"/>
      <c r="VQU357" s="143"/>
      <c r="VQV357" s="143"/>
      <c r="VQW357" s="143"/>
      <c r="VQX357" s="143"/>
      <c r="VQY357" s="143"/>
      <c r="VQZ357" s="143"/>
      <c r="VRA357" s="143"/>
      <c r="VRB357" s="143"/>
      <c r="VRC357" s="143"/>
      <c r="VRD357" s="143"/>
      <c r="VRE357" s="143"/>
      <c r="VRF357" s="143"/>
      <c r="VRG357" s="143"/>
      <c r="VRH357" s="143"/>
      <c r="VRI357" s="143"/>
      <c r="VRJ357" s="143"/>
      <c r="VRK357" s="143"/>
      <c r="VRL357" s="143"/>
      <c r="VRM357" s="143"/>
      <c r="VRN357" s="143"/>
      <c r="VRO357" s="143"/>
      <c r="VRP357" s="143"/>
      <c r="VRQ357" s="143"/>
      <c r="VRR357" s="143"/>
      <c r="VRS357" s="143"/>
      <c r="VRT357" s="143"/>
      <c r="VRU357" s="143"/>
      <c r="VRV357" s="143"/>
      <c r="VRW357" s="143"/>
      <c r="VRX357" s="143"/>
      <c r="VRY357" s="143"/>
      <c r="VRZ357" s="143"/>
      <c r="VSA357" s="143"/>
      <c r="VSB357" s="143"/>
      <c r="VSC357" s="143"/>
      <c r="VSD357" s="143"/>
      <c r="VSE357" s="143"/>
      <c r="VSF357" s="143"/>
      <c r="VSG357" s="143"/>
      <c r="VSH357" s="143"/>
      <c r="VSI357" s="143"/>
      <c r="VSJ357" s="143"/>
      <c r="VSK357" s="143"/>
      <c r="VSL357" s="143"/>
      <c r="VSM357" s="143"/>
      <c r="VSN357" s="143"/>
      <c r="VSO357" s="143"/>
      <c r="VSP357" s="143"/>
      <c r="VSQ357" s="143"/>
      <c r="VSR357" s="143"/>
      <c r="VSS357" s="143"/>
      <c r="VST357" s="143"/>
      <c r="VSU357" s="143"/>
      <c r="VSV357" s="143"/>
      <c r="VSW357" s="143"/>
      <c r="VSX357" s="143"/>
      <c r="VSY357" s="143"/>
      <c r="VSZ357" s="143"/>
      <c r="VTA357" s="143"/>
      <c r="VTB357" s="143"/>
      <c r="VTC357" s="143"/>
      <c r="VTD357" s="143"/>
      <c r="VTE357" s="143"/>
      <c r="VTF357" s="143"/>
      <c r="VTG357" s="143"/>
      <c r="VTH357" s="143"/>
      <c r="VTI357" s="143"/>
      <c r="VTJ357" s="143"/>
      <c r="VTK357" s="143"/>
      <c r="VTL357" s="143"/>
      <c r="VTM357" s="143"/>
      <c r="VTN357" s="143"/>
      <c r="VTO357" s="143"/>
      <c r="VTP357" s="143"/>
      <c r="VTQ357" s="143"/>
      <c r="VTR357" s="143"/>
      <c r="VTS357" s="143"/>
      <c r="VTT357" s="143"/>
      <c r="VTU357" s="143"/>
      <c r="VTV357" s="143"/>
      <c r="VTW357" s="143"/>
      <c r="VTX357" s="143"/>
      <c r="VTY357" s="143"/>
      <c r="VTZ357" s="143"/>
      <c r="VUA357" s="143"/>
      <c r="VUB357" s="143"/>
      <c r="VUC357" s="143"/>
      <c r="VUD357" s="143"/>
      <c r="VUE357" s="143"/>
      <c r="VUF357" s="143"/>
      <c r="VUG357" s="143"/>
      <c r="VUH357" s="143"/>
      <c r="VUI357" s="143"/>
      <c r="VUJ357" s="143"/>
      <c r="VUK357" s="143"/>
      <c r="VUL357" s="143"/>
      <c r="VUM357" s="143"/>
      <c r="VUN357" s="143"/>
      <c r="VUO357" s="143"/>
      <c r="VUP357" s="143"/>
      <c r="VUQ357" s="143"/>
      <c r="VUR357" s="143"/>
      <c r="VUS357" s="143"/>
      <c r="VUT357" s="143"/>
      <c r="VUU357" s="143"/>
      <c r="VUV357" s="143"/>
      <c r="VUW357" s="143"/>
      <c r="VUX357" s="143"/>
      <c r="VUY357" s="143"/>
      <c r="VUZ357" s="143"/>
      <c r="VVA357" s="143"/>
      <c r="VVB357" s="143"/>
      <c r="VVC357" s="143"/>
      <c r="VVD357" s="143"/>
      <c r="VVE357" s="143"/>
      <c r="VVF357" s="143"/>
      <c r="VVG357" s="143"/>
      <c r="VVH357" s="143"/>
      <c r="VVI357" s="143"/>
      <c r="VVJ357" s="143"/>
      <c r="VVK357" s="143"/>
      <c r="VVL357" s="143"/>
      <c r="VVM357" s="143"/>
      <c r="VVN357" s="143"/>
      <c r="VVO357" s="143"/>
      <c r="VVP357" s="143"/>
      <c r="VVQ357" s="143"/>
      <c r="VVR357" s="143"/>
      <c r="VVS357" s="143"/>
      <c r="VVT357" s="143"/>
      <c r="VVU357" s="143"/>
      <c r="VVV357" s="143"/>
      <c r="VVW357" s="143"/>
      <c r="VVX357" s="143"/>
      <c r="VVY357" s="143"/>
      <c r="VVZ357" s="143"/>
      <c r="VWA357" s="143"/>
      <c r="VWB357" s="143"/>
      <c r="VWC357" s="143"/>
      <c r="VWD357" s="143"/>
      <c r="VWE357" s="143"/>
      <c r="VWF357" s="143"/>
      <c r="VWG357" s="143"/>
      <c r="VWH357" s="143"/>
      <c r="VWI357" s="143"/>
      <c r="VWJ357" s="143"/>
      <c r="VWK357" s="143"/>
      <c r="VWL357" s="143"/>
      <c r="VWM357" s="143"/>
      <c r="VWN357" s="143"/>
      <c r="VWO357" s="143"/>
      <c r="VWP357" s="143"/>
      <c r="VWQ357" s="143"/>
      <c r="VWR357" s="143"/>
      <c r="VWS357" s="143"/>
      <c r="VWT357" s="143"/>
      <c r="VWU357" s="143"/>
      <c r="VWV357" s="143"/>
      <c r="VWW357" s="143"/>
      <c r="VWX357" s="143"/>
      <c r="VWY357" s="143"/>
      <c r="VWZ357" s="143"/>
      <c r="VXA357" s="143"/>
      <c r="VXB357" s="143"/>
      <c r="VXC357" s="143"/>
      <c r="VXD357" s="143"/>
      <c r="VXE357" s="143"/>
      <c r="VXF357" s="143"/>
      <c r="VXG357" s="143"/>
      <c r="VXH357" s="143"/>
      <c r="VXI357" s="143"/>
      <c r="VXJ357" s="143"/>
      <c r="VXK357" s="143"/>
      <c r="VXL357" s="143"/>
      <c r="VXM357" s="143"/>
      <c r="VXN357" s="143"/>
      <c r="VXO357" s="143"/>
      <c r="VXP357" s="143"/>
      <c r="VXQ357" s="143"/>
      <c r="VXR357" s="143"/>
      <c r="VXS357" s="143"/>
      <c r="VXT357" s="143"/>
      <c r="VXU357" s="143"/>
      <c r="VXV357" s="143"/>
      <c r="VXW357" s="143"/>
      <c r="VXX357" s="143"/>
      <c r="VXY357" s="143"/>
      <c r="VXZ357" s="143"/>
      <c r="VYA357" s="143"/>
      <c r="VYB357" s="143"/>
      <c r="VYC357" s="143"/>
      <c r="VYD357" s="143"/>
      <c r="VYE357" s="143"/>
      <c r="VYF357" s="143"/>
      <c r="VYG357" s="143"/>
      <c r="VYH357" s="143"/>
      <c r="VYI357" s="143"/>
      <c r="VYJ357" s="143"/>
      <c r="VYK357" s="143"/>
      <c r="VYL357" s="143"/>
      <c r="VYM357" s="143"/>
      <c r="VYN357" s="143"/>
      <c r="VYO357" s="143"/>
      <c r="VYP357" s="143"/>
      <c r="VYQ357" s="143"/>
      <c r="VYR357" s="143"/>
      <c r="VYS357" s="143"/>
      <c r="VYT357" s="143"/>
      <c r="VYU357" s="143"/>
      <c r="VYV357" s="143"/>
      <c r="VYW357" s="143"/>
      <c r="VYX357" s="143"/>
      <c r="VYY357" s="143"/>
      <c r="VYZ357" s="143"/>
      <c r="VZA357" s="143"/>
      <c r="VZB357" s="143"/>
      <c r="VZC357" s="143"/>
      <c r="VZD357" s="143"/>
      <c r="VZE357" s="143"/>
      <c r="VZF357" s="143"/>
      <c r="VZG357" s="143"/>
      <c r="VZH357" s="143"/>
      <c r="VZI357" s="143"/>
      <c r="VZJ357" s="143"/>
      <c r="VZK357" s="143"/>
      <c r="VZL357" s="143"/>
      <c r="VZM357" s="143"/>
      <c r="VZN357" s="143"/>
      <c r="VZO357" s="143"/>
      <c r="VZP357" s="143"/>
      <c r="VZQ357" s="143"/>
      <c r="VZR357" s="143"/>
      <c r="VZS357" s="143"/>
      <c r="VZT357" s="143"/>
      <c r="VZU357" s="143"/>
      <c r="VZV357" s="143"/>
      <c r="VZW357" s="143"/>
      <c r="VZX357" s="143"/>
      <c r="VZY357" s="143"/>
      <c r="VZZ357" s="143"/>
      <c r="WAA357" s="143"/>
      <c r="WAB357" s="143"/>
      <c r="WAC357" s="143"/>
      <c r="WAD357" s="143"/>
      <c r="WAE357" s="143"/>
      <c r="WAF357" s="143"/>
      <c r="WAG357" s="143"/>
      <c r="WAH357" s="143"/>
      <c r="WAI357" s="143"/>
      <c r="WAJ357" s="143"/>
      <c r="WAK357" s="143"/>
      <c r="WAL357" s="143"/>
      <c r="WAM357" s="143"/>
      <c r="WAN357" s="143"/>
      <c r="WAO357" s="143"/>
      <c r="WAP357" s="143"/>
      <c r="WAQ357" s="143"/>
      <c r="WAR357" s="143"/>
      <c r="WAS357" s="143"/>
      <c r="WAT357" s="143"/>
      <c r="WAU357" s="143"/>
      <c r="WAV357" s="143"/>
      <c r="WAW357" s="143"/>
      <c r="WAX357" s="143"/>
      <c r="WAY357" s="143"/>
      <c r="WAZ357" s="143"/>
      <c r="WBA357" s="143"/>
      <c r="WBB357" s="143"/>
      <c r="WBC357" s="143"/>
      <c r="WBD357" s="143"/>
      <c r="WBE357" s="143"/>
      <c r="WBF357" s="143"/>
      <c r="WBG357" s="143"/>
      <c r="WBH357" s="143"/>
      <c r="WBI357" s="143"/>
      <c r="WBJ357" s="143"/>
      <c r="WBK357" s="143"/>
      <c r="WBL357" s="143"/>
      <c r="WBM357" s="143"/>
      <c r="WBN357" s="143"/>
      <c r="WBO357" s="143"/>
      <c r="WBP357" s="143"/>
      <c r="WBQ357" s="143"/>
      <c r="WBR357" s="143"/>
      <c r="WBS357" s="143"/>
      <c r="WBT357" s="143"/>
      <c r="WBU357" s="143"/>
      <c r="WBV357" s="143"/>
      <c r="WBW357" s="143"/>
      <c r="WBX357" s="143"/>
      <c r="WBY357" s="143"/>
      <c r="WBZ357" s="143"/>
      <c r="WCA357" s="143"/>
      <c r="WCB357" s="143"/>
      <c r="WCC357" s="143"/>
      <c r="WCD357" s="143"/>
      <c r="WCE357" s="143"/>
      <c r="WCF357" s="143"/>
      <c r="WCG357" s="143"/>
      <c r="WCH357" s="143"/>
      <c r="WCI357" s="143"/>
      <c r="WCJ357" s="143"/>
      <c r="WCK357" s="143"/>
      <c r="WCL357" s="143"/>
      <c r="WCM357" s="143"/>
      <c r="WCN357" s="143"/>
      <c r="WCO357" s="143"/>
      <c r="WCP357" s="143"/>
      <c r="WCQ357" s="143"/>
      <c r="WCR357" s="143"/>
      <c r="WCS357" s="143"/>
      <c r="WCT357" s="143"/>
      <c r="WCU357" s="143"/>
      <c r="WCV357" s="143"/>
      <c r="WCW357" s="143"/>
      <c r="WCX357" s="143"/>
      <c r="WCY357" s="143"/>
      <c r="WCZ357" s="143"/>
      <c r="WDA357" s="143"/>
      <c r="WDB357" s="143"/>
      <c r="WDC357" s="143"/>
      <c r="WDD357" s="143"/>
      <c r="WDE357" s="143"/>
      <c r="WDF357" s="143"/>
      <c r="WDG357" s="143"/>
      <c r="WDH357" s="143"/>
      <c r="WDI357" s="143"/>
      <c r="WDJ357" s="143"/>
      <c r="WDK357" s="143"/>
      <c r="WDL357" s="143"/>
      <c r="WDM357" s="143"/>
      <c r="WDN357" s="143"/>
      <c r="WDO357" s="143"/>
      <c r="WDP357" s="143"/>
      <c r="WDQ357" s="143"/>
      <c r="WDR357" s="143"/>
      <c r="WDS357" s="143"/>
      <c r="WDT357" s="143"/>
      <c r="WDU357" s="143"/>
      <c r="WDV357" s="143"/>
      <c r="WDW357" s="143"/>
      <c r="WDX357" s="143"/>
      <c r="WDY357" s="143"/>
      <c r="WDZ357" s="143"/>
      <c r="WEA357" s="143"/>
      <c r="WEB357" s="143"/>
      <c r="WEC357" s="143"/>
      <c r="WED357" s="143"/>
      <c r="WEE357" s="143"/>
      <c r="WEF357" s="143"/>
      <c r="WEG357" s="143"/>
      <c r="WEH357" s="143"/>
      <c r="WEI357" s="143"/>
      <c r="WEJ357" s="143"/>
      <c r="WEK357" s="143"/>
      <c r="WEL357" s="143"/>
      <c r="WEM357" s="143"/>
      <c r="WEN357" s="143"/>
      <c r="WEO357" s="143"/>
      <c r="WEP357" s="143"/>
      <c r="WEQ357" s="143"/>
      <c r="WER357" s="143"/>
      <c r="WES357" s="143"/>
      <c r="WET357" s="143"/>
      <c r="WEU357" s="143"/>
      <c r="WEV357" s="143"/>
      <c r="WEW357" s="143"/>
      <c r="WEX357" s="143"/>
      <c r="WEY357" s="143"/>
      <c r="WEZ357" s="143"/>
      <c r="WFA357" s="143"/>
      <c r="WFB357" s="143"/>
      <c r="WFC357" s="143"/>
      <c r="WFD357" s="143"/>
      <c r="WFE357" s="143"/>
      <c r="WFF357" s="143"/>
      <c r="WFG357" s="143"/>
      <c r="WFH357" s="143"/>
      <c r="WFI357" s="143"/>
      <c r="WFJ357" s="143"/>
      <c r="WFK357" s="143"/>
      <c r="WFL357" s="143"/>
      <c r="WFM357" s="143"/>
      <c r="WFN357" s="143"/>
      <c r="WFO357" s="143"/>
      <c r="WFP357" s="143"/>
      <c r="WFQ357" s="143"/>
      <c r="WFR357" s="143"/>
      <c r="WFS357" s="143"/>
      <c r="WFT357" s="143"/>
      <c r="WFU357" s="143"/>
      <c r="WFV357" s="143"/>
      <c r="WFW357" s="143"/>
      <c r="WFX357" s="143"/>
      <c r="WFY357" s="143"/>
      <c r="WFZ357" s="143"/>
      <c r="WGA357" s="143"/>
      <c r="WGB357" s="143"/>
      <c r="WGC357" s="143"/>
      <c r="WGD357" s="143"/>
      <c r="WGE357" s="143"/>
      <c r="WGF357" s="143"/>
      <c r="WGG357" s="143"/>
      <c r="WGH357" s="143"/>
      <c r="WGI357" s="143"/>
      <c r="WGJ357" s="143"/>
      <c r="WGK357" s="143"/>
      <c r="WGL357" s="143"/>
      <c r="WGM357" s="143"/>
      <c r="WGN357" s="143"/>
      <c r="WGO357" s="143"/>
      <c r="WGP357" s="143"/>
      <c r="WGQ357" s="143"/>
      <c r="WGR357" s="143"/>
      <c r="WGS357" s="143"/>
      <c r="WGT357" s="143"/>
      <c r="WGU357" s="143"/>
      <c r="WGV357" s="143"/>
      <c r="WGW357" s="143"/>
      <c r="WGX357" s="143"/>
      <c r="WGY357" s="143"/>
      <c r="WGZ357" s="143"/>
      <c r="WHA357" s="143"/>
      <c r="WHB357" s="143"/>
      <c r="WHC357" s="143"/>
      <c r="WHD357" s="143"/>
      <c r="WHE357" s="143"/>
      <c r="WHF357" s="143"/>
      <c r="WHG357" s="143"/>
      <c r="WHH357" s="143"/>
      <c r="WHI357" s="143"/>
      <c r="WHJ357" s="143"/>
      <c r="WHK357" s="143"/>
      <c r="WHL357" s="143"/>
      <c r="WHM357" s="143"/>
      <c r="WHN357" s="143"/>
      <c r="WHO357" s="143"/>
      <c r="WHP357" s="143"/>
      <c r="WHQ357" s="143"/>
      <c r="WHR357" s="143"/>
      <c r="WHS357" s="143"/>
      <c r="WHT357" s="143"/>
      <c r="WHU357" s="143"/>
      <c r="WHV357" s="143"/>
      <c r="WHW357" s="143"/>
      <c r="WHX357" s="143"/>
      <c r="WHY357" s="143"/>
      <c r="WHZ357" s="143"/>
      <c r="WIA357" s="143"/>
      <c r="WIB357" s="143"/>
      <c r="WIC357" s="143"/>
      <c r="WID357" s="143"/>
      <c r="WIE357" s="143"/>
      <c r="WIF357" s="143"/>
      <c r="WIG357" s="143"/>
      <c r="WIH357" s="143"/>
      <c r="WII357" s="143"/>
      <c r="WIJ357" s="143"/>
      <c r="WIK357" s="143"/>
      <c r="WIL357" s="143"/>
      <c r="WIM357" s="143"/>
      <c r="WIN357" s="143"/>
      <c r="WIO357" s="143"/>
      <c r="WIP357" s="143"/>
      <c r="WIQ357" s="143"/>
      <c r="WIR357" s="143"/>
      <c r="WIS357" s="143"/>
      <c r="WIT357" s="143"/>
      <c r="WIU357" s="143"/>
      <c r="WIV357" s="143"/>
      <c r="WIW357" s="143"/>
      <c r="WIX357" s="143"/>
      <c r="WIY357" s="143"/>
      <c r="WIZ357" s="143"/>
      <c r="WJA357" s="143"/>
      <c r="WJB357" s="143"/>
      <c r="WJC357" s="143"/>
      <c r="WJD357" s="143"/>
      <c r="WJE357" s="143"/>
      <c r="WJF357" s="143"/>
      <c r="WJG357" s="143"/>
      <c r="WJH357" s="143"/>
      <c r="WJI357" s="143"/>
      <c r="WJJ357" s="143"/>
      <c r="WJK357" s="143"/>
      <c r="WJL357" s="143"/>
      <c r="WJM357" s="143"/>
      <c r="WJN357" s="143"/>
      <c r="WJO357" s="143"/>
      <c r="WJP357" s="143"/>
      <c r="WJQ357" s="143"/>
      <c r="WJR357" s="143"/>
      <c r="WJS357" s="143"/>
      <c r="WJT357" s="143"/>
      <c r="WJU357" s="143"/>
      <c r="WJV357" s="143"/>
      <c r="WJW357" s="143"/>
      <c r="WJX357" s="143"/>
      <c r="WJY357" s="143"/>
      <c r="WJZ357" s="143"/>
      <c r="WKA357" s="143"/>
      <c r="WKB357" s="143"/>
      <c r="WKC357" s="143"/>
      <c r="WKD357" s="143"/>
      <c r="WKE357" s="143"/>
      <c r="WKF357" s="143"/>
      <c r="WKG357" s="143"/>
      <c r="WKH357" s="143"/>
      <c r="WKI357" s="143"/>
      <c r="WKJ357" s="143"/>
      <c r="WKK357" s="143"/>
      <c r="WKL357" s="143"/>
      <c r="WKM357" s="143"/>
      <c r="WKN357" s="143"/>
      <c r="WKO357" s="143"/>
      <c r="WKP357" s="143"/>
      <c r="WKQ357" s="143"/>
      <c r="WKR357" s="143"/>
      <c r="WKS357" s="143"/>
      <c r="WKT357" s="143"/>
      <c r="WKU357" s="143"/>
      <c r="WKV357" s="143"/>
      <c r="WKW357" s="143"/>
      <c r="WKX357" s="143"/>
      <c r="WKY357" s="143"/>
      <c r="WKZ357" s="143"/>
      <c r="WLA357" s="143"/>
      <c r="WLB357" s="143"/>
      <c r="WLC357" s="143"/>
      <c r="WLD357" s="143"/>
      <c r="WLE357" s="143"/>
      <c r="WLF357" s="143"/>
      <c r="WLG357" s="143"/>
      <c r="WLH357" s="143"/>
      <c r="WLI357" s="143"/>
      <c r="WLJ357" s="143"/>
      <c r="WLK357" s="143"/>
      <c r="WLL357" s="143"/>
      <c r="WLM357" s="143"/>
      <c r="WLN357" s="143"/>
      <c r="WLO357" s="143"/>
      <c r="WLP357" s="143"/>
      <c r="WLQ357" s="143"/>
      <c r="WLR357" s="143"/>
      <c r="WLS357" s="143"/>
      <c r="WLT357" s="143"/>
      <c r="WLU357" s="143"/>
      <c r="WLV357" s="143"/>
      <c r="WLW357" s="143"/>
      <c r="WLX357" s="143"/>
      <c r="WLY357" s="143"/>
      <c r="WLZ357" s="143"/>
      <c r="WMA357" s="143"/>
      <c r="WMB357" s="143"/>
      <c r="WMC357" s="143"/>
      <c r="WMD357" s="143"/>
      <c r="WME357" s="143"/>
      <c r="WMF357" s="143"/>
      <c r="WMG357" s="143"/>
      <c r="WMH357" s="143"/>
      <c r="WMI357" s="143"/>
      <c r="WMJ357" s="143"/>
      <c r="WMK357" s="143"/>
      <c r="WML357" s="143"/>
      <c r="WMM357" s="143"/>
      <c r="WMN357" s="143"/>
      <c r="WMO357" s="143"/>
      <c r="WMP357" s="143"/>
      <c r="WMQ357" s="143"/>
      <c r="WMR357" s="143"/>
      <c r="WMS357" s="143"/>
      <c r="WMT357" s="143"/>
      <c r="WMU357" s="143"/>
      <c r="WMV357" s="143"/>
      <c r="WMW357" s="143"/>
      <c r="WMX357" s="143"/>
      <c r="WMY357" s="143"/>
      <c r="WMZ357" s="143"/>
      <c r="WNA357" s="143"/>
      <c r="WNB357" s="143"/>
      <c r="WNC357" s="143"/>
      <c r="WND357" s="143"/>
      <c r="WNE357" s="143"/>
      <c r="WNF357" s="143"/>
      <c r="WNG357" s="143"/>
      <c r="WNH357" s="143"/>
      <c r="WNI357" s="143"/>
      <c r="WNJ357" s="143"/>
      <c r="WNK357" s="143"/>
      <c r="WNL357" s="143"/>
      <c r="WNM357" s="143"/>
      <c r="WNN357" s="143"/>
      <c r="WNO357" s="143"/>
      <c r="WNP357" s="143"/>
      <c r="WNQ357" s="143"/>
      <c r="WNR357" s="143"/>
      <c r="WNS357" s="143"/>
      <c r="WNT357" s="143"/>
      <c r="WNU357" s="143"/>
      <c r="WNV357" s="143"/>
      <c r="WNW357" s="143"/>
      <c r="WNX357" s="143"/>
      <c r="WNY357" s="143"/>
      <c r="WNZ357" s="143"/>
      <c r="WOA357" s="143"/>
      <c r="WOB357" s="143"/>
      <c r="WOC357" s="143"/>
      <c r="WOD357" s="143"/>
      <c r="WOE357" s="143"/>
      <c r="WOF357" s="143"/>
      <c r="WOG357" s="143"/>
      <c r="WOH357" s="143"/>
      <c r="WOI357" s="143"/>
      <c r="WOJ357" s="143"/>
      <c r="WOK357" s="143"/>
      <c r="WOL357" s="143"/>
      <c r="WOM357" s="143"/>
      <c r="WON357" s="143"/>
      <c r="WOO357" s="143"/>
      <c r="WOP357" s="143"/>
      <c r="WOQ357" s="143"/>
      <c r="WOR357" s="143"/>
      <c r="WOS357" s="143"/>
      <c r="WOT357" s="143"/>
      <c r="WOU357" s="143"/>
      <c r="WOV357" s="143"/>
      <c r="WOW357" s="143"/>
      <c r="WOX357" s="143"/>
      <c r="WOY357" s="143"/>
      <c r="WOZ357" s="143"/>
      <c r="WPA357" s="143"/>
      <c r="WPB357" s="143"/>
      <c r="WPC357" s="143"/>
      <c r="WPD357" s="143"/>
      <c r="WPE357" s="143"/>
      <c r="WPF357" s="143"/>
      <c r="WPG357" s="143"/>
      <c r="WPH357" s="143"/>
      <c r="WPI357" s="143"/>
      <c r="WPJ357" s="143"/>
      <c r="WPK357" s="143"/>
      <c r="WPL357" s="143"/>
      <c r="WPM357" s="143"/>
      <c r="WPN357" s="143"/>
      <c r="WPO357" s="143"/>
      <c r="WPP357" s="143"/>
      <c r="WPQ357" s="143"/>
      <c r="WPR357" s="143"/>
      <c r="WPS357" s="143"/>
      <c r="WPT357" s="143"/>
      <c r="WPU357" s="143"/>
      <c r="WPV357" s="143"/>
      <c r="WPW357" s="143"/>
      <c r="WPX357" s="143"/>
      <c r="WPY357" s="143"/>
      <c r="WPZ357" s="143"/>
      <c r="WQA357" s="143"/>
      <c r="WQB357" s="143"/>
      <c r="WQC357" s="143"/>
      <c r="WQD357" s="143"/>
      <c r="WQE357" s="143"/>
      <c r="WQF357" s="143"/>
      <c r="WQG357" s="143"/>
      <c r="WQH357" s="143"/>
      <c r="WQI357" s="143"/>
      <c r="WQJ357" s="143"/>
      <c r="WQK357" s="143"/>
      <c r="WQL357" s="143"/>
      <c r="WQM357" s="143"/>
      <c r="WQN357" s="143"/>
      <c r="WQO357" s="143"/>
      <c r="WQP357" s="143"/>
      <c r="WQQ357" s="143"/>
      <c r="WQR357" s="143"/>
      <c r="WQS357" s="143"/>
      <c r="WQT357" s="143"/>
      <c r="WQU357" s="143"/>
      <c r="WQV357" s="143"/>
      <c r="WQW357" s="143"/>
      <c r="WQX357" s="143"/>
      <c r="WQY357" s="143"/>
      <c r="WQZ357" s="143"/>
      <c r="WRA357" s="143"/>
      <c r="WRB357" s="143"/>
      <c r="WRC357" s="143"/>
      <c r="WRD357" s="143"/>
      <c r="WRE357" s="143"/>
      <c r="WRF357" s="143"/>
      <c r="WRG357" s="143"/>
      <c r="WRH357" s="143"/>
      <c r="WRI357" s="143"/>
      <c r="WRJ357" s="143"/>
      <c r="WRK357" s="143"/>
      <c r="WRL357" s="143"/>
      <c r="WRM357" s="143"/>
      <c r="WRN357" s="143"/>
      <c r="WRO357" s="143"/>
      <c r="WRP357" s="143"/>
      <c r="WRQ357" s="143"/>
      <c r="WRR357" s="143"/>
      <c r="WRS357" s="143"/>
      <c r="WRT357" s="143"/>
      <c r="WRU357" s="143"/>
      <c r="WRV357" s="143"/>
      <c r="WRW357" s="143"/>
      <c r="WRX357" s="143"/>
      <c r="WRY357" s="143"/>
      <c r="WRZ357" s="143"/>
      <c r="WSA357" s="143"/>
      <c r="WSB357" s="143"/>
      <c r="WSC357" s="143"/>
      <c r="WSD357" s="143"/>
      <c r="WSE357" s="143"/>
      <c r="WSF357" s="143"/>
      <c r="WSG357" s="143"/>
      <c r="WSH357" s="143"/>
      <c r="WSI357" s="143"/>
      <c r="WSJ357" s="143"/>
      <c r="WSK357" s="143"/>
      <c r="WSL357" s="143"/>
      <c r="WSM357" s="143"/>
      <c r="WSN357" s="143"/>
      <c r="WSO357" s="143"/>
      <c r="WSP357" s="143"/>
      <c r="WSQ357" s="143"/>
      <c r="WSR357" s="143"/>
      <c r="WSS357" s="143"/>
      <c r="WST357" s="143"/>
      <c r="WSU357" s="143"/>
      <c r="WSV357" s="143"/>
      <c r="WSW357" s="143"/>
      <c r="WSX357" s="143"/>
      <c r="WSY357" s="143"/>
      <c r="WSZ357" s="143"/>
      <c r="WTA357" s="143"/>
      <c r="WTB357" s="143"/>
      <c r="WTC357" s="143"/>
      <c r="WTD357" s="143"/>
      <c r="WTE357" s="143"/>
      <c r="WTF357" s="143"/>
      <c r="WTG357" s="143"/>
      <c r="WTH357" s="143"/>
      <c r="WTI357" s="143"/>
      <c r="WTJ357" s="143"/>
      <c r="WTK357" s="143"/>
      <c r="WTL357" s="143"/>
      <c r="WTM357" s="143"/>
      <c r="WTN357" s="143"/>
      <c r="WTO357" s="143"/>
      <c r="WTP357" s="143"/>
      <c r="WTQ357" s="143"/>
      <c r="WTR357" s="143"/>
      <c r="WTS357" s="143"/>
      <c r="WTT357" s="143"/>
      <c r="WTU357" s="143"/>
      <c r="WTV357" s="143"/>
      <c r="WTW357" s="143"/>
      <c r="WTX357" s="143"/>
      <c r="WTY357" s="143"/>
      <c r="WTZ357" s="143"/>
      <c r="WUA357" s="143"/>
      <c r="WUB357" s="143"/>
      <c r="WUC357" s="143"/>
      <c r="WUD357" s="143"/>
      <c r="WUE357" s="143"/>
      <c r="WUF357" s="143"/>
      <c r="WUG357" s="143"/>
      <c r="WUH357" s="143"/>
      <c r="WUI357" s="143"/>
      <c r="WUJ357" s="143"/>
      <c r="WUK357" s="143"/>
      <c r="WUL357" s="143"/>
      <c r="WUM357" s="143"/>
      <c r="WUN357" s="143"/>
      <c r="WUO357" s="143"/>
      <c r="WUP357" s="143"/>
      <c r="WUQ357" s="143"/>
      <c r="WUR357" s="143"/>
      <c r="WUS357" s="143"/>
      <c r="WUT357" s="143"/>
      <c r="WUU357" s="143"/>
      <c r="WUV357" s="143"/>
      <c r="WUW357" s="143"/>
      <c r="WUX357" s="143"/>
      <c r="WUY357" s="143"/>
      <c r="WUZ357" s="143"/>
      <c r="WVA357" s="143"/>
      <c r="WVB357" s="143"/>
      <c r="WVC357" s="143"/>
      <c r="WVD357" s="143"/>
      <c r="WVE357" s="143"/>
      <c r="WVF357" s="143"/>
      <c r="WVG357" s="143"/>
      <c r="WVH357" s="143"/>
      <c r="WVI357" s="143"/>
      <c r="WVJ357" s="143"/>
      <c r="WVK357" s="143"/>
      <c r="WVL357" s="143"/>
      <c r="WVM357" s="143"/>
      <c r="WVN357" s="143"/>
      <c r="WVO357" s="143"/>
      <c r="WVP357" s="143"/>
      <c r="WVQ357" s="143"/>
      <c r="WVR357" s="143"/>
      <c r="WVS357" s="143"/>
      <c r="WVT357" s="143"/>
      <c r="WVU357" s="143"/>
      <c r="WVV357" s="143"/>
      <c r="WVW357" s="143"/>
      <c r="WVX357" s="143"/>
      <c r="WVY357" s="143"/>
      <c r="WVZ357" s="143"/>
      <c r="WWA357" s="143"/>
      <c r="WWB357" s="143"/>
      <c r="WWC357" s="143"/>
      <c r="WWD357" s="143"/>
      <c r="WWE357" s="143"/>
      <c r="WWF357" s="143"/>
      <c r="WWG357" s="143"/>
      <c r="WWH357" s="143"/>
      <c r="WWI357" s="143"/>
      <c r="WWJ357" s="143"/>
      <c r="WWK357" s="143"/>
      <c r="WWL357" s="143"/>
      <c r="WWM357" s="143"/>
      <c r="WWN357" s="143"/>
      <c r="WWO357" s="143"/>
      <c r="WWP357" s="143"/>
      <c r="WWQ357" s="143"/>
      <c r="WWR357" s="143"/>
      <c r="WWS357" s="143"/>
      <c r="WWT357" s="143"/>
      <c r="WWU357" s="143"/>
      <c r="WWV357" s="143"/>
      <c r="WWW357" s="143"/>
      <c r="WWX357" s="143"/>
      <c r="WWY357" s="143"/>
      <c r="WWZ357" s="143"/>
      <c r="WXA357" s="143"/>
      <c r="WXB357" s="143"/>
      <c r="WXC357" s="143"/>
      <c r="WXD357" s="143"/>
      <c r="WXE357" s="143"/>
      <c r="WXF357" s="143"/>
      <c r="WXG357" s="143"/>
      <c r="WXH357" s="143"/>
      <c r="WXI357" s="143"/>
      <c r="WXJ357" s="143"/>
      <c r="WXK357" s="143"/>
      <c r="WXL357" s="143"/>
      <c r="WXM357" s="143"/>
      <c r="WXN357" s="143"/>
      <c r="WXO357" s="143"/>
      <c r="WXP357" s="143"/>
      <c r="WXQ357" s="143"/>
      <c r="WXR357" s="143"/>
      <c r="WXS357" s="143"/>
      <c r="WXT357" s="143"/>
      <c r="WXU357" s="143"/>
      <c r="WXV357" s="143"/>
      <c r="WXW357" s="143"/>
      <c r="WXX357" s="143"/>
      <c r="WXY357" s="143"/>
      <c r="WXZ357" s="143"/>
      <c r="WYA357" s="143"/>
      <c r="WYB357" s="143"/>
      <c r="WYC357" s="143"/>
      <c r="WYD357" s="143"/>
      <c r="WYE357" s="143"/>
      <c r="WYF357" s="143"/>
      <c r="WYG357" s="143"/>
      <c r="WYH357" s="143"/>
      <c r="WYI357" s="143"/>
      <c r="WYJ357" s="143"/>
      <c r="WYK357" s="143"/>
      <c r="WYL357" s="143"/>
      <c r="WYM357" s="143"/>
      <c r="WYN357" s="143"/>
      <c r="WYO357" s="143"/>
      <c r="WYP357" s="143"/>
      <c r="WYQ357" s="143"/>
      <c r="WYR357" s="143"/>
      <c r="WYS357" s="143"/>
      <c r="WYT357" s="143"/>
      <c r="WYU357" s="143"/>
      <c r="WYV357" s="143"/>
      <c r="WYW357" s="143"/>
      <c r="WYX357" s="143"/>
      <c r="WYY357" s="143"/>
      <c r="WYZ357" s="143"/>
      <c r="WZA357" s="143"/>
      <c r="WZB357" s="143"/>
      <c r="WZC357" s="143"/>
      <c r="WZD357" s="143"/>
      <c r="WZE357" s="143"/>
      <c r="WZF357" s="143"/>
      <c r="WZG357" s="143"/>
      <c r="WZH357" s="143"/>
      <c r="WZI357" s="143"/>
      <c r="WZJ357" s="143"/>
      <c r="WZK357" s="143"/>
      <c r="WZL357" s="143"/>
      <c r="WZM357" s="143"/>
      <c r="WZN357" s="143"/>
      <c r="WZO357" s="143"/>
      <c r="WZP357" s="143"/>
      <c r="WZQ357" s="143"/>
      <c r="WZR357" s="143"/>
      <c r="WZS357" s="143"/>
      <c r="WZT357" s="143"/>
      <c r="WZU357" s="143"/>
      <c r="WZV357" s="143"/>
      <c r="WZW357" s="143"/>
      <c r="WZX357" s="143"/>
      <c r="WZY357" s="143"/>
      <c r="WZZ357" s="143"/>
      <c r="XAA357" s="143"/>
      <c r="XAB357" s="143"/>
      <c r="XAC357" s="143"/>
      <c r="XAD357" s="143"/>
      <c r="XAE357" s="143"/>
      <c r="XAF357" s="143"/>
      <c r="XAG357" s="143"/>
      <c r="XAH357" s="143"/>
      <c r="XAI357" s="143"/>
      <c r="XAJ357" s="143"/>
      <c r="XAK357" s="143"/>
      <c r="XAL357" s="143"/>
      <c r="XAM357" s="143"/>
      <c r="XAN357" s="143"/>
      <c r="XAO357" s="143"/>
      <c r="XAP357" s="143"/>
      <c r="XAQ357" s="143"/>
      <c r="XAR357" s="143"/>
      <c r="XAS357" s="143"/>
      <c r="XAT357" s="143"/>
      <c r="XAU357" s="143"/>
      <c r="XAV357" s="143"/>
      <c r="XAW357" s="143"/>
      <c r="XAX357" s="143"/>
      <c r="XAY357" s="143"/>
      <c r="XAZ357" s="143"/>
      <c r="XBA357" s="143"/>
      <c r="XBB357" s="143"/>
      <c r="XBC357" s="143"/>
      <c r="XBD357" s="143"/>
      <c r="XBE357" s="143"/>
      <c r="XBF357" s="143"/>
      <c r="XBG357" s="143"/>
      <c r="XBH357" s="143"/>
      <c r="XBI357" s="143"/>
      <c r="XBJ357" s="143"/>
      <c r="XBK357" s="143"/>
      <c r="XBL357" s="143"/>
      <c r="XBM357" s="143"/>
      <c r="XBN357" s="143"/>
      <c r="XBO357" s="143"/>
      <c r="XBP357" s="143"/>
      <c r="XBQ357" s="143"/>
      <c r="XBR357" s="143"/>
      <c r="XBS357" s="143"/>
      <c r="XBT357" s="143"/>
      <c r="XBU357" s="143"/>
      <c r="XBV357" s="143"/>
      <c r="XBW357" s="143"/>
      <c r="XBX357" s="143"/>
      <c r="XBY357" s="143"/>
      <c r="XBZ357" s="143"/>
      <c r="XCA357" s="143"/>
      <c r="XCB357" s="143"/>
      <c r="XCC357" s="143"/>
      <c r="XCD357" s="143"/>
      <c r="XCE357" s="143"/>
      <c r="XCF357" s="143"/>
      <c r="XCG357" s="143"/>
      <c r="XCH357" s="143"/>
      <c r="XCI357" s="143"/>
      <c r="XCJ357" s="143"/>
      <c r="XCK357" s="143"/>
      <c r="XCL357" s="143"/>
      <c r="XCM357" s="143"/>
      <c r="XCN357" s="143"/>
      <c r="XCO357" s="143"/>
      <c r="XCP357" s="143"/>
      <c r="XCQ357" s="143"/>
      <c r="XCR357" s="143"/>
      <c r="XCS357" s="143"/>
      <c r="XCT357" s="143"/>
      <c r="XCU357" s="143"/>
      <c r="XCV357" s="143"/>
      <c r="XCW357" s="143"/>
      <c r="XCX357" s="143"/>
      <c r="XCY357" s="143"/>
      <c r="XCZ357" s="143"/>
      <c r="XDA357" s="143"/>
      <c r="XDB357" s="143"/>
      <c r="XDC357" s="143"/>
      <c r="XDD357" s="143"/>
      <c r="XDE357" s="143"/>
      <c r="XDF357" s="143"/>
      <c r="XDG357" s="143"/>
      <c r="XDH357" s="143"/>
      <c r="XDI357" s="143"/>
      <c r="XDJ357" s="143"/>
      <c r="XDK357" s="143"/>
      <c r="XDL357" s="143"/>
      <c r="XDM357" s="143"/>
      <c r="XDN357" s="143"/>
      <c r="XDO357" s="143"/>
      <c r="XDP357" s="143"/>
      <c r="XDQ357" s="143"/>
      <c r="XDR357" s="143"/>
      <c r="XDS357" s="143"/>
      <c r="XDT357" s="143"/>
      <c r="XDU357" s="143"/>
      <c r="XDV357" s="143"/>
      <c r="XDW357" s="143"/>
      <c r="XDX357" s="143"/>
      <c r="XDY357" s="143"/>
      <c r="XDZ357" s="143"/>
      <c r="XEA357" s="143"/>
      <c r="XEB357" s="143"/>
      <c r="XEC357" s="143"/>
      <c r="XED357" s="143"/>
      <c r="XEE357" s="143"/>
      <c r="XEF357" s="143"/>
      <c r="XEG357" s="143"/>
      <c r="XEH357" s="143"/>
      <c r="XEI357" s="143"/>
      <c r="XEJ357" s="143"/>
      <c r="XEK357" s="143"/>
      <c r="XEL357" s="143"/>
      <c r="XEM357" s="143"/>
      <c r="XEN357" s="143"/>
      <c r="XEO357" s="143"/>
      <c r="XEP357" s="143"/>
      <c r="XEQ357" s="143"/>
      <c r="XER357" s="143"/>
      <c r="XES357" s="143"/>
      <c r="XET357" s="143"/>
      <c r="XEU357" s="143"/>
      <c r="XEV357" s="143"/>
      <c r="XEW357" s="143"/>
      <c r="XEX357" s="143"/>
      <c r="XEY357" s="143"/>
      <c r="XEZ357" s="143"/>
      <c r="XFA357" s="143"/>
      <c r="XFB357" s="143"/>
      <c r="XFC357" s="143"/>
      <c r="XFD357" s="143"/>
    </row>
    <row r="358" spans="1:16384" ht="38.25" x14ac:dyDescent="0.2">
      <c r="A358" s="27" t="s">
        <v>1</v>
      </c>
      <c r="B358" s="13" t="s">
        <v>2</v>
      </c>
      <c r="C358" s="13" t="s">
        <v>3</v>
      </c>
      <c r="D358" s="13" t="s">
        <v>4</v>
      </c>
      <c r="E358" s="34" t="s">
        <v>5</v>
      </c>
      <c r="F358" s="13" t="s">
        <v>6</v>
      </c>
      <c r="G358" s="34" t="s">
        <v>7</v>
      </c>
      <c r="H358" s="13" t="s">
        <v>8</v>
      </c>
      <c r="I358" s="34" t="s">
        <v>9</v>
      </c>
      <c r="J358" s="13" t="s">
        <v>10</v>
      </c>
      <c r="K358" s="34" t="s">
        <v>11</v>
      </c>
      <c r="L358" s="13" t="s">
        <v>12</v>
      </c>
      <c r="M358" s="137" t="s">
        <v>17</v>
      </c>
      <c r="N358" s="137" t="s">
        <v>37</v>
      </c>
      <c r="O358" s="137" t="s">
        <v>36</v>
      </c>
      <c r="P358" s="13" t="s">
        <v>13</v>
      </c>
      <c r="Q358" s="13" t="s">
        <v>14</v>
      </c>
    </row>
    <row r="359" spans="1:16384" ht="12.75" customHeight="1" x14ac:dyDescent="0.2">
      <c r="A359" s="15" t="s">
        <v>1182</v>
      </c>
      <c r="B359" s="83">
        <v>7380854</v>
      </c>
      <c r="C359" s="83">
        <v>7380854</v>
      </c>
      <c r="D359" s="83">
        <v>5366397</v>
      </c>
      <c r="E359" s="95">
        <v>1</v>
      </c>
      <c r="F359" s="83">
        <v>7380854</v>
      </c>
      <c r="G359" s="95">
        <v>1</v>
      </c>
      <c r="H359" s="98">
        <v>7380854</v>
      </c>
      <c r="I359" s="95">
        <v>1</v>
      </c>
      <c r="J359" s="98">
        <v>7380854</v>
      </c>
      <c r="K359" s="95">
        <v>0</v>
      </c>
      <c r="L359" s="97">
        <v>0</v>
      </c>
      <c r="M359" s="85">
        <v>39.74621091813308</v>
      </c>
      <c r="N359" s="85">
        <v>18.965898946040735</v>
      </c>
      <c r="O359" s="81">
        <f>D359/92000</f>
        <v>58.330402173913043</v>
      </c>
      <c r="P359" s="99">
        <v>0</v>
      </c>
      <c r="Q359" s="99">
        <v>0</v>
      </c>
      <c r="R359" s="130"/>
    </row>
    <row r="360" spans="1:16384" ht="12.75" customHeight="1" x14ac:dyDescent="0.2">
      <c r="A360" s="19" t="s">
        <v>570</v>
      </c>
      <c r="B360" s="83">
        <v>48263671</v>
      </c>
      <c r="C360" s="83">
        <v>44257905</v>
      </c>
      <c r="D360" s="83">
        <v>41054668</v>
      </c>
      <c r="E360" s="95">
        <v>45</v>
      </c>
      <c r="F360" s="83">
        <v>45157899</v>
      </c>
      <c r="G360" s="95">
        <v>38</v>
      </c>
      <c r="H360" s="98">
        <v>43275550</v>
      </c>
      <c r="I360" s="95">
        <v>38</v>
      </c>
      <c r="J360" s="98">
        <v>43275550</v>
      </c>
      <c r="K360" s="95">
        <v>1</v>
      </c>
      <c r="L360" s="98">
        <v>16500000</v>
      </c>
      <c r="M360" s="85">
        <v>184.8480027678861</v>
      </c>
      <c r="N360" s="85">
        <v>197.13423064899953</v>
      </c>
      <c r="O360" s="81">
        <f t="shared" ref="O360:O405" si="21">D360/92000</f>
        <v>446.24639130434781</v>
      </c>
      <c r="P360" s="99">
        <v>0</v>
      </c>
      <c r="Q360" s="99">
        <v>0</v>
      </c>
      <c r="R360" s="130"/>
    </row>
    <row r="361" spans="1:16384" ht="12.75" customHeight="1" x14ac:dyDescent="0.2">
      <c r="A361" s="19" t="s">
        <v>589</v>
      </c>
      <c r="B361" s="83">
        <v>1289449</v>
      </c>
      <c r="C361" s="83">
        <v>1289449</v>
      </c>
      <c r="D361" s="83">
        <v>1289449</v>
      </c>
      <c r="E361" s="95">
        <v>3</v>
      </c>
      <c r="F361" s="83">
        <v>1167262</v>
      </c>
      <c r="G361" s="95">
        <v>3</v>
      </c>
      <c r="H361" s="98">
        <v>1167262</v>
      </c>
      <c r="I361" s="95">
        <v>3</v>
      </c>
      <c r="J361" s="98">
        <v>1167262</v>
      </c>
      <c r="K361" s="95">
        <v>3</v>
      </c>
      <c r="L361" s="98">
        <v>1167262</v>
      </c>
      <c r="M361" s="85">
        <v>5.7864904413216003</v>
      </c>
      <c r="N361" s="85">
        <v>6.5346852580000006</v>
      </c>
      <c r="O361" s="81">
        <f t="shared" si="21"/>
        <v>14.015750000000001</v>
      </c>
      <c r="P361" s="99">
        <v>0</v>
      </c>
      <c r="Q361" s="99">
        <v>0</v>
      </c>
      <c r="R361" s="130"/>
    </row>
    <row r="362" spans="1:16384" ht="12.75" customHeight="1" x14ac:dyDescent="0.2">
      <c r="A362" s="19" t="s">
        <v>633</v>
      </c>
      <c r="B362" s="83">
        <v>28040</v>
      </c>
      <c r="C362" s="83">
        <v>28040</v>
      </c>
      <c r="D362" s="83">
        <v>28040</v>
      </c>
      <c r="E362" s="95">
        <v>1</v>
      </c>
      <c r="F362" s="83">
        <v>28040</v>
      </c>
      <c r="G362" s="95">
        <v>1</v>
      </c>
      <c r="H362" s="98">
        <v>28040</v>
      </c>
      <c r="I362" s="95">
        <v>1</v>
      </c>
      <c r="J362" s="98">
        <v>28040</v>
      </c>
      <c r="K362" s="95">
        <v>1</v>
      </c>
      <c r="L362" s="98">
        <v>28040</v>
      </c>
      <c r="M362" s="85">
        <v>0.20828111999999999</v>
      </c>
      <c r="N362" s="85">
        <v>9.9317679999999992E-2</v>
      </c>
      <c r="O362" s="81">
        <f t="shared" si="21"/>
        <v>0.30478260869565216</v>
      </c>
      <c r="P362" s="99">
        <v>4117</v>
      </c>
      <c r="Q362" s="99">
        <v>2078</v>
      </c>
      <c r="R362" s="130"/>
    </row>
    <row r="363" spans="1:16384" ht="12.75" customHeight="1" x14ac:dyDescent="0.2">
      <c r="A363" s="19" t="s">
        <v>660</v>
      </c>
      <c r="B363" s="83">
        <v>11182724</v>
      </c>
      <c r="C363" s="83">
        <v>11010184.439999999</v>
      </c>
      <c r="D363" s="83">
        <v>10827098.390000001</v>
      </c>
      <c r="E363" s="95">
        <v>74</v>
      </c>
      <c r="F363" s="83">
        <v>11010184.439999999</v>
      </c>
      <c r="G363" s="95">
        <v>61</v>
      </c>
      <c r="H363" s="98">
        <v>11009584.439999999</v>
      </c>
      <c r="I363" s="95">
        <v>61</v>
      </c>
      <c r="J363" s="98">
        <v>11009584.439999999</v>
      </c>
      <c r="K363" s="95">
        <v>61</v>
      </c>
      <c r="L363" s="98">
        <v>10827098.390000001</v>
      </c>
      <c r="M363" s="85">
        <v>70.139495972135279</v>
      </c>
      <c r="N363" s="85">
        <v>37.37176965294006</v>
      </c>
      <c r="O363" s="81">
        <f t="shared" si="21"/>
        <v>117.6858520652174</v>
      </c>
      <c r="P363" s="99">
        <v>0</v>
      </c>
      <c r="Q363" s="99">
        <v>0</v>
      </c>
      <c r="R363" s="130"/>
    </row>
    <row r="364" spans="1:16384" ht="12.75" customHeight="1" x14ac:dyDescent="0.2">
      <c r="A364" s="19" t="s">
        <v>690</v>
      </c>
      <c r="B364" s="83">
        <v>32030396</v>
      </c>
      <c r="C364" s="83">
        <v>32030396</v>
      </c>
      <c r="D364" s="83">
        <v>32030396</v>
      </c>
      <c r="E364" s="95">
        <v>3</v>
      </c>
      <c r="F364" s="83">
        <v>32030396</v>
      </c>
      <c r="G364" s="95">
        <v>3</v>
      </c>
      <c r="H364" s="98">
        <v>32030396</v>
      </c>
      <c r="I364" s="95">
        <v>3</v>
      </c>
      <c r="J364" s="98">
        <v>32030396</v>
      </c>
      <c r="K364" s="95">
        <v>3</v>
      </c>
      <c r="L364" s="98">
        <v>32030396</v>
      </c>
      <c r="M364" s="85">
        <v>204.15649657900002</v>
      </c>
      <c r="N364" s="85">
        <v>129.82250577799999</v>
      </c>
      <c r="O364" s="81">
        <f t="shared" si="21"/>
        <v>348.15647826086956</v>
      </c>
      <c r="P364" s="99">
        <v>63760724</v>
      </c>
      <c r="Q364" s="99">
        <v>70129481</v>
      </c>
      <c r="R364" s="130"/>
    </row>
    <row r="365" spans="1:16384" ht="12.75" customHeight="1" x14ac:dyDescent="0.2">
      <c r="A365" s="19" t="s">
        <v>703</v>
      </c>
      <c r="B365" s="83">
        <v>48931726</v>
      </c>
      <c r="C365" s="83">
        <v>48931726</v>
      </c>
      <c r="D365" s="83">
        <v>47916176</v>
      </c>
      <c r="E365" s="95">
        <v>14</v>
      </c>
      <c r="F365" s="83">
        <v>15633686</v>
      </c>
      <c r="G365" s="95">
        <v>14</v>
      </c>
      <c r="H365" s="98">
        <v>15633686</v>
      </c>
      <c r="I365" s="95">
        <v>14</v>
      </c>
      <c r="J365" s="98">
        <v>15633686</v>
      </c>
      <c r="K365" s="95">
        <v>14</v>
      </c>
      <c r="L365" s="98">
        <v>15633686</v>
      </c>
      <c r="M365" s="85">
        <v>268.74418945418449</v>
      </c>
      <c r="N365" s="85">
        <v>165.34715480579362</v>
      </c>
      <c r="O365" s="81">
        <f t="shared" si="21"/>
        <v>520.82799999999997</v>
      </c>
      <c r="P365" s="99">
        <v>0</v>
      </c>
      <c r="Q365" s="99">
        <v>0</v>
      </c>
      <c r="R365" s="130"/>
    </row>
    <row r="366" spans="1:16384" ht="12.75" customHeight="1" x14ac:dyDescent="0.2">
      <c r="A366" s="19" t="s">
        <v>710</v>
      </c>
      <c r="B366" s="83">
        <v>300940</v>
      </c>
      <c r="C366" s="83">
        <v>300940</v>
      </c>
      <c r="D366" s="83">
        <v>300940</v>
      </c>
      <c r="E366" s="95">
        <v>1</v>
      </c>
      <c r="F366" s="83">
        <v>300940</v>
      </c>
      <c r="G366" s="95">
        <v>1</v>
      </c>
      <c r="H366" s="98">
        <v>300940</v>
      </c>
      <c r="I366" s="95">
        <v>1</v>
      </c>
      <c r="J366" s="98">
        <v>300940</v>
      </c>
      <c r="K366" s="95">
        <v>1</v>
      </c>
      <c r="L366" s="98">
        <v>300940</v>
      </c>
      <c r="M366" s="85">
        <v>1.2615103859999999</v>
      </c>
      <c r="N366" s="85">
        <v>1.7018457939999996</v>
      </c>
      <c r="O366" s="81">
        <f t="shared" si="21"/>
        <v>3.2710869565217391</v>
      </c>
      <c r="P366" s="99">
        <v>0</v>
      </c>
      <c r="Q366" s="99">
        <v>0</v>
      </c>
      <c r="R366" s="130"/>
    </row>
    <row r="367" spans="1:16384" ht="12.75" customHeight="1" x14ac:dyDescent="0.2">
      <c r="A367" s="121" t="s">
        <v>1183</v>
      </c>
      <c r="B367" s="83">
        <v>133125</v>
      </c>
      <c r="C367" s="83">
        <v>133125</v>
      </c>
      <c r="D367" s="83">
        <v>133125</v>
      </c>
      <c r="E367" s="95">
        <v>1</v>
      </c>
      <c r="F367" s="83">
        <v>133125</v>
      </c>
      <c r="G367" s="95">
        <v>1</v>
      </c>
      <c r="H367" s="98">
        <v>133125</v>
      </c>
      <c r="I367" s="95">
        <v>1</v>
      </c>
      <c r="J367" s="98">
        <v>133125</v>
      </c>
      <c r="K367" s="95">
        <v>1</v>
      </c>
      <c r="L367" s="98">
        <v>133125</v>
      </c>
      <c r="M367" s="85">
        <v>0.90032437499999995</v>
      </c>
      <c r="N367" s="85">
        <v>0.50840437500000002</v>
      </c>
      <c r="O367" s="81">
        <f t="shared" si="21"/>
        <v>1.4470108695652173</v>
      </c>
      <c r="P367" s="99">
        <v>0</v>
      </c>
      <c r="Q367" s="99">
        <v>0</v>
      </c>
      <c r="R367" s="130"/>
    </row>
    <row r="368" spans="1:16384" ht="12.75" customHeight="1" x14ac:dyDescent="0.2">
      <c r="A368" s="19" t="s">
        <v>722</v>
      </c>
      <c r="B368" s="83">
        <v>4979571</v>
      </c>
      <c r="C368" s="83">
        <v>4979571</v>
      </c>
      <c r="D368" s="83">
        <v>4979571</v>
      </c>
      <c r="E368" s="95">
        <v>1</v>
      </c>
      <c r="F368" s="83">
        <v>4979571</v>
      </c>
      <c r="G368" s="95">
        <v>1</v>
      </c>
      <c r="H368" s="98">
        <v>4979571</v>
      </c>
      <c r="I368" s="95">
        <v>1</v>
      </c>
      <c r="J368" s="98">
        <v>4979571</v>
      </c>
      <c r="K368" s="95">
        <v>1</v>
      </c>
      <c r="L368" s="98">
        <v>4979571</v>
      </c>
      <c r="M368" s="85">
        <v>21.015006129195299</v>
      </c>
      <c r="N368" s="85">
        <v>26.312053163999998</v>
      </c>
      <c r="O368" s="81">
        <f t="shared" si="21"/>
        <v>54.125771739130435</v>
      </c>
      <c r="P368" s="99">
        <v>0</v>
      </c>
      <c r="Q368" s="99">
        <v>0</v>
      </c>
      <c r="R368" s="130"/>
    </row>
    <row r="369" spans="1:18" ht="12.75" customHeight="1" x14ac:dyDescent="0.2">
      <c r="A369" s="19" t="s">
        <v>762</v>
      </c>
      <c r="B369" s="83">
        <v>199947</v>
      </c>
      <c r="C369" s="83">
        <v>199947</v>
      </c>
      <c r="D369" s="83">
        <v>199947</v>
      </c>
      <c r="E369" s="95">
        <v>1</v>
      </c>
      <c r="F369" s="83">
        <v>182808</v>
      </c>
      <c r="G369" s="95">
        <v>1</v>
      </c>
      <c r="H369" s="98">
        <v>182808</v>
      </c>
      <c r="I369" s="95">
        <v>1</v>
      </c>
      <c r="J369" s="98">
        <v>182808</v>
      </c>
      <c r="K369" s="95">
        <v>1</v>
      </c>
      <c r="L369" s="98">
        <v>182808</v>
      </c>
      <c r="M369" s="85">
        <v>1.4852063160000002</v>
      </c>
      <c r="N369" s="85">
        <v>0.70821227399999997</v>
      </c>
      <c r="O369" s="81">
        <f t="shared" si="21"/>
        <v>2.1733369565217391</v>
      </c>
      <c r="P369" s="99">
        <v>0</v>
      </c>
      <c r="Q369" s="99">
        <v>0</v>
      </c>
      <c r="R369" s="130"/>
    </row>
    <row r="370" spans="1:18" ht="12.75" customHeight="1" x14ac:dyDescent="0.2">
      <c r="A370" s="19" t="s">
        <v>766</v>
      </c>
      <c r="B370" s="83">
        <v>1590055</v>
      </c>
      <c r="C370" s="83">
        <v>1590055</v>
      </c>
      <c r="D370" s="83">
        <v>1056847</v>
      </c>
      <c r="E370" s="95">
        <v>2</v>
      </c>
      <c r="F370" s="83">
        <v>1590055</v>
      </c>
      <c r="G370" s="95">
        <v>2</v>
      </c>
      <c r="H370" s="98">
        <v>1590055</v>
      </c>
      <c r="I370" s="95">
        <v>2</v>
      </c>
      <c r="J370" s="98">
        <v>1590055</v>
      </c>
      <c r="K370" s="95">
        <v>1</v>
      </c>
      <c r="L370" s="98">
        <v>1056847</v>
      </c>
      <c r="M370" s="85">
        <v>4.7315680078753743</v>
      </c>
      <c r="N370" s="85">
        <v>5.1471999690038235</v>
      </c>
      <c r="O370" s="81">
        <f t="shared" si="21"/>
        <v>11.487467391304348</v>
      </c>
      <c r="P370" s="99">
        <v>0</v>
      </c>
      <c r="Q370" s="99">
        <v>0</v>
      </c>
      <c r="R370" s="130"/>
    </row>
    <row r="371" spans="1:18" ht="12.75" customHeight="1" x14ac:dyDescent="0.2">
      <c r="A371" s="19" t="s">
        <v>801</v>
      </c>
      <c r="B371" s="83">
        <v>254793</v>
      </c>
      <c r="C371" s="83">
        <v>254793</v>
      </c>
      <c r="D371" s="83">
        <v>254793</v>
      </c>
      <c r="E371" s="95">
        <v>1</v>
      </c>
      <c r="F371" s="83">
        <v>254793</v>
      </c>
      <c r="G371" s="95">
        <v>1</v>
      </c>
      <c r="H371" s="98">
        <v>254793</v>
      </c>
      <c r="I371" s="95">
        <v>1</v>
      </c>
      <c r="J371" s="98">
        <v>254793</v>
      </c>
      <c r="K371" s="95">
        <v>1</v>
      </c>
      <c r="L371" s="98">
        <v>254793</v>
      </c>
      <c r="M371" s="85">
        <v>0.44232064799999998</v>
      </c>
      <c r="N371" s="85">
        <v>1.8602436929999999</v>
      </c>
      <c r="O371" s="81">
        <f t="shared" si="21"/>
        <v>2.7694891304347826</v>
      </c>
      <c r="P371" s="99">
        <v>0</v>
      </c>
      <c r="Q371" s="99">
        <v>0</v>
      </c>
      <c r="R371" s="130"/>
    </row>
    <row r="372" spans="1:18" ht="12.75" customHeight="1" x14ac:dyDescent="0.2">
      <c r="A372" s="19" t="s">
        <v>804</v>
      </c>
      <c r="B372" s="83">
        <v>2308667</v>
      </c>
      <c r="C372" s="83">
        <v>689857</v>
      </c>
      <c r="D372" s="83">
        <v>689857</v>
      </c>
      <c r="E372" s="95">
        <v>1</v>
      </c>
      <c r="F372" s="83">
        <v>680000</v>
      </c>
      <c r="G372" s="95">
        <v>1</v>
      </c>
      <c r="H372" s="98">
        <v>680000</v>
      </c>
      <c r="I372" s="95">
        <v>1</v>
      </c>
      <c r="J372" s="98">
        <v>680000</v>
      </c>
      <c r="K372" s="95">
        <v>1</v>
      </c>
      <c r="L372" s="98">
        <v>680000</v>
      </c>
      <c r="M372" s="85">
        <v>3.2888226414032342</v>
      </c>
      <c r="N372" s="85">
        <v>3.4604006355501458</v>
      </c>
      <c r="O372" s="81">
        <f t="shared" si="21"/>
        <v>7.4984456521739133</v>
      </c>
      <c r="P372" s="99">
        <v>0</v>
      </c>
      <c r="Q372" s="99">
        <v>0</v>
      </c>
      <c r="R372" s="130"/>
    </row>
    <row r="373" spans="1:18" ht="12.75" customHeight="1" x14ac:dyDescent="0.2">
      <c r="A373" s="19" t="s">
        <v>819</v>
      </c>
      <c r="B373" s="83">
        <v>36559</v>
      </c>
      <c r="C373" s="83">
        <v>36559</v>
      </c>
      <c r="D373" s="83">
        <v>36559</v>
      </c>
      <c r="E373" s="95">
        <v>2</v>
      </c>
      <c r="F373" s="83">
        <v>36559</v>
      </c>
      <c r="G373" s="95">
        <v>2</v>
      </c>
      <c r="H373" s="98">
        <v>36559</v>
      </c>
      <c r="I373" s="95">
        <v>2</v>
      </c>
      <c r="J373" s="98">
        <v>36559</v>
      </c>
      <c r="K373" s="95">
        <v>2</v>
      </c>
      <c r="L373" s="98">
        <v>36559</v>
      </c>
      <c r="M373" s="85">
        <v>0.15428791136370001</v>
      </c>
      <c r="N373" s="85">
        <v>0.19317775600000001</v>
      </c>
      <c r="O373" s="81">
        <f t="shared" si="21"/>
        <v>0.3973804347826087</v>
      </c>
      <c r="P373" s="99">
        <v>1758</v>
      </c>
      <c r="Q373" s="99">
        <v>1758</v>
      </c>
      <c r="R373" s="130"/>
    </row>
    <row r="374" spans="1:18" ht="12.75" customHeight="1" x14ac:dyDescent="0.2">
      <c r="A374" s="19" t="s">
        <v>824</v>
      </c>
      <c r="B374" s="83">
        <v>1131452</v>
      </c>
      <c r="C374" s="83">
        <v>1131452</v>
      </c>
      <c r="D374" s="83">
        <v>1131452</v>
      </c>
      <c r="E374" s="95">
        <v>1</v>
      </c>
      <c r="F374" s="83">
        <v>1131452</v>
      </c>
      <c r="G374" s="95">
        <v>1</v>
      </c>
      <c r="H374" s="98">
        <v>1131452</v>
      </c>
      <c r="I374" s="95">
        <v>1</v>
      </c>
      <c r="J374" s="98">
        <v>1131452</v>
      </c>
      <c r="K374" s="95">
        <v>0</v>
      </c>
      <c r="L374" s="97">
        <v>0</v>
      </c>
      <c r="M374" s="85">
        <v>4.7750038537235993</v>
      </c>
      <c r="N374" s="85">
        <v>5.9785923679999993</v>
      </c>
      <c r="O374" s="81">
        <f t="shared" si="21"/>
        <v>12.298391304347826</v>
      </c>
      <c r="P374" s="99">
        <v>169445</v>
      </c>
      <c r="Q374" s="99">
        <v>134636</v>
      </c>
      <c r="R374" s="130"/>
    </row>
    <row r="375" spans="1:18" ht="12.75" customHeight="1" x14ac:dyDescent="0.2">
      <c r="A375" s="19" t="s">
        <v>844</v>
      </c>
      <c r="B375" s="83">
        <v>8185197</v>
      </c>
      <c r="C375" s="83">
        <v>7532473</v>
      </c>
      <c r="D375" s="83">
        <v>6358415</v>
      </c>
      <c r="E375" s="95">
        <v>10</v>
      </c>
      <c r="F375" s="83">
        <v>5282042</v>
      </c>
      <c r="G375" s="95">
        <v>10</v>
      </c>
      <c r="H375" s="98">
        <v>6801447</v>
      </c>
      <c r="I375" s="95">
        <v>10</v>
      </c>
      <c r="J375" s="98">
        <v>6801447</v>
      </c>
      <c r="K375" s="95">
        <v>6</v>
      </c>
      <c r="L375" s="98">
        <v>83356</v>
      </c>
      <c r="M375" s="85">
        <v>29.894088122500019</v>
      </c>
      <c r="N375" s="85">
        <v>28.395409707000024</v>
      </c>
      <c r="O375" s="81">
        <f t="shared" si="21"/>
        <v>69.11320652173913</v>
      </c>
      <c r="P375" s="99">
        <v>0</v>
      </c>
      <c r="Q375" s="99">
        <v>0</v>
      </c>
      <c r="R375" s="130"/>
    </row>
    <row r="376" spans="1:18" ht="12.75" customHeight="1" x14ac:dyDescent="0.2">
      <c r="A376" s="19" t="s">
        <v>875</v>
      </c>
      <c r="B376" s="83">
        <v>243232</v>
      </c>
      <c r="C376" s="83">
        <v>243232</v>
      </c>
      <c r="D376" s="83">
        <v>243232</v>
      </c>
      <c r="E376" s="95">
        <v>1</v>
      </c>
      <c r="F376" s="83">
        <v>243232</v>
      </c>
      <c r="G376" s="95">
        <v>1</v>
      </c>
      <c r="H376" s="98">
        <v>243232</v>
      </c>
      <c r="I376" s="95">
        <v>1</v>
      </c>
      <c r="J376" s="98">
        <v>243232</v>
      </c>
      <c r="K376" s="95">
        <v>1</v>
      </c>
      <c r="L376" s="98">
        <v>243232</v>
      </c>
      <c r="M376" s="85">
        <v>0.42225075200000001</v>
      </c>
      <c r="N376" s="85">
        <v>1.775836832</v>
      </c>
      <c r="O376" s="81">
        <f t="shared" si="21"/>
        <v>2.6438260869565218</v>
      </c>
      <c r="P376" s="99">
        <v>0</v>
      </c>
      <c r="Q376" s="99">
        <v>0</v>
      </c>
      <c r="R376" s="130"/>
    </row>
    <row r="377" spans="1:18" ht="12.75" customHeight="1" x14ac:dyDescent="0.2">
      <c r="A377" s="19" t="s">
        <v>885</v>
      </c>
      <c r="B377" s="83">
        <v>51513648</v>
      </c>
      <c r="C377" s="83">
        <v>43710648</v>
      </c>
      <c r="D377" s="83">
        <v>27872548</v>
      </c>
      <c r="E377" s="95">
        <v>54</v>
      </c>
      <c r="F377" s="83">
        <v>38730676</v>
      </c>
      <c r="G377" s="95">
        <v>54</v>
      </c>
      <c r="H377" s="98">
        <v>38730676</v>
      </c>
      <c r="I377" s="95">
        <v>54</v>
      </c>
      <c r="J377" s="98">
        <v>38730676</v>
      </c>
      <c r="K377" s="95">
        <v>24</v>
      </c>
      <c r="L377" s="98">
        <v>3704919</v>
      </c>
      <c r="M377" s="85">
        <v>141.73657721121339</v>
      </c>
      <c r="N377" s="85">
        <v>111.57276290504217</v>
      </c>
      <c r="O377" s="81">
        <f t="shared" si="21"/>
        <v>302.96247826086955</v>
      </c>
      <c r="P377" s="99">
        <v>17948441</v>
      </c>
      <c r="Q377" s="99">
        <v>17681829</v>
      </c>
      <c r="R377" s="130"/>
    </row>
    <row r="378" spans="1:18" ht="12.75" customHeight="1" x14ac:dyDescent="0.2">
      <c r="A378" s="19" t="s">
        <v>893</v>
      </c>
      <c r="B378" s="83">
        <v>46603124</v>
      </c>
      <c r="C378" s="83">
        <v>41807164</v>
      </c>
      <c r="D378" s="83">
        <v>22229576.129999999</v>
      </c>
      <c r="E378" s="95">
        <v>6</v>
      </c>
      <c r="F378" s="83">
        <v>42633324</v>
      </c>
      <c r="G378" s="95">
        <v>6</v>
      </c>
      <c r="H378" s="98">
        <v>42633324</v>
      </c>
      <c r="I378" s="95">
        <v>6</v>
      </c>
      <c r="J378" s="98">
        <v>42633324</v>
      </c>
      <c r="K378" s="95">
        <v>4</v>
      </c>
      <c r="L378" s="98">
        <v>8138763.0300000003</v>
      </c>
      <c r="M378" s="85">
        <v>95.81408650502712</v>
      </c>
      <c r="N378" s="85">
        <v>109.24826202445408</v>
      </c>
      <c r="O378" s="81">
        <f t="shared" si="21"/>
        <v>241.62582749999999</v>
      </c>
      <c r="P378" s="99">
        <v>0</v>
      </c>
      <c r="Q378" s="99">
        <v>0</v>
      </c>
      <c r="R378" s="130"/>
    </row>
    <row r="379" spans="1:18" ht="12.75" customHeight="1" x14ac:dyDescent="0.2">
      <c r="A379" s="19" t="s">
        <v>894</v>
      </c>
      <c r="B379" s="83">
        <v>1851573</v>
      </c>
      <c r="C379" s="83">
        <v>1851573</v>
      </c>
      <c r="D379" s="83">
        <v>1851573</v>
      </c>
      <c r="E379" s="95">
        <v>2</v>
      </c>
      <c r="F379" s="83">
        <v>1851573</v>
      </c>
      <c r="G379" s="95">
        <v>2</v>
      </c>
      <c r="H379" s="98">
        <v>1851573</v>
      </c>
      <c r="I379" s="95">
        <v>2</v>
      </c>
      <c r="J379" s="98">
        <v>1851573</v>
      </c>
      <c r="K379" s="95">
        <v>2</v>
      </c>
      <c r="L379" s="98">
        <v>1851573</v>
      </c>
      <c r="M379" s="85">
        <v>3.34176675375</v>
      </c>
      <c r="N379" s="85">
        <v>13.437948899249999</v>
      </c>
      <c r="O379" s="81">
        <f t="shared" si="21"/>
        <v>20.125793478260871</v>
      </c>
      <c r="P379" s="99">
        <v>0</v>
      </c>
      <c r="Q379" s="99">
        <v>0</v>
      </c>
      <c r="R379" s="130"/>
    </row>
    <row r="380" spans="1:18" ht="12.75" customHeight="1" x14ac:dyDescent="0.2">
      <c r="A380" s="19" t="s">
        <v>898</v>
      </c>
      <c r="B380" s="83">
        <v>2847482</v>
      </c>
      <c r="C380" s="83">
        <v>2588954</v>
      </c>
      <c r="D380" s="83">
        <v>1045604</v>
      </c>
      <c r="E380" s="95">
        <v>3</v>
      </c>
      <c r="F380" s="83">
        <v>2847482</v>
      </c>
      <c r="G380" s="95">
        <v>3</v>
      </c>
      <c r="H380" s="98">
        <v>2847482</v>
      </c>
      <c r="I380" s="95">
        <v>3</v>
      </c>
      <c r="J380" s="98">
        <v>2847482</v>
      </c>
      <c r="K380" s="95">
        <v>0</v>
      </c>
      <c r="L380" s="97">
        <v>0</v>
      </c>
      <c r="M380" s="85">
        <v>5.9398079455376198</v>
      </c>
      <c r="N380" s="85">
        <v>4.7479111856132352</v>
      </c>
      <c r="O380" s="81">
        <f t="shared" si="21"/>
        <v>11.365260869565217</v>
      </c>
      <c r="P380" s="99">
        <v>0</v>
      </c>
      <c r="Q380" s="99">
        <v>0</v>
      </c>
      <c r="R380" s="130"/>
    </row>
    <row r="381" spans="1:18" ht="12.75" customHeight="1" x14ac:dyDescent="0.2">
      <c r="A381" s="19" t="s">
        <v>1186</v>
      </c>
      <c r="B381" s="83">
        <v>15176485</v>
      </c>
      <c r="C381" s="83">
        <v>15176485</v>
      </c>
      <c r="D381" s="83">
        <v>13303890.220000001</v>
      </c>
      <c r="E381" s="95">
        <v>6</v>
      </c>
      <c r="F381" s="83">
        <v>15176485</v>
      </c>
      <c r="G381" s="95">
        <v>6</v>
      </c>
      <c r="H381" s="98">
        <v>15176485</v>
      </c>
      <c r="I381" s="95">
        <v>6</v>
      </c>
      <c r="J381" s="98">
        <v>15176485</v>
      </c>
      <c r="K381" s="95">
        <v>2</v>
      </c>
      <c r="L381" s="98">
        <v>2842174</v>
      </c>
      <c r="M381" s="85">
        <v>73.836448063866143</v>
      </c>
      <c r="N381" s="85">
        <v>58.627641045767007</v>
      </c>
      <c r="O381" s="81">
        <f t="shared" si="21"/>
        <v>144.60750239130437</v>
      </c>
      <c r="P381" s="100">
        <v>0</v>
      </c>
      <c r="Q381" s="100">
        <v>0</v>
      </c>
      <c r="R381" s="130"/>
    </row>
    <row r="382" spans="1:18" ht="12.75" customHeight="1" x14ac:dyDescent="0.2">
      <c r="A382" s="19" t="s">
        <v>1184</v>
      </c>
      <c r="B382" s="83">
        <v>254407861</v>
      </c>
      <c r="C382" s="83">
        <v>251487089</v>
      </c>
      <c r="D382" s="83">
        <v>176328436.78999999</v>
      </c>
      <c r="E382" s="95">
        <v>21</v>
      </c>
      <c r="F382" s="83">
        <v>192404968</v>
      </c>
      <c r="G382" s="95">
        <v>21</v>
      </c>
      <c r="H382" s="98">
        <v>192404968</v>
      </c>
      <c r="I382" s="95">
        <v>21</v>
      </c>
      <c r="J382" s="98">
        <v>192404968</v>
      </c>
      <c r="K382" s="95">
        <v>1</v>
      </c>
      <c r="L382" s="98">
        <v>718996</v>
      </c>
      <c r="M382" s="85">
        <v>973.22356528064938</v>
      </c>
      <c r="N382" s="85">
        <v>795.77866669430603</v>
      </c>
      <c r="O382" s="81">
        <f t="shared" si="21"/>
        <v>1916.6134433695652</v>
      </c>
      <c r="P382" s="100">
        <v>0</v>
      </c>
      <c r="Q382" s="100">
        <v>0</v>
      </c>
      <c r="R382" s="130"/>
    </row>
    <row r="383" spans="1:18" ht="12.75" customHeight="1" x14ac:dyDescent="0.2">
      <c r="A383" s="19" t="s">
        <v>935</v>
      </c>
      <c r="B383" s="83">
        <v>861850</v>
      </c>
      <c r="C383" s="83">
        <v>861850</v>
      </c>
      <c r="D383" s="83">
        <v>861850</v>
      </c>
      <c r="E383" s="95">
        <v>4</v>
      </c>
      <c r="F383" s="83">
        <v>889446</v>
      </c>
      <c r="G383" s="95">
        <v>4</v>
      </c>
      <c r="H383" s="98">
        <v>861850</v>
      </c>
      <c r="I383" s="95">
        <v>4</v>
      </c>
      <c r="J383" s="98">
        <v>861850</v>
      </c>
      <c r="K383" s="95">
        <v>4</v>
      </c>
      <c r="L383" s="98">
        <v>861850</v>
      </c>
      <c r="M383" s="85">
        <v>3.6372175499549999</v>
      </c>
      <c r="N383" s="85">
        <v>4.5540153999999999</v>
      </c>
      <c r="O383" s="81">
        <f t="shared" si="21"/>
        <v>9.3679347826086961</v>
      </c>
      <c r="P383" s="99">
        <v>0</v>
      </c>
      <c r="Q383" s="99">
        <v>0</v>
      </c>
      <c r="R383" s="130"/>
    </row>
    <row r="384" spans="1:18" ht="12.75" customHeight="1" x14ac:dyDescent="0.2">
      <c r="A384" s="19" t="s">
        <v>939</v>
      </c>
      <c r="B384" s="83">
        <v>2425343</v>
      </c>
      <c r="C384" s="83">
        <v>2425343</v>
      </c>
      <c r="D384" s="83">
        <v>792899</v>
      </c>
      <c r="E384" s="95">
        <v>2</v>
      </c>
      <c r="F384" s="83">
        <v>1487921</v>
      </c>
      <c r="G384" s="95">
        <v>3</v>
      </c>
      <c r="H384" s="98">
        <v>1487921</v>
      </c>
      <c r="I384" s="95">
        <v>3</v>
      </c>
      <c r="J384" s="98">
        <v>1487921</v>
      </c>
      <c r="K384" s="95">
        <v>1</v>
      </c>
      <c r="L384" s="98">
        <v>75000</v>
      </c>
      <c r="M384" s="85">
        <v>3.3235800837393694</v>
      </c>
      <c r="N384" s="85">
        <v>4.1855362089536943</v>
      </c>
      <c r="O384" s="81">
        <f t="shared" si="21"/>
        <v>8.6184673913043479</v>
      </c>
      <c r="P384" s="99">
        <v>0</v>
      </c>
      <c r="Q384" s="99">
        <v>0</v>
      </c>
      <c r="R384" s="130"/>
    </row>
    <row r="385" spans="1:18" ht="12.75" customHeight="1" x14ac:dyDescent="0.2">
      <c r="A385" s="19" t="s">
        <v>941</v>
      </c>
      <c r="B385" s="83">
        <v>409946</v>
      </c>
      <c r="C385" s="83">
        <v>409946</v>
      </c>
      <c r="D385" s="83">
        <v>409946</v>
      </c>
      <c r="E385" s="95">
        <v>4</v>
      </c>
      <c r="F385" s="83">
        <v>409946</v>
      </c>
      <c r="G385" s="95">
        <v>4</v>
      </c>
      <c r="H385" s="98">
        <v>409946</v>
      </c>
      <c r="I385" s="95">
        <v>4</v>
      </c>
      <c r="J385" s="98">
        <v>409946</v>
      </c>
      <c r="K385" s="95">
        <v>4</v>
      </c>
      <c r="L385" s="98">
        <v>409946</v>
      </c>
      <c r="M385" s="85">
        <v>1.927361119</v>
      </c>
      <c r="N385" s="85">
        <v>1.8307368467999998</v>
      </c>
      <c r="O385" s="81">
        <f t="shared" si="21"/>
        <v>4.4559347826086952</v>
      </c>
      <c r="P385" s="99">
        <v>40995</v>
      </c>
      <c r="Q385" s="99">
        <v>0</v>
      </c>
      <c r="R385" s="130"/>
    </row>
    <row r="386" spans="1:18" ht="12.75" customHeight="1" x14ac:dyDescent="0.2">
      <c r="A386" s="19" t="s">
        <v>943</v>
      </c>
      <c r="B386" s="83">
        <v>6412487</v>
      </c>
      <c r="C386" s="83">
        <v>6412487</v>
      </c>
      <c r="D386" s="83">
        <v>6412487</v>
      </c>
      <c r="E386" s="95">
        <v>1</v>
      </c>
      <c r="F386" s="83">
        <v>6412487</v>
      </c>
      <c r="G386" s="95">
        <v>1</v>
      </c>
      <c r="H386" s="98">
        <v>6412487</v>
      </c>
      <c r="I386" s="95">
        <v>1</v>
      </c>
      <c r="J386" s="98">
        <v>6412487</v>
      </c>
      <c r="K386" s="95">
        <v>1</v>
      </c>
      <c r="L386" s="98">
        <v>6412487</v>
      </c>
      <c r="M386" s="85">
        <v>30.565760534199995</v>
      </c>
      <c r="N386" s="85">
        <v>31.900199078899995</v>
      </c>
      <c r="O386" s="81">
        <f t="shared" si="21"/>
        <v>69.700945652173914</v>
      </c>
      <c r="P386" s="99">
        <v>0</v>
      </c>
      <c r="Q386" s="99">
        <v>0</v>
      </c>
      <c r="R386" s="130"/>
    </row>
    <row r="387" spans="1:18" ht="12.75" customHeight="1" x14ac:dyDescent="0.2">
      <c r="A387" s="19" t="s">
        <v>946</v>
      </c>
      <c r="B387" s="83">
        <v>66600791</v>
      </c>
      <c r="C387" s="83">
        <v>65881288</v>
      </c>
      <c r="D387" s="83">
        <v>65879474</v>
      </c>
      <c r="E387" s="95">
        <v>3</v>
      </c>
      <c r="F387" s="83">
        <v>66600791</v>
      </c>
      <c r="G387" s="95">
        <v>3</v>
      </c>
      <c r="H387" s="98">
        <v>66600791</v>
      </c>
      <c r="I387" s="95">
        <v>3</v>
      </c>
      <c r="J387" s="98">
        <v>66600791</v>
      </c>
      <c r="K387" s="95">
        <v>2</v>
      </c>
      <c r="L387" s="98">
        <v>49304000</v>
      </c>
      <c r="M387" s="85">
        <v>348.98323619247748</v>
      </c>
      <c r="N387" s="85">
        <v>262.39593998535065</v>
      </c>
      <c r="O387" s="81">
        <f t="shared" si="21"/>
        <v>716.08123913043482</v>
      </c>
      <c r="P387" s="99">
        <v>1323597461</v>
      </c>
      <c r="Q387" s="99">
        <v>1900677483</v>
      </c>
      <c r="R387" s="130"/>
    </row>
    <row r="388" spans="1:18" ht="12.75" customHeight="1" x14ac:dyDescent="0.2">
      <c r="A388" s="19" t="s">
        <v>970</v>
      </c>
      <c r="B388" s="83">
        <v>18482383</v>
      </c>
      <c r="C388" s="83">
        <v>18482383</v>
      </c>
      <c r="D388" s="83">
        <v>18482383</v>
      </c>
      <c r="E388" s="95">
        <v>0</v>
      </c>
      <c r="F388" s="96">
        <v>0</v>
      </c>
      <c r="G388" s="95">
        <v>2</v>
      </c>
      <c r="H388" s="98">
        <v>18482383</v>
      </c>
      <c r="I388" s="95">
        <v>2</v>
      </c>
      <c r="J388" s="98">
        <v>18482383</v>
      </c>
      <c r="K388" s="95">
        <v>2</v>
      </c>
      <c r="L388" s="98">
        <v>18482383</v>
      </c>
      <c r="M388" s="85">
        <v>100.60003442041182</v>
      </c>
      <c r="N388" s="85">
        <v>84.492534231000008</v>
      </c>
      <c r="O388" s="81">
        <f t="shared" si="21"/>
        <v>200.89546739130435</v>
      </c>
      <c r="P388" s="99">
        <v>3080397</v>
      </c>
      <c r="Q388" s="99">
        <v>0</v>
      </c>
      <c r="R388" s="130"/>
    </row>
    <row r="389" spans="1:18" ht="12.75" customHeight="1" x14ac:dyDescent="0.2">
      <c r="A389" s="19" t="s">
        <v>977</v>
      </c>
      <c r="B389" s="83">
        <v>1414728</v>
      </c>
      <c r="C389" s="83">
        <v>1414728</v>
      </c>
      <c r="D389" s="83">
        <v>440248</v>
      </c>
      <c r="E389" s="95">
        <v>1</v>
      </c>
      <c r="F389" s="83">
        <v>1414728</v>
      </c>
      <c r="G389" s="95">
        <v>1</v>
      </c>
      <c r="H389" s="98">
        <v>1414728</v>
      </c>
      <c r="I389" s="95">
        <v>1</v>
      </c>
      <c r="J389" s="98">
        <v>1414728</v>
      </c>
      <c r="K389" s="95">
        <v>0</v>
      </c>
      <c r="L389" s="97">
        <v>0</v>
      </c>
      <c r="M389" s="85">
        <v>3.0413744489358008</v>
      </c>
      <c r="N389" s="85">
        <v>1.5215535999491518</v>
      </c>
      <c r="O389" s="81">
        <f t="shared" si="21"/>
        <v>4.785304347826087</v>
      </c>
      <c r="P389" s="99">
        <v>0</v>
      </c>
      <c r="Q389" s="99">
        <v>0</v>
      </c>
      <c r="R389" s="130"/>
    </row>
    <row r="390" spans="1:18" ht="12.75" customHeight="1" x14ac:dyDescent="0.2">
      <c r="A390" s="19" t="s">
        <v>980</v>
      </c>
      <c r="B390" s="83">
        <v>640070</v>
      </c>
      <c r="C390" s="83">
        <v>186271</v>
      </c>
      <c r="D390" s="83">
        <v>171455</v>
      </c>
      <c r="E390" s="95">
        <v>1</v>
      </c>
      <c r="F390" s="83">
        <v>640070</v>
      </c>
      <c r="G390" s="95">
        <v>1</v>
      </c>
      <c r="H390" s="98">
        <v>640070</v>
      </c>
      <c r="I390" s="95">
        <v>1</v>
      </c>
      <c r="J390" s="98">
        <v>640070</v>
      </c>
      <c r="K390" s="95">
        <v>1</v>
      </c>
      <c r="L390" s="98">
        <v>186271</v>
      </c>
      <c r="M390" s="85">
        <v>0.58365622360749969</v>
      </c>
      <c r="N390" s="85">
        <v>0.96237691499999956</v>
      </c>
      <c r="O390" s="81">
        <f t="shared" si="21"/>
        <v>1.8636413043478262</v>
      </c>
      <c r="P390" s="99">
        <v>0</v>
      </c>
      <c r="Q390" s="99">
        <v>0</v>
      </c>
      <c r="R390" s="130"/>
    </row>
    <row r="391" spans="1:18" ht="12.75" customHeight="1" x14ac:dyDescent="0.2">
      <c r="A391" s="19" t="s">
        <v>995</v>
      </c>
      <c r="B391" s="83">
        <v>675314</v>
      </c>
      <c r="C391" s="83">
        <v>285304</v>
      </c>
      <c r="D391" s="83">
        <v>155014</v>
      </c>
      <c r="E391" s="95">
        <v>2</v>
      </c>
      <c r="F391" s="83">
        <v>285304</v>
      </c>
      <c r="G391" s="95">
        <v>2</v>
      </c>
      <c r="H391" s="98">
        <v>246243</v>
      </c>
      <c r="I391" s="95">
        <v>2</v>
      </c>
      <c r="J391" s="98">
        <v>246243</v>
      </c>
      <c r="K391" s="95">
        <v>2</v>
      </c>
      <c r="L391" s="98">
        <v>246243</v>
      </c>
      <c r="M391" s="85">
        <v>1.0809230657168774</v>
      </c>
      <c r="N391" s="85">
        <v>0.54140201802367172</v>
      </c>
      <c r="O391" s="81">
        <f t="shared" si="21"/>
        <v>1.6849347826086956</v>
      </c>
      <c r="P391" s="99">
        <v>0</v>
      </c>
      <c r="Q391" s="99">
        <v>0</v>
      </c>
      <c r="R391" s="130"/>
    </row>
    <row r="392" spans="1:18" ht="12.75" customHeight="1" x14ac:dyDescent="0.2">
      <c r="A392" s="19" t="s">
        <v>1006</v>
      </c>
      <c r="B392" s="83">
        <v>713273</v>
      </c>
      <c r="C392" s="83">
        <v>713273</v>
      </c>
      <c r="D392" s="83">
        <v>257873.3</v>
      </c>
      <c r="E392" s="95">
        <v>1</v>
      </c>
      <c r="F392" s="83">
        <v>455339.7</v>
      </c>
      <c r="G392" s="95">
        <v>0</v>
      </c>
      <c r="H392" s="98">
        <v>0</v>
      </c>
      <c r="I392" s="95">
        <v>0</v>
      </c>
      <c r="J392" s="97">
        <v>0</v>
      </c>
      <c r="K392" s="95">
        <v>0</v>
      </c>
      <c r="L392" s="97">
        <v>0</v>
      </c>
      <c r="M392" s="85">
        <v>1.7439971278999999</v>
      </c>
      <c r="N392" s="85">
        <v>0.98481813269999996</v>
      </c>
      <c r="O392" s="81">
        <f t="shared" si="21"/>
        <v>2.8029706521739128</v>
      </c>
      <c r="P392" s="99">
        <v>600000</v>
      </c>
      <c r="Q392" s="99">
        <v>1480531</v>
      </c>
      <c r="R392" s="130"/>
    </row>
    <row r="393" spans="1:18" ht="12.75" customHeight="1" x14ac:dyDescent="0.2">
      <c r="A393" s="19" t="s">
        <v>1025</v>
      </c>
      <c r="B393" s="83">
        <v>753399</v>
      </c>
      <c r="C393" s="83">
        <v>753399</v>
      </c>
      <c r="D393" s="83">
        <v>743585</v>
      </c>
      <c r="E393" s="95">
        <v>1</v>
      </c>
      <c r="F393" s="83">
        <v>753399</v>
      </c>
      <c r="G393" s="95">
        <v>1</v>
      </c>
      <c r="H393" s="98">
        <v>753399</v>
      </c>
      <c r="I393" s="95">
        <v>1</v>
      </c>
      <c r="J393" s="98">
        <v>753399</v>
      </c>
      <c r="K393" s="95">
        <v>1</v>
      </c>
      <c r="L393" s="98">
        <v>743585</v>
      </c>
      <c r="M393" s="85">
        <v>2.23026044524353</v>
      </c>
      <c r="N393" s="85">
        <v>4.647772837694184</v>
      </c>
      <c r="O393" s="81">
        <f t="shared" si="21"/>
        <v>8.082445652173913</v>
      </c>
      <c r="P393" s="99">
        <v>0</v>
      </c>
      <c r="Q393" s="99">
        <v>0</v>
      </c>
      <c r="R393" s="130"/>
    </row>
    <row r="394" spans="1:18" ht="12.75" customHeight="1" x14ac:dyDescent="0.2">
      <c r="A394" s="19" t="s">
        <v>1038</v>
      </c>
      <c r="B394" s="83">
        <v>2010984</v>
      </c>
      <c r="C394" s="83">
        <v>2010984</v>
      </c>
      <c r="D394" s="83">
        <v>2010984</v>
      </c>
      <c r="E394" s="95">
        <v>1</v>
      </c>
      <c r="F394" s="83">
        <v>2010984</v>
      </c>
      <c r="G394" s="95">
        <v>1</v>
      </c>
      <c r="H394" s="98">
        <v>2010984</v>
      </c>
      <c r="I394" s="95">
        <v>1</v>
      </c>
      <c r="J394" s="98">
        <v>2010984</v>
      </c>
      <c r="K394" s="95">
        <v>1</v>
      </c>
      <c r="L394" s="98">
        <v>2010984</v>
      </c>
      <c r="M394" s="85">
        <v>8.4868437633912013</v>
      </c>
      <c r="N394" s="85">
        <v>10.626039456000001</v>
      </c>
      <c r="O394" s="81">
        <f t="shared" si="21"/>
        <v>21.858521739130435</v>
      </c>
      <c r="P394" s="99">
        <v>0</v>
      </c>
      <c r="Q394" s="99">
        <v>0</v>
      </c>
      <c r="R394" s="130"/>
    </row>
    <row r="395" spans="1:18" ht="12.75" customHeight="1" x14ac:dyDescent="0.2">
      <c r="A395" s="19" t="s">
        <v>1048</v>
      </c>
      <c r="B395" s="83">
        <v>1817887</v>
      </c>
      <c r="C395" s="83">
        <v>1817887</v>
      </c>
      <c r="D395" s="83">
        <v>1817887</v>
      </c>
      <c r="E395" s="95">
        <v>1</v>
      </c>
      <c r="F395" s="83">
        <v>1817887</v>
      </c>
      <c r="G395" s="95">
        <v>1</v>
      </c>
      <c r="H395" s="98">
        <v>1817887</v>
      </c>
      <c r="I395" s="95">
        <v>1</v>
      </c>
      <c r="J395" s="98">
        <v>1817887</v>
      </c>
      <c r="K395" s="95">
        <v>1</v>
      </c>
      <c r="L395" s="98">
        <v>1817887</v>
      </c>
      <c r="M395" s="85">
        <v>8.6651401741999994</v>
      </c>
      <c r="N395" s="85">
        <v>9.0434424588999995</v>
      </c>
      <c r="O395" s="81">
        <f t="shared" si="21"/>
        <v>19.759641304347827</v>
      </c>
      <c r="P395" s="99">
        <v>7389985</v>
      </c>
      <c r="Q395" s="99">
        <v>7143206</v>
      </c>
      <c r="R395" s="130"/>
    </row>
    <row r="396" spans="1:18" ht="12.75" customHeight="1" x14ac:dyDescent="0.2">
      <c r="A396" s="19" t="s">
        <v>1052</v>
      </c>
      <c r="B396" s="83">
        <v>65662084</v>
      </c>
      <c r="C396" s="83">
        <v>65662084</v>
      </c>
      <c r="D396" s="83">
        <v>62885346</v>
      </c>
      <c r="E396" s="95">
        <v>13</v>
      </c>
      <c r="F396" s="83">
        <v>55854793</v>
      </c>
      <c r="G396" s="95">
        <v>13</v>
      </c>
      <c r="H396" s="98">
        <v>55854793</v>
      </c>
      <c r="I396" s="95">
        <v>13</v>
      </c>
      <c r="J396" s="98">
        <v>55854793</v>
      </c>
      <c r="K396" s="95">
        <v>12</v>
      </c>
      <c r="L396" s="98">
        <v>54163081</v>
      </c>
      <c r="M396" s="85">
        <v>363.20818231141959</v>
      </c>
      <c r="N396" s="85">
        <v>275.25833096903932</v>
      </c>
      <c r="O396" s="81">
        <f t="shared" si="21"/>
        <v>683.53636956521734</v>
      </c>
      <c r="P396" s="99">
        <v>1174206</v>
      </c>
      <c r="Q396" s="99">
        <v>1174206</v>
      </c>
      <c r="R396" s="130"/>
    </row>
    <row r="397" spans="1:18" ht="12.75" customHeight="1" x14ac:dyDescent="0.2">
      <c r="A397" s="19" t="s">
        <v>1055</v>
      </c>
      <c r="B397" s="83">
        <v>2492107</v>
      </c>
      <c r="C397" s="83">
        <v>2492107</v>
      </c>
      <c r="D397" s="83">
        <v>474390</v>
      </c>
      <c r="E397" s="95">
        <v>1</v>
      </c>
      <c r="F397" s="83">
        <v>24292107</v>
      </c>
      <c r="G397" s="95">
        <v>1</v>
      </c>
      <c r="H397" s="98">
        <v>24292107</v>
      </c>
      <c r="I397" s="95">
        <v>1</v>
      </c>
      <c r="J397" s="98">
        <v>24292107</v>
      </c>
      <c r="K397" s="95">
        <v>0</v>
      </c>
      <c r="L397" s="98">
        <v>24292107</v>
      </c>
      <c r="M397" s="85">
        <v>1.4791480199999973</v>
      </c>
      <c r="N397" s="85">
        <v>2.4877011599999959</v>
      </c>
      <c r="O397" s="81">
        <f t="shared" si="21"/>
        <v>5.1564130434782607</v>
      </c>
      <c r="P397" s="99">
        <v>2250000</v>
      </c>
      <c r="Q397" s="99">
        <v>0</v>
      </c>
      <c r="R397" s="130"/>
    </row>
    <row r="398" spans="1:18" ht="12.75" customHeight="1" x14ac:dyDescent="0.2">
      <c r="A398" s="19" t="s">
        <v>1063</v>
      </c>
      <c r="B398" s="83">
        <v>2954552</v>
      </c>
      <c r="C398" s="83">
        <v>2954552</v>
      </c>
      <c r="D398" s="83">
        <v>2954552</v>
      </c>
      <c r="E398" s="95">
        <v>0</v>
      </c>
      <c r="F398" s="97">
        <v>0</v>
      </c>
      <c r="G398" s="95">
        <v>0</v>
      </c>
      <c r="H398" s="98">
        <v>0</v>
      </c>
      <c r="I398" s="95">
        <v>0</v>
      </c>
      <c r="J398" s="97">
        <v>0</v>
      </c>
      <c r="K398" s="95">
        <v>0</v>
      </c>
      <c r="L398" s="97">
        <v>0</v>
      </c>
      <c r="M398" s="85">
        <v>9.2122931359999995</v>
      </c>
      <c r="N398" s="85">
        <v>15.493670688</v>
      </c>
      <c r="O398" s="81">
        <f t="shared" si="21"/>
        <v>32.114695652173914</v>
      </c>
      <c r="P398" s="99">
        <v>0</v>
      </c>
      <c r="Q398" s="99">
        <v>0</v>
      </c>
      <c r="R398" s="130"/>
    </row>
    <row r="399" spans="1:18" ht="12.75" customHeight="1" x14ac:dyDescent="0.2">
      <c r="A399" s="19" t="s">
        <v>1084</v>
      </c>
      <c r="B399" s="83">
        <v>946296</v>
      </c>
      <c r="C399" s="83">
        <v>946296</v>
      </c>
      <c r="D399" s="83">
        <v>946296</v>
      </c>
      <c r="E399" s="95">
        <v>0</v>
      </c>
      <c r="F399" s="97">
        <v>0</v>
      </c>
      <c r="G399" s="95">
        <v>0</v>
      </c>
      <c r="H399" s="98">
        <v>0</v>
      </c>
      <c r="I399" s="95">
        <v>0</v>
      </c>
      <c r="J399" s="97">
        <v>0</v>
      </c>
      <c r="K399" s="95">
        <v>0</v>
      </c>
      <c r="L399" s="97">
        <v>0</v>
      </c>
      <c r="M399" s="85">
        <v>5.5452945600000003</v>
      </c>
      <c r="N399" s="85">
        <v>3.4483026240000001</v>
      </c>
      <c r="O399" s="81">
        <f t="shared" si="21"/>
        <v>10.285826086956522</v>
      </c>
      <c r="P399" s="99">
        <v>0</v>
      </c>
      <c r="Q399" s="99">
        <v>0</v>
      </c>
      <c r="R399" s="130"/>
    </row>
    <row r="400" spans="1:18" ht="12.75" customHeight="1" x14ac:dyDescent="0.2">
      <c r="A400" s="19" t="s">
        <v>1097</v>
      </c>
      <c r="B400" s="83">
        <v>34618</v>
      </c>
      <c r="C400" s="83">
        <v>34618</v>
      </c>
      <c r="D400" s="83">
        <v>34618</v>
      </c>
      <c r="E400" s="95">
        <v>1</v>
      </c>
      <c r="F400" s="83">
        <v>34618</v>
      </c>
      <c r="G400" s="95">
        <v>1</v>
      </c>
      <c r="H400" s="98">
        <v>34618</v>
      </c>
      <c r="I400" s="95">
        <v>1</v>
      </c>
      <c r="J400" s="98">
        <v>34618</v>
      </c>
      <c r="K400" s="95">
        <v>1</v>
      </c>
      <c r="L400" s="98">
        <v>34618</v>
      </c>
      <c r="M400" s="85">
        <v>0.20286148000000004</v>
      </c>
      <c r="N400" s="85">
        <v>0.12614799200000001</v>
      </c>
      <c r="O400" s="81">
        <f t="shared" si="21"/>
        <v>0.37628260869565217</v>
      </c>
      <c r="P400" s="99">
        <v>0</v>
      </c>
      <c r="Q400" s="99">
        <v>0</v>
      </c>
      <c r="R400" s="130"/>
    </row>
    <row r="401" spans="1:16384" ht="12.75" customHeight="1" x14ac:dyDescent="0.2">
      <c r="A401" s="19" t="s">
        <v>1100</v>
      </c>
      <c r="B401" s="83">
        <v>437148</v>
      </c>
      <c r="C401" s="83">
        <v>437148</v>
      </c>
      <c r="D401" s="83">
        <v>437148</v>
      </c>
      <c r="E401" s="95">
        <v>44</v>
      </c>
      <c r="F401" s="83">
        <v>437148</v>
      </c>
      <c r="G401" s="95">
        <v>44</v>
      </c>
      <c r="H401" s="98">
        <v>437148</v>
      </c>
      <c r="I401" s="95">
        <v>44</v>
      </c>
      <c r="J401" s="98">
        <v>437148</v>
      </c>
      <c r="K401" s="95">
        <v>44</v>
      </c>
      <c r="L401" s="98">
        <v>437148</v>
      </c>
      <c r="M401" s="85">
        <v>2.5616872800000001</v>
      </c>
      <c r="N401" s="85">
        <v>1.5929673120000001</v>
      </c>
      <c r="O401" s="81">
        <f t="shared" si="21"/>
        <v>4.7516086956521741</v>
      </c>
      <c r="P401" s="99">
        <v>0</v>
      </c>
      <c r="Q401" s="99">
        <v>0</v>
      </c>
      <c r="R401" s="130"/>
    </row>
    <row r="402" spans="1:16384" ht="12.75" customHeight="1" x14ac:dyDescent="0.2">
      <c r="A402" s="19" t="s">
        <v>1116</v>
      </c>
      <c r="B402" s="83">
        <v>1125728</v>
      </c>
      <c r="C402" s="83">
        <v>1125728</v>
      </c>
      <c r="D402" s="83">
        <v>1125728</v>
      </c>
      <c r="E402" s="95">
        <v>0</v>
      </c>
      <c r="F402" s="97">
        <v>0</v>
      </c>
      <c r="G402" s="95">
        <v>0</v>
      </c>
      <c r="H402" s="98">
        <v>0</v>
      </c>
      <c r="I402" s="95">
        <v>0</v>
      </c>
      <c r="J402" s="97">
        <v>0</v>
      </c>
      <c r="K402" s="95">
        <v>0</v>
      </c>
      <c r="L402" s="97">
        <v>0</v>
      </c>
      <c r="M402" s="85">
        <v>0</v>
      </c>
      <c r="N402" s="85">
        <v>0</v>
      </c>
      <c r="O402" s="81">
        <f t="shared" si="21"/>
        <v>12.236173913043478</v>
      </c>
      <c r="P402" s="99">
        <v>0</v>
      </c>
      <c r="Q402" s="99">
        <v>0</v>
      </c>
      <c r="R402" s="130"/>
    </row>
    <row r="403" spans="1:16384" ht="12.75" customHeight="1" x14ac:dyDescent="0.2">
      <c r="A403" s="121" t="s">
        <v>1185</v>
      </c>
      <c r="B403" s="83">
        <v>309339</v>
      </c>
      <c r="C403" s="83">
        <v>309339</v>
      </c>
      <c r="D403" s="83">
        <v>309339</v>
      </c>
      <c r="E403" s="95">
        <v>1</v>
      </c>
      <c r="F403" s="83">
        <v>309339</v>
      </c>
      <c r="G403" s="95">
        <v>1</v>
      </c>
      <c r="H403" s="98">
        <v>309339</v>
      </c>
      <c r="I403" s="95">
        <v>1</v>
      </c>
      <c r="J403" s="98">
        <v>309339</v>
      </c>
      <c r="K403" s="95">
        <v>1</v>
      </c>
      <c r="L403" s="98">
        <v>309339</v>
      </c>
      <c r="M403" s="85">
        <v>1.2967181540999997</v>
      </c>
      <c r="N403" s="85">
        <v>1.7493429788999997</v>
      </c>
      <c r="O403" s="81">
        <f t="shared" si="21"/>
        <v>3.3623804347826085</v>
      </c>
      <c r="P403" s="99">
        <v>0</v>
      </c>
      <c r="Q403" s="99">
        <v>0</v>
      </c>
      <c r="R403" s="130"/>
    </row>
    <row r="404" spans="1:16384" ht="12.75" customHeight="1" x14ac:dyDescent="0.2">
      <c r="A404" s="19" t="s">
        <v>1158</v>
      </c>
      <c r="B404" s="83">
        <v>17749826</v>
      </c>
      <c r="C404" s="83">
        <v>17749826</v>
      </c>
      <c r="D404" s="83">
        <v>16334200</v>
      </c>
      <c r="E404" s="95">
        <v>7</v>
      </c>
      <c r="F404" s="83">
        <v>15645560</v>
      </c>
      <c r="G404" s="95">
        <v>7</v>
      </c>
      <c r="H404" s="98">
        <v>15645560</v>
      </c>
      <c r="I404" s="95">
        <v>7</v>
      </c>
      <c r="J404" s="98">
        <v>15645560</v>
      </c>
      <c r="K404" s="95">
        <v>4</v>
      </c>
      <c r="L404" s="98">
        <v>12574892</v>
      </c>
      <c r="M404" s="85">
        <v>75.605524781762895</v>
      </c>
      <c r="N404" s="85">
        <v>79.238097649237957</v>
      </c>
      <c r="O404" s="81">
        <f t="shared" si="21"/>
        <v>177.54565217391306</v>
      </c>
      <c r="P404" s="99">
        <v>32369992</v>
      </c>
      <c r="Q404" s="99">
        <v>22097028</v>
      </c>
      <c r="R404" s="130"/>
    </row>
    <row r="405" spans="1:16384" ht="12.75" customHeight="1" x14ac:dyDescent="0.2">
      <c r="A405" s="19" t="s">
        <v>1162</v>
      </c>
      <c r="B405" s="83">
        <v>6699276</v>
      </c>
      <c r="C405" s="83">
        <v>6699274</v>
      </c>
      <c r="D405" s="83">
        <v>6699274</v>
      </c>
      <c r="E405" s="95">
        <v>13</v>
      </c>
      <c r="F405" s="83">
        <v>6699274</v>
      </c>
      <c r="G405" s="95">
        <v>13</v>
      </c>
      <c r="H405" s="98">
        <v>6699274</v>
      </c>
      <c r="I405" s="95">
        <v>13</v>
      </c>
      <c r="J405" s="98">
        <v>6699274</v>
      </c>
      <c r="K405" s="95">
        <v>13</v>
      </c>
      <c r="L405" s="98">
        <v>6699274</v>
      </c>
      <c r="M405" s="85">
        <v>39.091758981553618</v>
      </c>
      <c r="N405" s="85">
        <v>30.426010592624511</v>
      </c>
      <c r="O405" s="81">
        <f t="shared" si="21"/>
        <v>72.818195652173912</v>
      </c>
      <c r="P405" s="99">
        <v>144288000</v>
      </c>
      <c r="Q405" s="99">
        <v>181883506.61000001</v>
      </c>
      <c r="R405" s="130"/>
    </row>
    <row r="406" spans="1:16384" ht="12.75" customHeight="1" x14ac:dyDescent="0.2">
      <c r="A406" s="7" t="s">
        <v>15</v>
      </c>
      <c r="B406" s="94">
        <f t="shared" ref="B406:Q406" si="22">SUM(B359:B405)</f>
        <v>742500000</v>
      </c>
      <c r="C406" s="94">
        <f t="shared" si="22"/>
        <v>718708586.44000006</v>
      </c>
      <c r="D406" s="94">
        <f t="shared" si="22"/>
        <v>587165566.82999992</v>
      </c>
      <c r="E406" s="72">
        <f t="shared" si="22"/>
        <v>357</v>
      </c>
      <c r="F406" s="71">
        <f t="shared" si="22"/>
        <v>607318548.13999999</v>
      </c>
      <c r="G406" s="72">
        <f t="shared" si="22"/>
        <v>339</v>
      </c>
      <c r="H406" s="71">
        <f t="shared" si="22"/>
        <v>624915390.44000006</v>
      </c>
      <c r="I406" s="73">
        <f t="shared" si="22"/>
        <v>339</v>
      </c>
      <c r="J406" s="74">
        <f t="shared" si="22"/>
        <v>624915390.44000006</v>
      </c>
      <c r="K406" s="73">
        <f t="shared" si="22"/>
        <v>227</v>
      </c>
      <c r="L406" s="74">
        <f t="shared" si="22"/>
        <v>280455233.42000002</v>
      </c>
      <c r="M406" s="75">
        <f t="shared" si="22"/>
        <v>3148.9646620093799</v>
      </c>
      <c r="N406" s="75">
        <f t="shared" si="22"/>
        <v>2552.2370712268335</v>
      </c>
      <c r="O406" s="75">
        <f t="shared" si="22"/>
        <v>6382.2344220652167</v>
      </c>
      <c r="P406" s="74">
        <f t="shared" si="22"/>
        <v>1596675521</v>
      </c>
      <c r="Q406" s="74">
        <f t="shared" si="22"/>
        <v>2202405742.6100001</v>
      </c>
    </row>
    <row r="407" spans="1:16384" s="32" customFormat="1" ht="16.5" customHeight="1" x14ac:dyDescent="0.2">
      <c r="A407" s="140" t="s">
        <v>500</v>
      </c>
      <c r="B407" s="141"/>
      <c r="C407" s="141"/>
      <c r="D407" s="141"/>
      <c r="E407" s="141"/>
      <c r="F407" s="141"/>
      <c r="G407" s="141"/>
      <c r="H407" s="141"/>
      <c r="I407" s="141"/>
      <c r="J407" s="141"/>
      <c r="K407" s="141"/>
      <c r="L407" s="141"/>
      <c r="M407" s="141"/>
      <c r="N407" s="141"/>
      <c r="O407" s="141"/>
      <c r="P407" s="141"/>
      <c r="Q407" s="142"/>
      <c r="R407" s="143"/>
      <c r="S407" s="143"/>
      <c r="T407" s="143"/>
      <c r="U407" s="143"/>
      <c r="V407" s="143"/>
      <c r="W407" s="143"/>
      <c r="X407" s="143"/>
      <c r="Y407" s="143"/>
      <c r="Z407" s="143"/>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c r="CN407" s="143"/>
      <c r="CO407" s="143"/>
      <c r="CP407" s="143"/>
      <c r="CQ407" s="143"/>
      <c r="CR407" s="143"/>
      <c r="CS407" s="143"/>
      <c r="CT407" s="143"/>
      <c r="CU407" s="143"/>
      <c r="CV407" s="143"/>
      <c r="CW407" s="143"/>
      <c r="CX407" s="143"/>
      <c r="CY407" s="143"/>
      <c r="CZ407" s="143"/>
      <c r="DA407" s="143"/>
      <c r="DB407" s="143"/>
      <c r="DC407" s="143"/>
      <c r="DD407" s="143"/>
      <c r="DE407" s="143"/>
      <c r="DF407" s="143"/>
      <c r="DG407" s="143"/>
      <c r="DH407" s="143"/>
      <c r="DI407" s="143"/>
      <c r="DJ407" s="143"/>
      <c r="DK407" s="143"/>
      <c r="DL407" s="143"/>
      <c r="DM407" s="143"/>
      <c r="DN407" s="143"/>
      <c r="DO407" s="143"/>
      <c r="DP407" s="143"/>
      <c r="DQ407" s="143"/>
      <c r="DR407" s="143"/>
      <c r="DS407" s="143"/>
      <c r="DT407" s="143"/>
      <c r="DU407" s="143"/>
      <c r="DV407" s="143"/>
      <c r="DW407" s="143"/>
      <c r="DX407" s="143"/>
      <c r="DY407" s="143"/>
      <c r="DZ407" s="143"/>
      <c r="EA407" s="143"/>
      <c r="EB407" s="143"/>
      <c r="EC407" s="143"/>
      <c r="ED407" s="143"/>
      <c r="EE407" s="143"/>
      <c r="EF407" s="143"/>
      <c r="EG407" s="143"/>
      <c r="EH407" s="143"/>
      <c r="EI407" s="143"/>
      <c r="EJ407" s="143"/>
      <c r="EK407" s="143"/>
      <c r="EL407" s="143"/>
      <c r="EM407" s="143"/>
      <c r="EN407" s="143"/>
      <c r="EO407" s="143"/>
      <c r="EP407" s="143"/>
      <c r="EQ407" s="143"/>
      <c r="ER407" s="143"/>
      <c r="ES407" s="143"/>
      <c r="ET407" s="143"/>
      <c r="EU407" s="143"/>
      <c r="EV407" s="143"/>
      <c r="EW407" s="143"/>
      <c r="EX407" s="143"/>
      <c r="EY407" s="143"/>
      <c r="EZ407" s="143"/>
      <c r="FA407" s="143"/>
      <c r="FB407" s="143"/>
      <c r="FC407" s="143"/>
      <c r="FD407" s="143"/>
      <c r="FE407" s="143"/>
      <c r="FF407" s="143"/>
      <c r="FG407" s="143"/>
      <c r="FH407" s="143"/>
      <c r="FI407" s="143"/>
      <c r="FJ407" s="143"/>
      <c r="FK407" s="143"/>
      <c r="FL407" s="143"/>
      <c r="FM407" s="143"/>
      <c r="FN407" s="143"/>
      <c r="FO407" s="143"/>
      <c r="FP407" s="143"/>
      <c r="FQ407" s="143"/>
      <c r="FR407" s="143"/>
      <c r="FS407" s="143"/>
      <c r="FT407" s="143"/>
      <c r="FU407" s="143"/>
      <c r="FV407" s="143"/>
      <c r="FW407" s="143"/>
      <c r="FX407" s="143"/>
      <c r="FY407" s="143"/>
      <c r="FZ407" s="143"/>
      <c r="GA407" s="143"/>
      <c r="GB407" s="143"/>
      <c r="GC407" s="143"/>
      <c r="GD407" s="143"/>
      <c r="GE407" s="143"/>
      <c r="GF407" s="143"/>
      <c r="GG407" s="143"/>
      <c r="GH407" s="143"/>
      <c r="GI407" s="143"/>
      <c r="GJ407" s="143"/>
      <c r="GK407" s="143"/>
      <c r="GL407" s="143"/>
      <c r="GM407" s="143"/>
      <c r="GN407" s="143"/>
      <c r="GO407" s="143"/>
      <c r="GP407" s="143"/>
      <c r="GQ407" s="143"/>
      <c r="GR407" s="143"/>
      <c r="GS407" s="143"/>
      <c r="GT407" s="143"/>
      <c r="GU407" s="143"/>
      <c r="GV407" s="143"/>
      <c r="GW407" s="143"/>
      <c r="GX407" s="143"/>
      <c r="GY407" s="143"/>
      <c r="GZ407" s="143"/>
      <c r="HA407" s="143"/>
      <c r="HB407" s="143"/>
      <c r="HC407" s="143"/>
      <c r="HD407" s="143"/>
      <c r="HE407" s="143"/>
      <c r="HF407" s="143"/>
      <c r="HG407" s="143"/>
      <c r="HH407" s="143"/>
      <c r="HI407" s="143"/>
      <c r="HJ407" s="143"/>
      <c r="HK407" s="143"/>
      <c r="HL407" s="143"/>
      <c r="HM407" s="143"/>
      <c r="HN407" s="143"/>
      <c r="HO407" s="143"/>
      <c r="HP407" s="143"/>
      <c r="HQ407" s="143"/>
      <c r="HR407" s="143"/>
      <c r="HS407" s="143"/>
      <c r="HT407" s="143"/>
      <c r="HU407" s="143"/>
      <c r="HV407" s="143"/>
      <c r="HW407" s="143"/>
      <c r="HX407" s="143"/>
      <c r="HY407" s="143"/>
      <c r="HZ407" s="143"/>
      <c r="IA407" s="143"/>
      <c r="IB407" s="143"/>
      <c r="IC407" s="143"/>
      <c r="ID407" s="143"/>
      <c r="IE407" s="143"/>
      <c r="IF407" s="143"/>
      <c r="IG407" s="143"/>
      <c r="IH407" s="143"/>
      <c r="II407" s="143"/>
      <c r="IJ407" s="143"/>
      <c r="IK407" s="143"/>
      <c r="IL407" s="143"/>
      <c r="IM407" s="143"/>
      <c r="IN407" s="143"/>
      <c r="IO407" s="143"/>
      <c r="IP407" s="143"/>
      <c r="IQ407" s="143"/>
      <c r="IR407" s="143"/>
      <c r="IS407" s="143"/>
      <c r="IT407" s="143"/>
      <c r="IU407" s="143"/>
      <c r="IV407" s="143"/>
      <c r="IW407" s="143"/>
      <c r="IX407" s="143"/>
      <c r="IY407" s="143"/>
      <c r="IZ407" s="143"/>
      <c r="JA407" s="143"/>
      <c r="JB407" s="143"/>
      <c r="JC407" s="143"/>
      <c r="JD407" s="143"/>
      <c r="JE407" s="143"/>
      <c r="JF407" s="143"/>
      <c r="JG407" s="143"/>
      <c r="JH407" s="143"/>
      <c r="JI407" s="143"/>
      <c r="JJ407" s="143"/>
      <c r="JK407" s="143"/>
      <c r="JL407" s="143"/>
      <c r="JM407" s="143"/>
      <c r="JN407" s="143"/>
      <c r="JO407" s="143"/>
      <c r="JP407" s="143"/>
      <c r="JQ407" s="143"/>
      <c r="JR407" s="143"/>
      <c r="JS407" s="143"/>
      <c r="JT407" s="143"/>
      <c r="JU407" s="143"/>
      <c r="JV407" s="143"/>
      <c r="JW407" s="143"/>
      <c r="JX407" s="143"/>
      <c r="JY407" s="143"/>
      <c r="JZ407" s="143"/>
      <c r="KA407" s="143"/>
      <c r="KB407" s="143"/>
      <c r="KC407" s="143"/>
      <c r="KD407" s="143"/>
      <c r="KE407" s="143"/>
      <c r="KF407" s="143"/>
      <c r="KG407" s="143"/>
      <c r="KH407" s="143"/>
      <c r="KI407" s="143"/>
      <c r="KJ407" s="143"/>
      <c r="KK407" s="143"/>
      <c r="KL407" s="143"/>
      <c r="KM407" s="143"/>
      <c r="KN407" s="143"/>
      <c r="KO407" s="143"/>
      <c r="KP407" s="143"/>
      <c r="KQ407" s="143"/>
      <c r="KR407" s="143"/>
      <c r="KS407" s="143"/>
      <c r="KT407" s="143"/>
      <c r="KU407" s="143"/>
      <c r="KV407" s="143"/>
      <c r="KW407" s="143"/>
      <c r="KX407" s="143"/>
      <c r="KY407" s="143"/>
      <c r="KZ407" s="143"/>
      <c r="LA407" s="143"/>
      <c r="LB407" s="143"/>
      <c r="LC407" s="143"/>
      <c r="LD407" s="143"/>
      <c r="LE407" s="143"/>
      <c r="LF407" s="143"/>
      <c r="LG407" s="143"/>
      <c r="LH407" s="143"/>
      <c r="LI407" s="143"/>
      <c r="LJ407" s="143"/>
      <c r="LK407" s="143"/>
      <c r="LL407" s="143"/>
      <c r="LM407" s="143"/>
      <c r="LN407" s="143"/>
      <c r="LO407" s="143"/>
      <c r="LP407" s="143"/>
      <c r="LQ407" s="143"/>
      <c r="LR407" s="143"/>
      <c r="LS407" s="143"/>
      <c r="LT407" s="143"/>
      <c r="LU407" s="143"/>
      <c r="LV407" s="143"/>
      <c r="LW407" s="143"/>
      <c r="LX407" s="143"/>
      <c r="LY407" s="143"/>
      <c r="LZ407" s="143"/>
      <c r="MA407" s="143"/>
      <c r="MB407" s="143"/>
      <c r="MC407" s="143"/>
      <c r="MD407" s="143"/>
      <c r="ME407" s="143"/>
      <c r="MF407" s="143"/>
      <c r="MG407" s="143"/>
      <c r="MH407" s="143"/>
      <c r="MI407" s="143"/>
      <c r="MJ407" s="143"/>
      <c r="MK407" s="143"/>
      <c r="ML407" s="143"/>
      <c r="MM407" s="143"/>
      <c r="MN407" s="143"/>
      <c r="MO407" s="143"/>
      <c r="MP407" s="143"/>
      <c r="MQ407" s="143"/>
      <c r="MR407" s="143"/>
      <c r="MS407" s="143"/>
      <c r="MT407" s="143"/>
      <c r="MU407" s="143"/>
      <c r="MV407" s="143"/>
      <c r="MW407" s="143"/>
      <c r="MX407" s="143"/>
      <c r="MY407" s="143"/>
      <c r="MZ407" s="143"/>
      <c r="NA407" s="143"/>
      <c r="NB407" s="143"/>
      <c r="NC407" s="143"/>
      <c r="ND407" s="143"/>
      <c r="NE407" s="143"/>
      <c r="NF407" s="143"/>
      <c r="NG407" s="143"/>
      <c r="NH407" s="143"/>
      <c r="NI407" s="143"/>
      <c r="NJ407" s="143"/>
      <c r="NK407" s="143"/>
      <c r="NL407" s="143"/>
      <c r="NM407" s="143"/>
      <c r="NN407" s="143"/>
      <c r="NO407" s="143"/>
      <c r="NP407" s="143"/>
      <c r="NQ407" s="143"/>
      <c r="NR407" s="143"/>
      <c r="NS407" s="143"/>
      <c r="NT407" s="143"/>
      <c r="NU407" s="143"/>
      <c r="NV407" s="143"/>
      <c r="NW407" s="143"/>
      <c r="NX407" s="143"/>
      <c r="NY407" s="143"/>
      <c r="NZ407" s="143"/>
      <c r="OA407" s="143"/>
      <c r="OB407" s="143"/>
      <c r="OC407" s="143"/>
      <c r="OD407" s="143"/>
      <c r="OE407" s="143"/>
      <c r="OF407" s="143"/>
      <c r="OG407" s="143"/>
      <c r="OH407" s="143"/>
      <c r="OI407" s="143"/>
      <c r="OJ407" s="143"/>
      <c r="OK407" s="143"/>
      <c r="OL407" s="143"/>
      <c r="OM407" s="143"/>
      <c r="ON407" s="143"/>
      <c r="OO407" s="143"/>
      <c r="OP407" s="143"/>
      <c r="OQ407" s="143"/>
      <c r="OR407" s="143"/>
      <c r="OS407" s="143"/>
      <c r="OT407" s="143"/>
      <c r="OU407" s="143"/>
      <c r="OV407" s="143"/>
      <c r="OW407" s="143"/>
      <c r="OX407" s="143"/>
      <c r="OY407" s="143"/>
      <c r="OZ407" s="143"/>
      <c r="PA407" s="143"/>
      <c r="PB407" s="143"/>
      <c r="PC407" s="143"/>
      <c r="PD407" s="143"/>
      <c r="PE407" s="143"/>
      <c r="PF407" s="143"/>
      <c r="PG407" s="143"/>
      <c r="PH407" s="143"/>
      <c r="PI407" s="143"/>
      <c r="PJ407" s="143"/>
      <c r="PK407" s="143"/>
      <c r="PL407" s="143"/>
      <c r="PM407" s="143"/>
      <c r="PN407" s="143"/>
      <c r="PO407" s="143"/>
      <c r="PP407" s="143"/>
      <c r="PQ407" s="143"/>
      <c r="PR407" s="143"/>
      <c r="PS407" s="143"/>
      <c r="PT407" s="143"/>
      <c r="PU407" s="143"/>
      <c r="PV407" s="143"/>
      <c r="PW407" s="143"/>
      <c r="PX407" s="143"/>
      <c r="PY407" s="143"/>
      <c r="PZ407" s="143"/>
      <c r="QA407" s="143"/>
      <c r="QB407" s="143"/>
      <c r="QC407" s="143"/>
      <c r="QD407" s="143"/>
      <c r="QE407" s="143"/>
      <c r="QF407" s="143"/>
      <c r="QG407" s="143"/>
      <c r="QH407" s="143"/>
      <c r="QI407" s="143"/>
      <c r="QJ407" s="143"/>
      <c r="QK407" s="143"/>
      <c r="QL407" s="143"/>
      <c r="QM407" s="143"/>
      <c r="QN407" s="143"/>
      <c r="QO407" s="143"/>
      <c r="QP407" s="143"/>
      <c r="QQ407" s="143"/>
      <c r="QR407" s="143"/>
      <c r="QS407" s="143"/>
      <c r="QT407" s="143"/>
      <c r="QU407" s="143"/>
      <c r="QV407" s="143"/>
      <c r="QW407" s="143"/>
      <c r="QX407" s="143"/>
      <c r="QY407" s="143"/>
      <c r="QZ407" s="143"/>
      <c r="RA407" s="143"/>
      <c r="RB407" s="143"/>
      <c r="RC407" s="143"/>
      <c r="RD407" s="143"/>
      <c r="RE407" s="143"/>
      <c r="RF407" s="143"/>
      <c r="RG407" s="143"/>
      <c r="RH407" s="143"/>
      <c r="RI407" s="143"/>
      <c r="RJ407" s="143"/>
      <c r="RK407" s="143"/>
      <c r="RL407" s="143"/>
      <c r="RM407" s="143"/>
      <c r="RN407" s="143"/>
      <c r="RO407" s="143"/>
      <c r="RP407" s="143"/>
      <c r="RQ407" s="143"/>
      <c r="RR407" s="143"/>
      <c r="RS407" s="143"/>
      <c r="RT407" s="143"/>
      <c r="RU407" s="143"/>
      <c r="RV407" s="143"/>
      <c r="RW407" s="143"/>
      <c r="RX407" s="143"/>
      <c r="RY407" s="143"/>
      <c r="RZ407" s="143"/>
      <c r="SA407" s="143"/>
      <c r="SB407" s="143"/>
      <c r="SC407" s="143"/>
      <c r="SD407" s="143"/>
      <c r="SE407" s="143"/>
      <c r="SF407" s="143"/>
      <c r="SG407" s="143"/>
      <c r="SH407" s="143"/>
      <c r="SI407" s="143"/>
      <c r="SJ407" s="143"/>
      <c r="SK407" s="143"/>
      <c r="SL407" s="143"/>
      <c r="SM407" s="143"/>
      <c r="SN407" s="143"/>
      <c r="SO407" s="143"/>
      <c r="SP407" s="143"/>
      <c r="SQ407" s="143"/>
      <c r="SR407" s="143"/>
      <c r="SS407" s="143"/>
      <c r="ST407" s="143"/>
      <c r="SU407" s="143"/>
      <c r="SV407" s="143"/>
      <c r="SW407" s="143"/>
      <c r="SX407" s="143"/>
      <c r="SY407" s="143"/>
      <c r="SZ407" s="143"/>
      <c r="TA407" s="143"/>
      <c r="TB407" s="143"/>
      <c r="TC407" s="143"/>
      <c r="TD407" s="143"/>
      <c r="TE407" s="143"/>
      <c r="TF407" s="143"/>
      <c r="TG407" s="143"/>
      <c r="TH407" s="143"/>
      <c r="TI407" s="143"/>
      <c r="TJ407" s="143"/>
      <c r="TK407" s="143"/>
      <c r="TL407" s="143"/>
      <c r="TM407" s="143"/>
      <c r="TN407" s="143"/>
      <c r="TO407" s="143"/>
      <c r="TP407" s="143"/>
      <c r="TQ407" s="143"/>
      <c r="TR407" s="143"/>
      <c r="TS407" s="143"/>
      <c r="TT407" s="143"/>
      <c r="TU407" s="143"/>
      <c r="TV407" s="143"/>
      <c r="TW407" s="143"/>
      <c r="TX407" s="143"/>
      <c r="TY407" s="143"/>
      <c r="TZ407" s="143"/>
      <c r="UA407" s="143"/>
      <c r="UB407" s="143"/>
      <c r="UC407" s="143"/>
      <c r="UD407" s="143"/>
      <c r="UE407" s="143"/>
      <c r="UF407" s="143"/>
      <c r="UG407" s="143"/>
      <c r="UH407" s="143"/>
      <c r="UI407" s="143"/>
      <c r="UJ407" s="143"/>
      <c r="UK407" s="143"/>
      <c r="UL407" s="143"/>
      <c r="UM407" s="143"/>
      <c r="UN407" s="143"/>
      <c r="UO407" s="143"/>
      <c r="UP407" s="143"/>
      <c r="UQ407" s="143"/>
      <c r="UR407" s="143"/>
      <c r="US407" s="143"/>
      <c r="UT407" s="143"/>
      <c r="UU407" s="143"/>
      <c r="UV407" s="143"/>
      <c r="UW407" s="143"/>
      <c r="UX407" s="143"/>
      <c r="UY407" s="143"/>
      <c r="UZ407" s="143"/>
      <c r="VA407" s="143"/>
      <c r="VB407" s="143"/>
      <c r="VC407" s="143"/>
      <c r="VD407" s="143"/>
      <c r="VE407" s="143"/>
      <c r="VF407" s="143"/>
      <c r="VG407" s="143"/>
      <c r="VH407" s="143"/>
      <c r="VI407" s="143"/>
      <c r="VJ407" s="143"/>
      <c r="VK407" s="143"/>
      <c r="VL407" s="143"/>
      <c r="VM407" s="143"/>
      <c r="VN407" s="143"/>
      <c r="VO407" s="143"/>
      <c r="VP407" s="143"/>
      <c r="VQ407" s="143"/>
      <c r="VR407" s="143"/>
      <c r="VS407" s="143"/>
      <c r="VT407" s="143"/>
      <c r="VU407" s="143"/>
      <c r="VV407" s="143"/>
      <c r="VW407" s="143"/>
      <c r="VX407" s="143"/>
      <c r="VY407" s="143"/>
      <c r="VZ407" s="143"/>
      <c r="WA407" s="143"/>
      <c r="WB407" s="143"/>
      <c r="WC407" s="143"/>
      <c r="WD407" s="143"/>
      <c r="WE407" s="143"/>
      <c r="WF407" s="143"/>
      <c r="WG407" s="143"/>
      <c r="WH407" s="143"/>
      <c r="WI407" s="143"/>
      <c r="WJ407" s="143"/>
      <c r="WK407" s="143"/>
      <c r="WL407" s="143"/>
      <c r="WM407" s="143"/>
      <c r="WN407" s="143"/>
      <c r="WO407" s="143"/>
      <c r="WP407" s="143"/>
      <c r="WQ407" s="143"/>
      <c r="WR407" s="143"/>
      <c r="WS407" s="143"/>
      <c r="WT407" s="143"/>
      <c r="WU407" s="143"/>
      <c r="WV407" s="143"/>
      <c r="WW407" s="143"/>
      <c r="WX407" s="143"/>
      <c r="WY407" s="143"/>
      <c r="WZ407" s="143"/>
      <c r="XA407" s="143"/>
      <c r="XB407" s="143"/>
      <c r="XC407" s="143"/>
      <c r="XD407" s="143"/>
      <c r="XE407" s="143"/>
      <c r="XF407" s="143"/>
      <c r="XG407" s="143"/>
      <c r="XH407" s="143"/>
      <c r="XI407" s="143"/>
      <c r="XJ407" s="143"/>
      <c r="XK407" s="143"/>
      <c r="XL407" s="143"/>
      <c r="XM407" s="143"/>
      <c r="XN407" s="143"/>
      <c r="XO407" s="143"/>
      <c r="XP407" s="143"/>
      <c r="XQ407" s="143"/>
      <c r="XR407" s="143"/>
      <c r="XS407" s="143"/>
      <c r="XT407" s="143"/>
      <c r="XU407" s="143"/>
      <c r="XV407" s="143"/>
      <c r="XW407" s="143"/>
      <c r="XX407" s="143"/>
      <c r="XY407" s="143"/>
      <c r="XZ407" s="143"/>
      <c r="YA407" s="143"/>
      <c r="YB407" s="143"/>
      <c r="YC407" s="143"/>
      <c r="YD407" s="143"/>
      <c r="YE407" s="143"/>
      <c r="YF407" s="143"/>
      <c r="YG407" s="143"/>
      <c r="YH407" s="143"/>
      <c r="YI407" s="143"/>
      <c r="YJ407" s="143"/>
      <c r="YK407" s="143"/>
      <c r="YL407" s="143"/>
      <c r="YM407" s="143"/>
      <c r="YN407" s="143"/>
      <c r="YO407" s="143"/>
      <c r="YP407" s="143"/>
      <c r="YQ407" s="143"/>
      <c r="YR407" s="143"/>
      <c r="YS407" s="143"/>
      <c r="YT407" s="143"/>
      <c r="YU407" s="143"/>
      <c r="YV407" s="143"/>
      <c r="YW407" s="143"/>
      <c r="YX407" s="143"/>
      <c r="YY407" s="143"/>
      <c r="YZ407" s="143"/>
      <c r="ZA407" s="143"/>
      <c r="ZB407" s="143"/>
      <c r="ZC407" s="143"/>
      <c r="ZD407" s="143"/>
      <c r="ZE407" s="143"/>
      <c r="ZF407" s="143"/>
      <c r="ZG407" s="143"/>
      <c r="ZH407" s="143"/>
      <c r="ZI407" s="143"/>
      <c r="ZJ407" s="143"/>
      <c r="ZK407" s="143"/>
      <c r="ZL407" s="143"/>
      <c r="ZM407" s="143"/>
      <c r="ZN407" s="143"/>
      <c r="ZO407" s="143"/>
      <c r="ZP407" s="143"/>
      <c r="ZQ407" s="143"/>
      <c r="ZR407" s="143"/>
      <c r="ZS407" s="143"/>
      <c r="ZT407" s="143"/>
      <c r="ZU407" s="143"/>
      <c r="ZV407" s="143"/>
      <c r="ZW407" s="143"/>
      <c r="ZX407" s="143"/>
      <c r="ZY407" s="143"/>
      <c r="ZZ407" s="143"/>
      <c r="AAA407" s="143"/>
      <c r="AAB407" s="143"/>
      <c r="AAC407" s="143"/>
      <c r="AAD407" s="143"/>
      <c r="AAE407" s="143"/>
      <c r="AAF407" s="143"/>
      <c r="AAG407" s="143"/>
      <c r="AAH407" s="143"/>
      <c r="AAI407" s="143"/>
      <c r="AAJ407" s="143"/>
      <c r="AAK407" s="143"/>
      <c r="AAL407" s="143"/>
      <c r="AAM407" s="143"/>
      <c r="AAN407" s="143"/>
      <c r="AAO407" s="143"/>
      <c r="AAP407" s="143"/>
      <c r="AAQ407" s="143"/>
      <c r="AAR407" s="143"/>
      <c r="AAS407" s="143"/>
      <c r="AAT407" s="143"/>
      <c r="AAU407" s="143"/>
      <c r="AAV407" s="143"/>
      <c r="AAW407" s="143"/>
      <c r="AAX407" s="143"/>
      <c r="AAY407" s="143"/>
      <c r="AAZ407" s="143"/>
      <c r="ABA407" s="143"/>
      <c r="ABB407" s="143"/>
      <c r="ABC407" s="143"/>
      <c r="ABD407" s="143"/>
      <c r="ABE407" s="143"/>
      <c r="ABF407" s="143"/>
      <c r="ABG407" s="143"/>
      <c r="ABH407" s="143"/>
      <c r="ABI407" s="143"/>
      <c r="ABJ407" s="143"/>
      <c r="ABK407" s="143"/>
      <c r="ABL407" s="143"/>
      <c r="ABM407" s="143"/>
      <c r="ABN407" s="143"/>
      <c r="ABO407" s="143"/>
      <c r="ABP407" s="143"/>
      <c r="ABQ407" s="143"/>
      <c r="ABR407" s="143"/>
      <c r="ABS407" s="143"/>
      <c r="ABT407" s="143"/>
      <c r="ABU407" s="143"/>
      <c r="ABV407" s="143"/>
      <c r="ABW407" s="143"/>
      <c r="ABX407" s="143"/>
      <c r="ABY407" s="143"/>
      <c r="ABZ407" s="143"/>
      <c r="ACA407" s="143"/>
      <c r="ACB407" s="143"/>
      <c r="ACC407" s="143"/>
      <c r="ACD407" s="143"/>
      <c r="ACE407" s="143"/>
      <c r="ACF407" s="143"/>
      <c r="ACG407" s="143"/>
      <c r="ACH407" s="143"/>
      <c r="ACI407" s="143"/>
      <c r="ACJ407" s="143"/>
      <c r="ACK407" s="143"/>
      <c r="ACL407" s="143"/>
      <c r="ACM407" s="143"/>
      <c r="ACN407" s="143"/>
      <c r="ACO407" s="143"/>
      <c r="ACP407" s="143"/>
      <c r="ACQ407" s="143"/>
      <c r="ACR407" s="143"/>
      <c r="ACS407" s="143"/>
      <c r="ACT407" s="143"/>
      <c r="ACU407" s="143"/>
      <c r="ACV407" s="143"/>
      <c r="ACW407" s="143"/>
      <c r="ACX407" s="143"/>
      <c r="ACY407" s="143"/>
      <c r="ACZ407" s="143"/>
      <c r="ADA407" s="143"/>
      <c r="ADB407" s="143"/>
      <c r="ADC407" s="143"/>
      <c r="ADD407" s="143"/>
      <c r="ADE407" s="143"/>
      <c r="ADF407" s="143"/>
      <c r="ADG407" s="143"/>
      <c r="ADH407" s="143"/>
      <c r="ADI407" s="143"/>
      <c r="ADJ407" s="143"/>
      <c r="ADK407" s="143"/>
      <c r="ADL407" s="143"/>
      <c r="ADM407" s="143"/>
      <c r="ADN407" s="143"/>
      <c r="ADO407" s="143"/>
      <c r="ADP407" s="143"/>
      <c r="ADQ407" s="143"/>
      <c r="ADR407" s="143"/>
      <c r="ADS407" s="143"/>
      <c r="ADT407" s="143"/>
      <c r="ADU407" s="143"/>
      <c r="ADV407" s="143"/>
      <c r="ADW407" s="143"/>
      <c r="ADX407" s="143"/>
      <c r="ADY407" s="143"/>
      <c r="ADZ407" s="143"/>
      <c r="AEA407" s="143"/>
      <c r="AEB407" s="143"/>
      <c r="AEC407" s="143"/>
      <c r="AED407" s="143"/>
      <c r="AEE407" s="143"/>
      <c r="AEF407" s="143"/>
      <c r="AEG407" s="143"/>
      <c r="AEH407" s="143"/>
      <c r="AEI407" s="143"/>
      <c r="AEJ407" s="143"/>
      <c r="AEK407" s="143"/>
      <c r="AEL407" s="143"/>
      <c r="AEM407" s="143"/>
      <c r="AEN407" s="143"/>
      <c r="AEO407" s="143"/>
      <c r="AEP407" s="143"/>
      <c r="AEQ407" s="143"/>
      <c r="AER407" s="143"/>
      <c r="AES407" s="143"/>
      <c r="AET407" s="143"/>
      <c r="AEU407" s="143"/>
      <c r="AEV407" s="143"/>
      <c r="AEW407" s="143"/>
      <c r="AEX407" s="143"/>
      <c r="AEY407" s="143"/>
      <c r="AEZ407" s="143"/>
      <c r="AFA407" s="143"/>
      <c r="AFB407" s="143"/>
      <c r="AFC407" s="143"/>
      <c r="AFD407" s="143"/>
      <c r="AFE407" s="143"/>
      <c r="AFF407" s="143"/>
      <c r="AFG407" s="143"/>
      <c r="AFH407" s="143"/>
      <c r="AFI407" s="143"/>
      <c r="AFJ407" s="143"/>
      <c r="AFK407" s="143"/>
      <c r="AFL407" s="143"/>
      <c r="AFM407" s="143"/>
      <c r="AFN407" s="143"/>
      <c r="AFO407" s="143"/>
      <c r="AFP407" s="143"/>
      <c r="AFQ407" s="143"/>
      <c r="AFR407" s="143"/>
      <c r="AFS407" s="143"/>
      <c r="AFT407" s="143"/>
      <c r="AFU407" s="143"/>
      <c r="AFV407" s="143"/>
      <c r="AFW407" s="143"/>
      <c r="AFX407" s="143"/>
      <c r="AFY407" s="143"/>
      <c r="AFZ407" s="143"/>
      <c r="AGA407" s="143"/>
      <c r="AGB407" s="143"/>
      <c r="AGC407" s="143"/>
      <c r="AGD407" s="143"/>
      <c r="AGE407" s="143"/>
      <c r="AGF407" s="143"/>
      <c r="AGG407" s="143"/>
      <c r="AGH407" s="143"/>
      <c r="AGI407" s="143"/>
      <c r="AGJ407" s="143"/>
      <c r="AGK407" s="143"/>
      <c r="AGL407" s="143"/>
      <c r="AGM407" s="143"/>
      <c r="AGN407" s="143"/>
      <c r="AGO407" s="143"/>
      <c r="AGP407" s="143"/>
      <c r="AGQ407" s="143"/>
      <c r="AGR407" s="143"/>
      <c r="AGS407" s="143"/>
      <c r="AGT407" s="143"/>
      <c r="AGU407" s="143"/>
      <c r="AGV407" s="143"/>
      <c r="AGW407" s="143"/>
      <c r="AGX407" s="143"/>
      <c r="AGY407" s="143"/>
      <c r="AGZ407" s="143"/>
      <c r="AHA407" s="143"/>
      <c r="AHB407" s="143"/>
      <c r="AHC407" s="143"/>
      <c r="AHD407" s="143"/>
      <c r="AHE407" s="143"/>
      <c r="AHF407" s="143"/>
      <c r="AHG407" s="143"/>
      <c r="AHH407" s="143"/>
      <c r="AHI407" s="143"/>
      <c r="AHJ407" s="143"/>
      <c r="AHK407" s="143"/>
      <c r="AHL407" s="143"/>
      <c r="AHM407" s="143"/>
      <c r="AHN407" s="143"/>
      <c r="AHO407" s="143"/>
      <c r="AHP407" s="143"/>
      <c r="AHQ407" s="143"/>
      <c r="AHR407" s="143"/>
      <c r="AHS407" s="143"/>
      <c r="AHT407" s="143"/>
      <c r="AHU407" s="143"/>
      <c r="AHV407" s="143"/>
      <c r="AHW407" s="143"/>
      <c r="AHX407" s="143"/>
      <c r="AHY407" s="143"/>
      <c r="AHZ407" s="143"/>
      <c r="AIA407" s="143"/>
      <c r="AIB407" s="143"/>
      <c r="AIC407" s="143"/>
      <c r="AID407" s="143"/>
      <c r="AIE407" s="143"/>
      <c r="AIF407" s="143"/>
      <c r="AIG407" s="143"/>
      <c r="AIH407" s="143"/>
      <c r="AII407" s="143"/>
      <c r="AIJ407" s="143"/>
      <c r="AIK407" s="143"/>
      <c r="AIL407" s="143"/>
      <c r="AIM407" s="143"/>
      <c r="AIN407" s="143"/>
      <c r="AIO407" s="143"/>
      <c r="AIP407" s="143"/>
      <c r="AIQ407" s="143"/>
      <c r="AIR407" s="143"/>
      <c r="AIS407" s="143"/>
      <c r="AIT407" s="143"/>
      <c r="AIU407" s="143"/>
      <c r="AIV407" s="143"/>
      <c r="AIW407" s="143"/>
      <c r="AIX407" s="143"/>
      <c r="AIY407" s="143"/>
      <c r="AIZ407" s="143"/>
      <c r="AJA407" s="143"/>
      <c r="AJB407" s="143"/>
      <c r="AJC407" s="143"/>
      <c r="AJD407" s="143"/>
      <c r="AJE407" s="143"/>
      <c r="AJF407" s="143"/>
      <c r="AJG407" s="143"/>
      <c r="AJH407" s="143"/>
      <c r="AJI407" s="143"/>
      <c r="AJJ407" s="143"/>
      <c r="AJK407" s="143"/>
      <c r="AJL407" s="143"/>
      <c r="AJM407" s="143"/>
      <c r="AJN407" s="143"/>
      <c r="AJO407" s="143"/>
      <c r="AJP407" s="143"/>
      <c r="AJQ407" s="143"/>
      <c r="AJR407" s="143"/>
      <c r="AJS407" s="143"/>
      <c r="AJT407" s="143"/>
      <c r="AJU407" s="143"/>
      <c r="AJV407" s="143"/>
      <c r="AJW407" s="143"/>
      <c r="AJX407" s="143"/>
      <c r="AJY407" s="143"/>
      <c r="AJZ407" s="143"/>
      <c r="AKA407" s="143"/>
      <c r="AKB407" s="143"/>
      <c r="AKC407" s="143"/>
      <c r="AKD407" s="143"/>
      <c r="AKE407" s="143"/>
      <c r="AKF407" s="143"/>
      <c r="AKG407" s="143"/>
      <c r="AKH407" s="143"/>
      <c r="AKI407" s="143"/>
      <c r="AKJ407" s="143"/>
      <c r="AKK407" s="143"/>
      <c r="AKL407" s="143"/>
      <c r="AKM407" s="143"/>
      <c r="AKN407" s="143"/>
      <c r="AKO407" s="143"/>
      <c r="AKP407" s="143"/>
      <c r="AKQ407" s="143"/>
      <c r="AKR407" s="143"/>
      <c r="AKS407" s="143"/>
      <c r="AKT407" s="143"/>
      <c r="AKU407" s="143"/>
      <c r="AKV407" s="143"/>
      <c r="AKW407" s="143"/>
      <c r="AKX407" s="143"/>
      <c r="AKY407" s="143"/>
      <c r="AKZ407" s="143"/>
      <c r="ALA407" s="143"/>
      <c r="ALB407" s="143"/>
      <c r="ALC407" s="143"/>
      <c r="ALD407" s="143"/>
      <c r="ALE407" s="143"/>
      <c r="ALF407" s="143"/>
      <c r="ALG407" s="143"/>
      <c r="ALH407" s="143"/>
      <c r="ALI407" s="143"/>
      <c r="ALJ407" s="143"/>
      <c r="ALK407" s="143"/>
      <c r="ALL407" s="143"/>
      <c r="ALM407" s="143"/>
      <c r="ALN407" s="143"/>
      <c r="ALO407" s="143"/>
      <c r="ALP407" s="143"/>
      <c r="ALQ407" s="143"/>
      <c r="ALR407" s="143"/>
      <c r="ALS407" s="143"/>
      <c r="ALT407" s="143"/>
      <c r="ALU407" s="143"/>
      <c r="ALV407" s="143"/>
      <c r="ALW407" s="143"/>
      <c r="ALX407" s="143"/>
      <c r="ALY407" s="143"/>
      <c r="ALZ407" s="143"/>
      <c r="AMA407" s="143"/>
      <c r="AMB407" s="143"/>
      <c r="AMC407" s="143"/>
      <c r="AMD407" s="143"/>
      <c r="AME407" s="143"/>
      <c r="AMF407" s="143"/>
      <c r="AMG407" s="143"/>
      <c r="AMH407" s="143"/>
      <c r="AMI407" s="143"/>
      <c r="AMJ407" s="143"/>
      <c r="AMK407" s="143"/>
      <c r="AML407" s="143"/>
      <c r="AMM407" s="143"/>
      <c r="AMN407" s="143"/>
      <c r="AMO407" s="143"/>
      <c r="AMP407" s="143"/>
      <c r="AMQ407" s="143"/>
      <c r="AMR407" s="143"/>
      <c r="AMS407" s="143"/>
      <c r="AMT407" s="143"/>
      <c r="AMU407" s="143"/>
      <c r="AMV407" s="143"/>
      <c r="AMW407" s="143"/>
      <c r="AMX407" s="143"/>
      <c r="AMY407" s="143"/>
      <c r="AMZ407" s="143"/>
      <c r="ANA407" s="143"/>
      <c r="ANB407" s="143"/>
      <c r="ANC407" s="143"/>
      <c r="AND407" s="143"/>
      <c r="ANE407" s="143"/>
      <c r="ANF407" s="143"/>
      <c r="ANG407" s="143"/>
      <c r="ANH407" s="143"/>
      <c r="ANI407" s="143"/>
      <c r="ANJ407" s="143"/>
      <c r="ANK407" s="143"/>
      <c r="ANL407" s="143"/>
      <c r="ANM407" s="143"/>
      <c r="ANN407" s="143"/>
      <c r="ANO407" s="143"/>
      <c r="ANP407" s="143"/>
      <c r="ANQ407" s="143"/>
      <c r="ANR407" s="143"/>
      <c r="ANS407" s="143"/>
      <c r="ANT407" s="143"/>
      <c r="ANU407" s="143"/>
      <c r="ANV407" s="143"/>
      <c r="ANW407" s="143"/>
      <c r="ANX407" s="143"/>
      <c r="ANY407" s="143"/>
      <c r="ANZ407" s="143"/>
      <c r="AOA407" s="143"/>
      <c r="AOB407" s="143"/>
      <c r="AOC407" s="143"/>
      <c r="AOD407" s="143"/>
      <c r="AOE407" s="143"/>
      <c r="AOF407" s="143"/>
      <c r="AOG407" s="143"/>
      <c r="AOH407" s="143"/>
      <c r="AOI407" s="143"/>
      <c r="AOJ407" s="143"/>
      <c r="AOK407" s="143"/>
      <c r="AOL407" s="143"/>
      <c r="AOM407" s="143"/>
      <c r="AON407" s="143"/>
      <c r="AOO407" s="143"/>
      <c r="AOP407" s="143"/>
      <c r="AOQ407" s="143"/>
      <c r="AOR407" s="143"/>
      <c r="AOS407" s="143"/>
      <c r="AOT407" s="143"/>
      <c r="AOU407" s="143"/>
      <c r="AOV407" s="143"/>
      <c r="AOW407" s="143"/>
      <c r="AOX407" s="143"/>
      <c r="AOY407" s="143"/>
      <c r="AOZ407" s="143"/>
      <c r="APA407" s="143"/>
      <c r="APB407" s="143"/>
      <c r="APC407" s="143"/>
      <c r="APD407" s="143"/>
      <c r="APE407" s="143"/>
      <c r="APF407" s="143"/>
      <c r="APG407" s="143"/>
      <c r="APH407" s="143"/>
      <c r="API407" s="143"/>
      <c r="APJ407" s="143"/>
      <c r="APK407" s="143"/>
      <c r="APL407" s="143"/>
      <c r="APM407" s="143"/>
      <c r="APN407" s="143"/>
      <c r="APO407" s="143"/>
      <c r="APP407" s="143"/>
      <c r="APQ407" s="143"/>
      <c r="APR407" s="143"/>
      <c r="APS407" s="143"/>
      <c r="APT407" s="143"/>
      <c r="APU407" s="143"/>
      <c r="APV407" s="143"/>
      <c r="APW407" s="143"/>
      <c r="APX407" s="143"/>
      <c r="APY407" s="143"/>
      <c r="APZ407" s="143"/>
      <c r="AQA407" s="143"/>
      <c r="AQB407" s="143"/>
      <c r="AQC407" s="143"/>
      <c r="AQD407" s="143"/>
      <c r="AQE407" s="143"/>
      <c r="AQF407" s="143"/>
      <c r="AQG407" s="143"/>
      <c r="AQH407" s="143"/>
      <c r="AQI407" s="143"/>
      <c r="AQJ407" s="143"/>
      <c r="AQK407" s="143"/>
      <c r="AQL407" s="143"/>
      <c r="AQM407" s="143"/>
      <c r="AQN407" s="143"/>
      <c r="AQO407" s="143"/>
      <c r="AQP407" s="143"/>
      <c r="AQQ407" s="143"/>
      <c r="AQR407" s="143"/>
      <c r="AQS407" s="143"/>
      <c r="AQT407" s="143"/>
      <c r="AQU407" s="143"/>
      <c r="AQV407" s="143"/>
      <c r="AQW407" s="143"/>
      <c r="AQX407" s="143"/>
      <c r="AQY407" s="143"/>
      <c r="AQZ407" s="143"/>
      <c r="ARA407" s="143"/>
      <c r="ARB407" s="143"/>
      <c r="ARC407" s="143"/>
      <c r="ARD407" s="143"/>
      <c r="ARE407" s="143"/>
      <c r="ARF407" s="143"/>
      <c r="ARG407" s="143"/>
      <c r="ARH407" s="143"/>
      <c r="ARI407" s="143"/>
      <c r="ARJ407" s="143"/>
      <c r="ARK407" s="143"/>
      <c r="ARL407" s="143"/>
      <c r="ARM407" s="143"/>
      <c r="ARN407" s="143"/>
      <c r="ARO407" s="143"/>
      <c r="ARP407" s="143"/>
      <c r="ARQ407" s="143"/>
      <c r="ARR407" s="143"/>
      <c r="ARS407" s="143"/>
      <c r="ART407" s="143"/>
      <c r="ARU407" s="143"/>
      <c r="ARV407" s="143"/>
      <c r="ARW407" s="143"/>
      <c r="ARX407" s="143"/>
      <c r="ARY407" s="143"/>
      <c r="ARZ407" s="143"/>
      <c r="ASA407" s="143"/>
      <c r="ASB407" s="143"/>
      <c r="ASC407" s="143"/>
      <c r="ASD407" s="143"/>
      <c r="ASE407" s="143"/>
      <c r="ASF407" s="143"/>
      <c r="ASG407" s="143"/>
      <c r="ASH407" s="143"/>
      <c r="ASI407" s="143"/>
      <c r="ASJ407" s="143"/>
      <c r="ASK407" s="143"/>
      <c r="ASL407" s="143"/>
      <c r="ASM407" s="143"/>
      <c r="ASN407" s="143"/>
      <c r="ASO407" s="143"/>
      <c r="ASP407" s="143"/>
      <c r="ASQ407" s="143"/>
      <c r="ASR407" s="143"/>
      <c r="ASS407" s="143"/>
      <c r="AST407" s="143"/>
      <c r="ASU407" s="143"/>
      <c r="ASV407" s="143"/>
      <c r="ASW407" s="143"/>
      <c r="ASX407" s="143"/>
      <c r="ASY407" s="143"/>
      <c r="ASZ407" s="143"/>
      <c r="ATA407" s="143"/>
      <c r="ATB407" s="143"/>
      <c r="ATC407" s="143"/>
      <c r="ATD407" s="143"/>
      <c r="ATE407" s="143"/>
      <c r="ATF407" s="143"/>
      <c r="ATG407" s="143"/>
      <c r="ATH407" s="143"/>
      <c r="ATI407" s="143"/>
      <c r="ATJ407" s="143"/>
      <c r="ATK407" s="143"/>
      <c r="ATL407" s="143"/>
      <c r="ATM407" s="143"/>
      <c r="ATN407" s="143"/>
      <c r="ATO407" s="143"/>
      <c r="ATP407" s="143"/>
      <c r="ATQ407" s="143"/>
      <c r="ATR407" s="143"/>
      <c r="ATS407" s="143"/>
      <c r="ATT407" s="143"/>
      <c r="ATU407" s="143"/>
      <c r="ATV407" s="143"/>
      <c r="ATW407" s="143"/>
      <c r="ATX407" s="143"/>
      <c r="ATY407" s="143"/>
      <c r="ATZ407" s="143"/>
      <c r="AUA407" s="143"/>
      <c r="AUB407" s="143"/>
      <c r="AUC407" s="143"/>
      <c r="AUD407" s="143"/>
      <c r="AUE407" s="143"/>
      <c r="AUF407" s="143"/>
      <c r="AUG407" s="143"/>
      <c r="AUH407" s="143"/>
      <c r="AUI407" s="143"/>
      <c r="AUJ407" s="143"/>
      <c r="AUK407" s="143"/>
      <c r="AUL407" s="143"/>
      <c r="AUM407" s="143"/>
      <c r="AUN407" s="143"/>
      <c r="AUO407" s="143"/>
      <c r="AUP407" s="143"/>
      <c r="AUQ407" s="143"/>
      <c r="AUR407" s="143"/>
      <c r="AUS407" s="143"/>
      <c r="AUT407" s="143"/>
      <c r="AUU407" s="143"/>
      <c r="AUV407" s="143"/>
      <c r="AUW407" s="143"/>
      <c r="AUX407" s="143"/>
      <c r="AUY407" s="143"/>
      <c r="AUZ407" s="143"/>
      <c r="AVA407" s="143"/>
      <c r="AVB407" s="143"/>
      <c r="AVC407" s="143"/>
      <c r="AVD407" s="143"/>
      <c r="AVE407" s="143"/>
      <c r="AVF407" s="143"/>
      <c r="AVG407" s="143"/>
      <c r="AVH407" s="143"/>
      <c r="AVI407" s="143"/>
      <c r="AVJ407" s="143"/>
      <c r="AVK407" s="143"/>
      <c r="AVL407" s="143"/>
      <c r="AVM407" s="143"/>
      <c r="AVN407" s="143"/>
      <c r="AVO407" s="143"/>
      <c r="AVP407" s="143"/>
      <c r="AVQ407" s="143"/>
      <c r="AVR407" s="143"/>
      <c r="AVS407" s="143"/>
      <c r="AVT407" s="143"/>
      <c r="AVU407" s="143"/>
      <c r="AVV407" s="143"/>
      <c r="AVW407" s="143"/>
      <c r="AVX407" s="143"/>
      <c r="AVY407" s="143"/>
      <c r="AVZ407" s="143"/>
      <c r="AWA407" s="143"/>
      <c r="AWB407" s="143"/>
      <c r="AWC407" s="143"/>
      <c r="AWD407" s="143"/>
      <c r="AWE407" s="143"/>
      <c r="AWF407" s="143"/>
      <c r="AWG407" s="143"/>
      <c r="AWH407" s="143"/>
      <c r="AWI407" s="143"/>
      <c r="AWJ407" s="143"/>
      <c r="AWK407" s="143"/>
      <c r="AWL407" s="143"/>
      <c r="AWM407" s="143"/>
      <c r="AWN407" s="143"/>
      <c r="AWO407" s="143"/>
      <c r="AWP407" s="143"/>
      <c r="AWQ407" s="143"/>
      <c r="AWR407" s="143"/>
      <c r="AWS407" s="143"/>
      <c r="AWT407" s="143"/>
      <c r="AWU407" s="143"/>
      <c r="AWV407" s="143"/>
      <c r="AWW407" s="143"/>
      <c r="AWX407" s="143"/>
      <c r="AWY407" s="143"/>
      <c r="AWZ407" s="143"/>
      <c r="AXA407" s="143"/>
      <c r="AXB407" s="143"/>
      <c r="AXC407" s="143"/>
      <c r="AXD407" s="143"/>
      <c r="AXE407" s="143"/>
      <c r="AXF407" s="143"/>
      <c r="AXG407" s="143"/>
      <c r="AXH407" s="143"/>
      <c r="AXI407" s="143"/>
      <c r="AXJ407" s="143"/>
      <c r="AXK407" s="143"/>
      <c r="AXL407" s="143"/>
      <c r="AXM407" s="143"/>
      <c r="AXN407" s="143"/>
      <c r="AXO407" s="143"/>
      <c r="AXP407" s="143"/>
      <c r="AXQ407" s="143"/>
      <c r="AXR407" s="143"/>
      <c r="AXS407" s="143"/>
      <c r="AXT407" s="143"/>
      <c r="AXU407" s="143"/>
      <c r="AXV407" s="143"/>
      <c r="AXW407" s="143"/>
      <c r="AXX407" s="143"/>
      <c r="AXY407" s="143"/>
      <c r="AXZ407" s="143"/>
      <c r="AYA407" s="143"/>
      <c r="AYB407" s="143"/>
      <c r="AYC407" s="143"/>
      <c r="AYD407" s="143"/>
      <c r="AYE407" s="143"/>
      <c r="AYF407" s="143"/>
      <c r="AYG407" s="143"/>
      <c r="AYH407" s="143"/>
      <c r="AYI407" s="143"/>
      <c r="AYJ407" s="143"/>
      <c r="AYK407" s="143"/>
      <c r="AYL407" s="143"/>
      <c r="AYM407" s="143"/>
      <c r="AYN407" s="143"/>
      <c r="AYO407" s="143"/>
      <c r="AYP407" s="143"/>
      <c r="AYQ407" s="143"/>
      <c r="AYR407" s="143"/>
      <c r="AYS407" s="143"/>
      <c r="AYT407" s="143"/>
      <c r="AYU407" s="143"/>
      <c r="AYV407" s="143"/>
      <c r="AYW407" s="143"/>
      <c r="AYX407" s="143"/>
      <c r="AYY407" s="143"/>
      <c r="AYZ407" s="143"/>
      <c r="AZA407" s="143"/>
      <c r="AZB407" s="143"/>
      <c r="AZC407" s="143"/>
      <c r="AZD407" s="143"/>
      <c r="AZE407" s="143"/>
      <c r="AZF407" s="143"/>
      <c r="AZG407" s="143"/>
      <c r="AZH407" s="143"/>
      <c r="AZI407" s="143"/>
      <c r="AZJ407" s="143"/>
      <c r="AZK407" s="143"/>
      <c r="AZL407" s="143"/>
      <c r="AZM407" s="143"/>
      <c r="AZN407" s="143"/>
      <c r="AZO407" s="143"/>
      <c r="AZP407" s="143"/>
      <c r="AZQ407" s="143"/>
      <c r="AZR407" s="143"/>
      <c r="AZS407" s="143"/>
      <c r="AZT407" s="143"/>
      <c r="AZU407" s="143"/>
      <c r="AZV407" s="143"/>
      <c r="AZW407" s="143"/>
      <c r="AZX407" s="143"/>
      <c r="AZY407" s="143"/>
      <c r="AZZ407" s="143"/>
      <c r="BAA407" s="143"/>
      <c r="BAB407" s="143"/>
      <c r="BAC407" s="143"/>
      <c r="BAD407" s="143"/>
      <c r="BAE407" s="143"/>
      <c r="BAF407" s="143"/>
      <c r="BAG407" s="143"/>
      <c r="BAH407" s="143"/>
      <c r="BAI407" s="143"/>
      <c r="BAJ407" s="143"/>
      <c r="BAK407" s="143"/>
      <c r="BAL407" s="143"/>
      <c r="BAM407" s="143"/>
      <c r="BAN407" s="143"/>
      <c r="BAO407" s="143"/>
      <c r="BAP407" s="143"/>
      <c r="BAQ407" s="143"/>
      <c r="BAR407" s="143"/>
      <c r="BAS407" s="143"/>
      <c r="BAT407" s="143"/>
      <c r="BAU407" s="143"/>
      <c r="BAV407" s="143"/>
      <c r="BAW407" s="143"/>
      <c r="BAX407" s="143"/>
      <c r="BAY407" s="143"/>
      <c r="BAZ407" s="143"/>
      <c r="BBA407" s="143"/>
      <c r="BBB407" s="143"/>
      <c r="BBC407" s="143"/>
      <c r="BBD407" s="143"/>
      <c r="BBE407" s="143"/>
      <c r="BBF407" s="143"/>
      <c r="BBG407" s="143"/>
      <c r="BBH407" s="143"/>
      <c r="BBI407" s="143"/>
      <c r="BBJ407" s="143"/>
      <c r="BBK407" s="143"/>
      <c r="BBL407" s="143"/>
      <c r="BBM407" s="143"/>
      <c r="BBN407" s="143"/>
      <c r="BBO407" s="143"/>
      <c r="BBP407" s="143"/>
      <c r="BBQ407" s="143"/>
      <c r="BBR407" s="143"/>
      <c r="BBS407" s="143"/>
      <c r="BBT407" s="143"/>
      <c r="BBU407" s="143"/>
      <c r="BBV407" s="143"/>
      <c r="BBW407" s="143"/>
      <c r="BBX407" s="143"/>
      <c r="BBY407" s="143"/>
      <c r="BBZ407" s="143"/>
      <c r="BCA407" s="143"/>
      <c r="BCB407" s="143"/>
      <c r="BCC407" s="143"/>
      <c r="BCD407" s="143"/>
      <c r="BCE407" s="143"/>
      <c r="BCF407" s="143"/>
      <c r="BCG407" s="143"/>
      <c r="BCH407" s="143"/>
      <c r="BCI407" s="143"/>
      <c r="BCJ407" s="143"/>
      <c r="BCK407" s="143"/>
      <c r="BCL407" s="143"/>
      <c r="BCM407" s="143"/>
      <c r="BCN407" s="143"/>
      <c r="BCO407" s="143"/>
      <c r="BCP407" s="143"/>
      <c r="BCQ407" s="143"/>
      <c r="BCR407" s="143"/>
      <c r="BCS407" s="143"/>
      <c r="BCT407" s="143"/>
      <c r="BCU407" s="143"/>
      <c r="BCV407" s="143"/>
      <c r="BCW407" s="143"/>
      <c r="BCX407" s="143"/>
      <c r="BCY407" s="143"/>
      <c r="BCZ407" s="143"/>
      <c r="BDA407" s="143"/>
      <c r="BDB407" s="143"/>
      <c r="BDC407" s="143"/>
      <c r="BDD407" s="143"/>
      <c r="BDE407" s="143"/>
      <c r="BDF407" s="143"/>
      <c r="BDG407" s="143"/>
      <c r="BDH407" s="143"/>
      <c r="BDI407" s="143"/>
      <c r="BDJ407" s="143"/>
      <c r="BDK407" s="143"/>
      <c r="BDL407" s="143"/>
      <c r="BDM407" s="143"/>
      <c r="BDN407" s="143"/>
      <c r="BDO407" s="143"/>
      <c r="BDP407" s="143"/>
      <c r="BDQ407" s="143"/>
      <c r="BDR407" s="143"/>
      <c r="BDS407" s="143"/>
      <c r="BDT407" s="143"/>
      <c r="BDU407" s="143"/>
      <c r="BDV407" s="143"/>
      <c r="BDW407" s="143"/>
      <c r="BDX407" s="143"/>
      <c r="BDY407" s="143"/>
      <c r="BDZ407" s="143"/>
      <c r="BEA407" s="143"/>
      <c r="BEB407" s="143"/>
      <c r="BEC407" s="143"/>
      <c r="BED407" s="143"/>
      <c r="BEE407" s="143"/>
      <c r="BEF407" s="143"/>
      <c r="BEG407" s="143"/>
      <c r="BEH407" s="143"/>
      <c r="BEI407" s="143"/>
      <c r="BEJ407" s="143"/>
      <c r="BEK407" s="143"/>
      <c r="BEL407" s="143"/>
      <c r="BEM407" s="143"/>
      <c r="BEN407" s="143"/>
      <c r="BEO407" s="143"/>
      <c r="BEP407" s="143"/>
      <c r="BEQ407" s="143"/>
      <c r="BER407" s="143"/>
      <c r="BES407" s="143"/>
      <c r="BET407" s="143"/>
      <c r="BEU407" s="143"/>
      <c r="BEV407" s="143"/>
      <c r="BEW407" s="143"/>
      <c r="BEX407" s="143"/>
      <c r="BEY407" s="143"/>
      <c r="BEZ407" s="143"/>
      <c r="BFA407" s="143"/>
      <c r="BFB407" s="143"/>
      <c r="BFC407" s="143"/>
      <c r="BFD407" s="143"/>
      <c r="BFE407" s="143"/>
      <c r="BFF407" s="143"/>
      <c r="BFG407" s="143"/>
      <c r="BFH407" s="143"/>
      <c r="BFI407" s="143"/>
      <c r="BFJ407" s="143"/>
      <c r="BFK407" s="143"/>
      <c r="BFL407" s="143"/>
      <c r="BFM407" s="143"/>
      <c r="BFN407" s="143"/>
      <c r="BFO407" s="143"/>
      <c r="BFP407" s="143"/>
      <c r="BFQ407" s="143"/>
      <c r="BFR407" s="143"/>
      <c r="BFS407" s="143"/>
      <c r="BFT407" s="143"/>
      <c r="BFU407" s="143"/>
      <c r="BFV407" s="143"/>
      <c r="BFW407" s="143"/>
      <c r="BFX407" s="143"/>
      <c r="BFY407" s="143"/>
      <c r="BFZ407" s="143"/>
      <c r="BGA407" s="143"/>
      <c r="BGB407" s="143"/>
      <c r="BGC407" s="143"/>
      <c r="BGD407" s="143"/>
      <c r="BGE407" s="143"/>
      <c r="BGF407" s="143"/>
      <c r="BGG407" s="143"/>
      <c r="BGH407" s="143"/>
      <c r="BGI407" s="143"/>
      <c r="BGJ407" s="143"/>
      <c r="BGK407" s="143"/>
      <c r="BGL407" s="143"/>
      <c r="BGM407" s="143"/>
      <c r="BGN407" s="143"/>
      <c r="BGO407" s="143"/>
      <c r="BGP407" s="143"/>
      <c r="BGQ407" s="143"/>
      <c r="BGR407" s="143"/>
      <c r="BGS407" s="143"/>
      <c r="BGT407" s="143"/>
      <c r="BGU407" s="143"/>
      <c r="BGV407" s="143"/>
      <c r="BGW407" s="143"/>
      <c r="BGX407" s="143"/>
      <c r="BGY407" s="143"/>
      <c r="BGZ407" s="143"/>
      <c r="BHA407" s="143"/>
      <c r="BHB407" s="143"/>
      <c r="BHC407" s="143"/>
      <c r="BHD407" s="143"/>
      <c r="BHE407" s="143"/>
      <c r="BHF407" s="143"/>
      <c r="BHG407" s="143"/>
      <c r="BHH407" s="143"/>
      <c r="BHI407" s="143"/>
      <c r="BHJ407" s="143"/>
      <c r="BHK407" s="143"/>
      <c r="BHL407" s="143"/>
      <c r="BHM407" s="143"/>
      <c r="BHN407" s="143"/>
      <c r="BHO407" s="143"/>
      <c r="BHP407" s="143"/>
      <c r="BHQ407" s="143"/>
      <c r="BHR407" s="143"/>
      <c r="BHS407" s="143"/>
      <c r="BHT407" s="143"/>
      <c r="BHU407" s="143"/>
      <c r="BHV407" s="143"/>
      <c r="BHW407" s="143"/>
      <c r="BHX407" s="143"/>
      <c r="BHY407" s="143"/>
      <c r="BHZ407" s="143"/>
      <c r="BIA407" s="143"/>
      <c r="BIB407" s="143"/>
      <c r="BIC407" s="143"/>
      <c r="BID407" s="143"/>
      <c r="BIE407" s="143"/>
      <c r="BIF407" s="143"/>
      <c r="BIG407" s="143"/>
      <c r="BIH407" s="143"/>
      <c r="BII407" s="143"/>
      <c r="BIJ407" s="143"/>
      <c r="BIK407" s="143"/>
      <c r="BIL407" s="143"/>
      <c r="BIM407" s="143"/>
      <c r="BIN407" s="143"/>
      <c r="BIO407" s="143"/>
      <c r="BIP407" s="143"/>
      <c r="BIQ407" s="143"/>
      <c r="BIR407" s="143"/>
      <c r="BIS407" s="143"/>
      <c r="BIT407" s="143"/>
      <c r="BIU407" s="143"/>
      <c r="BIV407" s="143"/>
      <c r="BIW407" s="143"/>
      <c r="BIX407" s="143"/>
      <c r="BIY407" s="143"/>
      <c r="BIZ407" s="143"/>
      <c r="BJA407" s="143"/>
      <c r="BJB407" s="143"/>
      <c r="BJC407" s="143"/>
      <c r="BJD407" s="143"/>
      <c r="BJE407" s="143"/>
      <c r="BJF407" s="143"/>
      <c r="BJG407" s="143"/>
      <c r="BJH407" s="143"/>
      <c r="BJI407" s="143"/>
      <c r="BJJ407" s="143"/>
      <c r="BJK407" s="143"/>
      <c r="BJL407" s="143"/>
      <c r="BJM407" s="143"/>
      <c r="BJN407" s="143"/>
      <c r="BJO407" s="143"/>
      <c r="BJP407" s="143"/>
      <c r="BJQ407" s="143"/>
      <c r="BJR407" s="143"/>
      <c r="BJS407" s="143"/>
      <c r="BJT407" s="143"/>
      <c r="BJU407" s="143"/>
      <c r="BJV407" s="143"/>
      <c r="BJW407" s="143"/>
      <c r="BJX407" s="143"/>
      <c r="BJY407" s="143"/>
      <c r="BJZ407" s="143"/>
      <c r="BKA407" s="143"/>
      <c r="BKB407" s="143"/>
      <c r="BKC407" s="143"/>
      <c r="BKD407" s="143"/>
      <c r="BKE407" s="143"/>
      <c r="BKF407" s="143"/>
      <c r="BKG407" s="143"/>
      <c r="BKH407" s="143"/>
      <c r="BKI407" s="143"/>
      <c r="BKJ407" s="143"/>
      <c r="BKK407" s="143"/>
      <c r="BKL407" s="143"/>
      <c r="BKM407" s="143"/>
      <c r="BKN407" s="143"/>
      <c r="BKO407" s="143"/>
      <c r="BKP407" s="143"/>
      <c r="BKQ407" s="143"/>
      <c r="BKR407" s="143"/>
      <c r="BKS407" s="143"/>
      <c r="BKT407" s="143"/>
      <c r="BKU407" s="143"/>
      <c r="BKV407" s="143"/>
      <c r="BKW407" s="143"/>
      <c r="BKX407" s="143"/>
      <c r="BKY407" s="143"/>
      <c r="BKZ407" s="143"/>
      <c r="BLA407" s="143"/>
      <c r="BLB407" s="143"/>
      <c r="BLC407" s="143"/>
      <c r="BLD407" s="143"/>
      <c r="BLE407" s="143"/>
      <c r="BLF407" s="143"/>
      <c r="BLG407" s="143"/>
      <c r="BLH407" s="143"/>
      <c r="BLI407" s="143"/>
      <c r="BLJ407" s="143"/>
      <c r="BLK407" s="143"/>
      <c r="BLL407" s="143"/>
      <c r="BLM407" s="143"/>
      <c r="BLN407" s="143"/>
      <c r="BLO407" s="143"/>
      <c r="BLP407" s="143"/>
      <c r="BLQ407" s="143"/>
      <c r="BLR407" s="143"/>
      <c r="BLS407" s="143"/>
      <c r="BLT407" s="143"/>
      <c r="BLU407" s="143"/>
      <c r="BLV407" s="143"/>
      <c r="BLW407" s="143"/>
      <c r="BLX407" s="143"/>
      <c r="BLY407" s="143"/>
      <c r="BLZ407" s="143"/>
      <c r="BMA407" s="143"/>
      <c r="BMB407" s="143"/>
      <c r="BMC407" s="143"/>
      <c r="BMD407" s="143"/>
      <c r="BME407" s="143"/>
      <c r="BMF407" s="143"/>
      <c r="BMG407" s="143"/>
      <c r="BMH407" s="143"/>
      <c r="BMI407" s="143"/>
      <c r="BMJ407" s="143"/>
      <c r="BMK407" s="143"/>
      <c r="BML407" s="143"/>
      <c r="BMM407" s="143"/>
      <c r="BMN407" s="143"/>
      <c r="BMO407" s="143"/>
      <c r="BMP407" s="143"/>
      <c r="BMQ407" s="143"/>
      <c r="BMR407" s="143"/>
      <c r="BMS407" s="143"/>
      <c r="BMT407" s="143"/>
      <c r="BMU407" s="143"/>
      <c r="BMV407" s="143"/>
      <c r="BMW407" s="143"/>
      <c r="BMX407" s="143"/>
      <c r="BMY407" s="143"/>
      <c r="BMZ407" s="143"/>
      <c r="BNA407" s="143"/>
      <c r="BNB407" s="143"/>
      <c r="BNC407" s="143"/>
      <c r="BND407" s="143"/>
      <c r="BNE407" s="143"/>
      <c r="BNF407" s="143"/>
      <c r="BNG407" s="143"/>
      <c r="BNH407" s="143"/>
      <c r="BNI407" s="143"/>
      <c r="BNJ407" s="143"/>
      <c r="BNK407" s="143"/>
      <c r="BNL407" s="143"/>
      <c r="BNM407" s="143"/>
      <c r="BNN407" s="143"/>
      <c r="BNO407" s="143"/>
      <c r="BNP407" s="143"/>
      <c r="BNQ407" s="143"/>
      <c r="BNR407" s="143"/>
      <c r="BNS407" s="143"/>
      <c r="BNT407" s="143"/>
      <c r="BNU407" s="143"/>
      <c r="BNV407" s="143"/>
      <c r="BNW407" s="143"/>
      <c r="BNX407" s="143"/>
      <c r="BNY407" s="143"/>
      <c r="BNZ407" s="143"/>
      <c r="BOA407" s="143"/>
      <c r="BOB407" s="143"/>
      <c r="BOC407" s="143"/>
      <c r="BOD407" s="143"/>
      <c r="BOE407" s="143"/>
      <c r="BOF407" s="143"/>
      <c r="BOG407" s="143"/>
      <c r="BOH407" s="143"/>
      <c r="BOI407" s="143"/>
      <c r="BOJ407" s="143"/>
      <c r="BOK407" s="143"/>
      <c r="BOL407" s="143"/>
      <c r="BOM407" s="143"/>
      <c r="BON407" s="143"/>
      <c r="BOO407" s="143"/>
      <c r="BOP407" s="143"/>
      <c r="BOQ407" s="143"/>
      <c r="BOR407" s="143"/>
      <c r="BOS407" s="143"/>
      <c r="BOT407" s="143"/>
      <c r="BOU407" s="143"/>
      <c r="BOV407" s="143"/>
      <c r="BOW407" s="143"/>
      <c r="BOX407" s="143"/>
      <c r="BOY407" s="143"/>
      <c r="BOZ407" s="143"/>
      <c r="BPA407" s="143"/>
      <c r="BPB407" s="143"/>
      <c r="BPC407" s="143"/>
      <c r="BPD407" s="143"/>
      <c r="BPE407" s="143"/>
      <c r="BPF407" s="143"/>
      <c r="BPG407" s="143"/>
      <c r="BPH407" s="143"/>
      <c r="BPI407" s="143"/>
      <c r="BPJ407" s="143"/>
      <c r="BPK407" s="143"/>
      <c r="BPL407" s="143"/>
      <c r="BPM407" s="143"/>
      <c r="BPN407" s="143"/>
      <c r="BPO407" s="143"/>
      <c r="BPP407" s="143"/>
      <c r="BPQ407" s="143"/>
      <c r="BPR407" s="143"/>
      <c r="BPS407" s="143"/>
      <c r="BPT407" s="143"/>
      <c r="BPU407" s="143"/>
      <c r="BPV407" s="143"/>
      <c r="BPW407" s="143"/>
      <c r="BPX407" s="143"/>
      <c r="BPY407" s="143"/>
      <c r="BPZ407" s="143"/>
      <c r="BQA407" s="143"/>
      <c r="BQB407" s="143"/>
      <c r="BQC407" s="143"/>
      <c r="BQD407" s="143"/>
      <c r="BQE407" s="143"/>
      <c r="BQF407" s="143"/>
      <c r="BQG407" s="143"/>
      <c r="BQH407" s="143"/>
      <c r="BQI407" s="143"/>
      <c r="BQJ407" s="143"/>
      <c r="BQK407" s="143"/>
      <c r="BQL407" s="143"/>
      <c r="BQM407" s="143"/>
      <c r="BQN407" s="143"/>
      <c r="BQO407" s="143"/>
      <c r="BQP407" s="143"/>
      <c r="BQQ407" s="143"/>
      <c r="BQR407" s="143"/>
      <c r="BQS407" s="143"/>
      <c r="BQT407" s="143"/>
      <c r="BQU407" s="143"/>
      <c r="BQV407" s="143"/>
      <c r="BQW407" s="143"/>
      <c r="BQX407" s="143"/>
      <c r="BQY407" s="143"/>
      <c r="BQZ407" s="143"/>
      <c r="BRA407" s="143"/>
      <c r="BRB407" s="143"/>
      <c r="BRC407" s="143"/>
      <c r="BRD407" s="143"/>
      <c r="BRE407" s="143"/>
      <c r="BRF407" s="143"/>
      <c r="BRG407" s="143"/>
      <c r="BRH407" s="143"/>
      <c r="BRI407" s="143"/>
      <c r="BRJ407" s="143"/>
      <c r="BRK407" s="143"/>
      <c r="BRL407" s="143"/>
      <c r="BRM407" s="143"/>
      <c r="BRN407" s="143"/>
      <c r="BRO407" s="143"/>
      <c r="BRP407" s="143"/>
      <c r="BRQ407" s="143"/>
      <c r="BRR407" s="143"/>
      <c r="BRS407" s="143"/>
      <c r="BRT407" s="143"/>
      <c r="BRU407" s="143"/>
      <c r="BRV407" s="143"/>
      <c r="BRW407" s="143"/>
      <c r="BRX407" s="143"/>
      <c r="BRY407" s="143"/>
      <c r="BRZ407" s="143"/>
      <c r="BSA407" s="143"/>
      <c r="BSB407" s="143"/>
      <c r="BSC407" s="143"/>
      <c r="BSD407" s="143"/>
      <c r="BSE407" s="143"/>
      <c r="BSF407" s="143"/>
      <c r="BSG407" s="143"/>
      <c r="BSH407" s="143"/>
      <c r="BSI407" s="143"/>
      <c r="BSJ407" s="143"/>
      <c r="BSK407" s="143"/>
      <c r="BSL407" s="143"/>
      <c r="BSM407" s="143"/>
      <c r="BSN407" s="143"/>
      <c r="BSO407" s="143"/>
      <c r="BSP407" s="143"/>
      <c r="BSQ407" s="143"/>
      <c r="BSR407" s="143"/>
      <c r="BSS407" s="143"/>
      <c r="BST407" s="143"/>
      <c r="BSU407" s="143"/>
      <c r="BSV407" s="143"/>
      <c r="BSW407" s="143"/>
      <c r="BSX407" s="143"/>
      <c r="BSY407" s="143"/>
      <c r="BSZ407" s="143"/>
      <c r="BTA407" s="143"/>
      <c r="BTB407" s="143"/>
      <c r="BTC407" s="143"/>
      <c r="BTD407" s="143"/>
      <c r="BTE407" s="143"/>
      <c r="BTF407" s="143"/>
      <c r="BTG407" s="143"/>
      <c r="BTH407" s="143"/>
      <c r="BTI407" s="143"/>
      <c r="BTJ407" s="143"/>
      <c r="BTK407" s="143"/>
      <c r="BTL407" s="143"/>
      <c r="BTM407" s="143"/>
      <c r="BTN407" s="143"/>
      <c r="BTO407" s="143"/>
      <c r="BTP407" s="143"/>
      <c r="BTQ407" s="143"/>
      <c r="BTR407" s="143"/>
      <c r="BTS407" s="143"/>
      <c r="BTT407" s="143"/>
      <c r="BTU407" s="143"/>
      <c r="BTV407" s="143"/>
      <c r="BTW407" s="143"/>
      <c r="BTX407" s="143"/>
      <c r="BTY407" s="143"/>
      <c r="BTZ407" s="143"/>
      <c r="BUA407" s="143"/>
      <c r="BUB407" s="143"/>
      <c r="BUC407" s="143"/>
      <c r="BUD407" s="143"/>
      <c r="BUE407" s="143"/>
      <c r="BUF407" s="143"/>
      <c r="BUG407" s="143"/>
      <c r="BUH407" s="143"/>
      <c r="BUI407" s="143"/>
      <c r="BUJ407" s="143"/>
      <c r="BUK407" s="143"/>
      <c r="BUL407" s="143"/>
      <c r="BUM407" s="143"/>
      <c r="BUN407" s="143"/>
      <c r="BUO407" s="143"/>
      <c r="BUP407" s="143"/>
      <c r="BUQ407" s="143"/>
      <c r="BUR407" s="143"/>
      <c r="BUS407" s="143"/>
      <c r="BUT407" s="143"/>
      <c r="BUU407" s="143"/>
      <c r="BUV407" s="143"/>
      <c r="BUW407" s="143"/>
      <c r="BUX407" s="143"/>
      <c r="BUY407" s="143"/>
      <c r="BUZ407" s="143"/>
      <c r="BVA407" s="143"/>
      <c r="BVB407" s="143"/>
      <c r="BVC407" s="143"/>
      <c r="BVD407" s="143"/>
      <c r="BVE407" s="143"/>
      <c r="BVF407" s="143"/>
      <c r="BVG407" s="143"/>
      <c r="BVH407" s="143"/>
      <c r="BVI407" s="143"/>
      <c r="BVJ407" s="143"/>
      <c r="BVK407" s="143"/>
      <c r="BVL407" s="143"/>
      <c r="BVM407" s="143"/>
      <c r="BVN407" s="143"/>
      <c r="BVO407" s="143"/>
      <c r="BVP407" s="143"/>
      <c r="BVQ407" s="143"/>
      <c r="BVR407" s="143"/>
      <c r="BVS407" s="143"/>
      <c r="BVT407" s="143"/>
      <c r="BVU407" s="143"/>
      <c r="BVV407" s="143"/>
      <c r="BVW407" s="143"/>
      <c r="BVX407" s="143"/>
      <c r="BVY407" s="143"/>
      <c r="BVZ407" s="143"/>
      <c r="BWA407" s="143"/>
      <c r="BWB407" s="143"/>
      <c r="BWC407" s="143"/>
      <c r="BWD407" s="143"/>
      <c r="BWE407" s="143"/>
      <c r="BWF407" s="143"/>
      <c r="BWG407" s="143"/>
      <c r="BWH407" s="143"/>
      <c r="BWI407" s="143"/>
      <c r="BWJ407" s="143"/>
      <c r="BWK407" s="143"/>
      <c r="BWL407" s="143"/>
      <c r="BWM407" s="143"/>
      <c r="BWN407" s="143"/>
      <c r="BWO407" s="143"/>
      <c r="BWP407" s="143"/>
      <c r="BWQ407" s="143"/>
      <c r="BWR407" s="143"/>
      <c r="BWS407" s="143"/>
      <c r="BWT407" s="143"/>
      <c r="BWU407" s="143"/>
      <c r="BWV407" s="143"/>
      <c r="BWW407" s="143"/>
      <c r="BWX407" s="143"/>
      <c r="BWY407" s="143"/>
      <c r="BWZ407" s="143"/>
      <c r="BXA407" s="143"/>
      <c r="BXB407" s="143"/>
      <c r="BXC407" s="143"/>
      <c r="BXD407" s="143"/>
      <c r="BXE407" s="143"/>
      <c r="BXF407" s="143"/>
      <c r="BXG407" s="143"/>
      <c r="BXH407" s="143"/>
      <c r="BXI407" s="143"/>
      <c r="BXJ407" s="143"/>
      <c r="BXK407" s="143"/>
      <c r="BXL407" s="143"/>
      <c r="BXM407" s="143"/>
      <c r="BXN407" s="143"/>
      <c r="BXO407" s="143"/>
      <c r="BXP407" s="143"/>
      <c r="BXQ407" s="143"/>
      <c r="BXR407" s="143"/>
      <c r="BXS407" s="143"/>
      <c r="BXT407" s="143"/>
      <c r="BXU407" s="143"/>
      <c r="BXV407" s="143"/>
      <c r="BXW407" s="143"/>
      <c r="BXX407" s="143"/>
      <c r="BXY407" s="143"/>
      <c r="BXZ407" s="143"/>
      <c r="BYA407" s="143"/>
      <c r="BYB407" s="143"/>
      <c r="BYC407" s="143"/>
      <c r="BYD407" s="143"/>
      <c r="BYE407" s="143"/>
      <c r="BYF407" s="143"/>
      <c r="BYG407" s="143"/>
      <c r="BYH407" s="143"/>
      <c r="BYI407" s="143"/>
      <c r="BYJ407" s="143"/>
      <c r="BYK407" s="143"/>
      <c r="BYL407" s="143"/>
      <c r="BYM407" s="143"/>
      <c r="BYN407" s="143"/>
      <c r="BYO407" s="143"/>
      <c r="BYP407" s="143"/>
      <c r="BYQ407" s="143"/>
      <c r="BYR407" s="143"/>
      <c r="BYS407" s="143"/>
      <c r="BYT407" s="143"/>
      <c r="BYU407" s="143"/>
      <c r="BYV407" s="143"/>
      <c r="BYW407" s="143"/>
      <c r="BYX407" s="143"/>
      <c r="BYY407" s="143"/>
      <c r="BYZ407" s="143"/>
      <c r="BZA407" s="143"/>
      <c r="BZB407" s="143"/>
      <c r="BZC407" s="143"/>
      <c r="BZD407" s="143"/>
      <c r="BZE407" s="143"/>
      <c r="BZF407" s="143"/>
      <c r="BZG407" s="143"/>
      <c r="BZH407" s="143"/>
      <c r="BZI407" s="143"/>
      <c r="BZJ407" s="143"/>
      <c r="BZK407" s="143"/>
      <c r="BZL407" s="143"/>
      <c r="BZM407" s="143"/>
      <c r="BZN407" s="143"/>
      <c r="BZO407" s="143"/>
      <c r="BZP407" s="143"/>
      <c r="BZQ407" s="143"/>
      <c r="BZR407" s="143"/>
      <c r="BZS407" s="143"/>
      <c r="BZT407" s="143"/>
      <c r="BZU407" s="143"/>
      <c r="BZV407" s="143"/>
      <c r="BZW407" s="143"/>
      <c r="BZX407" s="143"/>
      <c r="BZY407" s="143"/>
      <c r="BZZ407" s="143"/>
      <c r="CAA407" s="143"/>
      <c r="CAB407" s="143"/>
      <c r="CAC407" s="143"/>
      <c r="CAD407" s="143"/>
      <c r="CAE407" s="143"/>
      <c r="CAF407" s="143"/>
      <c r="CAG407" s="143"/>
      <c r="CAH407" s="143"/>
      <c r="CAI407" s="143"/>
      <c r="CAJ407" s="143"/>
      <c r="CAK407" s="143"/>
      <c r="CAL407" s="143"/>
      <c r="CAM407" s="143"/>
      <c r="CAN407" s="143"/>
      <c r="CAO407" s="143"/>
      <c r="CAP407" s="143"/>
      <c r="CAQ407" s="143"/>
      <c r="CAR407" s="143"/>
      <c r="CAS407" s="143"/>
      <c r="CAT407" s="143"/>
      <c r="CAU407" s="143"/>
      <c r="CAV407" s="143"/>
      <c r="CAW407" s="143"/>
      <c r="CAX407" s="143"/>
      <c r="CAY407" s="143"/>
      <c r="CAZ407" s="143"/>
      <c r="CBA407" s="143"/>
      <c r="CBB407" s="143"/>
      <c r="CBC407" s="143"/>
      <c r="CBD407" s="143"/>
      <c r="CBE407" s="143"/>
      <c r="CBF407" s="143"/>
      <c r="CBG407" s="143"/>
      <c r="CBH407" s="143"/>
      <c r="CBI407" s="143"/>
      <c r="CBJ407" s="143"/>
      <c r="CBK407" s="143"/>
      <c r="CBL407" s="143"/>
      <c r="CBM407" s="143"/>
      <c r="CBN407" s="143"/>
      <c r="CBO407" s="143"/>
      <c r="CBP407" s="143"/>
      <c r="CBQ407" s="143"/>
      <c r="CBR407" s="143"/>
      <c r="CBS407" s="143"/>
      <c r="CBT407" s="143"/>
      <c r="CBU407" s="143"/>
      <c r="CBV407" s="143"/>
      <c r="CBW407" s="143"/>
      <c r="CBX407" s="143"/>
      <c r="CBY407" s="143"/>
      <c r="CBZ407" s="143"/>
      <c r="CCA407" s="143"/>
      <c r="CCB407" s="143"/>
      <c r="CCC407" s="143"/>
      <c r="CCD407" s="143"/>
      <c r="CCE407" s="143"/>
      <c r="CCF407" s="143"/>
      <c r="CCG407" s="143"/>
      <c r="CCH407" s="143"/>
      <c r="CCI407" s="143"/>
      <c r="CCJ407" s="143"/>
      <c r="CCK407" s="143"/>
      <c r="CCL407" s="143"/>
      <c r="CCM407" s="143"/>
      <c r="CCN407" s="143"/>
      <c r="CCO407" s="143"/>
      <c r="CCP407" s="143"/>
      <c r="CCQ407" s="143"/>
      <c r="CCR407" s="143"/>
      <c r="CCS407" s="143"/>
      <c r="CCT407" s="143"/>
      <c r="CCU407" s="143"/>
      <c r="CCV407" s="143"/>
      <c r="CCW407" s="143"/>
      <c r="CCX407" s="143"/>
      <c r="CCY407" s="143"/>
      <c r="CCZ407" s="143"/>
      <c r="CDA407" s="143"/>
      <c r="CDB407" s="143"/>
      <c r="CDC407" s="143"/>
      <c r="CDD407" s="143"/>
      <c r="CDE407" s="143"/>
      <c r="CDF407" s="143"/>
      <c r="CDG407" s="143"/>
      <c r="CDH407" s="143"/>
      <c r="CDI407" s="143"/>
      <c r="CDJ407" s="143"/>
      <c r="CDK407" s="143"/>
      <c r="CDL407" s="143"/>
      <c r="CDM407" s="143"/>
      <c r="CDN407" s="143"/>
      <c r="CDO407" s="143"/>
      <c r="CDP407" s="143"/>
      <c r="CDQ407" s="143"/>
      <c r="CDR407" s="143"/>
      <c r="CDS407" s="143"/>
      <c r="CDT407" s="143"/>
      <c r="CDU407" s="143"/>
      <c r="CDV407" s="143"/>
      <c r="CDW407" s="143"/>
      <c r="CDX407" s="143"/>
      <c r="CDY407" s="143"/>
      <c r="CDZ407" s="143"/>
      <c r="CEA407" s="143"/>
      <c r="CEB407" s="143"/>
      <c r="CEC407" s="143"/>
      <c r="CED407" s="143"/>
      <c r="CEE407" s="143"/>
      <c r="CEF407" s="143"/>
      <c r="CEG407" s="143"/>
      <c r="CEH407" s="143"/>
      <c r="CEI407" s="143"/>
      <c r="CEJ407" s="143"/>
      <c r="CEK407" s="143"/>
      <c r="CEL407" s="143"/>
      <c r="CEM407" s="143"/>
      <c r="CEN407" s="143"/>
      <c r="CEO407" s="143"/>
      <c r="CEP407" s="143"/>
      <c r="CEQ407" s="143"/>
      <c r="CER407" s="143"/>
      <c r="CES407" s="143"/>
      <c r="CET407" s="143"/>
      <c r="CEU407" s="143"/>
      <c r="CEV407" s="143"/>
      <c r="CEW407" s="143"/>
      <c r="CEX407" s="143"/>
      <c r="CEY407" s="143"/>
      <c r="CEZ407" s="143"/>
      <c r="CFA407" s="143"/>
      <c r="CFB407" s="143"/>
      <c r="CFC407" s="143"/>
      <c r="CFD407" s="143"/>
      <c r="CFE407" s="143"/>
      <c r="CFF407" s="143"/>
      <c r="CFG407" s="143"/>
      <c r="CFH407" s="143"/>
      <c r="CFI407" s="143"/>
      <c r="CFJ407" s="143"/>
      <c r="CFK407" s="143"/>
      <c r="CFL407" s="143"/>
      <c r="CFM407" s="143"/>
      <c r="CFN407" s="143"/>
      <c r="CFO407" s="143"/>
      <c r="CFP407" s="143"/>
      <c r="CFQ407" s="143"/>
      <c r="CFR407" s="143"/>
      <c r="CFS407" s="143"/>
      <c r="CFT407" s="143"/>
      <c r="CFU407" s="143"/>
      <c r="CFV407" s="143"/>
      <c r="CFW407" s="143"/>
      <c r="CFX407" s="143"/>
      <c r="CFY407" s="143"/>
      <c r="CFZ407" s="143"/>
      <c r="CGA407" s="143"/>
      <c r="CGB407" s="143"/>
      <c r="CGC407" s="143"/>
      <c r="CGD407" s="143"/>
      <c r="CGE407" s="143"/>
      <c r="CGF407" s="143"/>
      <c r="CGG407" s="143"/>
      <c r="CGH407" s="143"/>
      <c r="CGI407" s="143"/>
      <c r="CGJ407" s="143"/>
      <c r="CGK407" s="143"/>
      <c r="CGL407" s="143"/>
      <c r="CGM407" s="143"/>
      <c r="CGN407" s="143"/>
      <c r="CGO407" s="143"/>
      <c r="CGP407" s="143"/>
      <c r="CGQ407" s="143"/>
      <c r="CGR407" s="143"/>
      <c r="CGS407" s="143"/>
      <c r="CGT407" s="143"/>
      <c r="CGU407" s="143"/>
      <c r="CGV407" s="143"/>
      <c r="CGW407" s="143"/>
      <c r="CGX407" s="143"/>
      <c r="CGY407" s="143"/>
      <c r="CGZ407" s="143"/>
      <c r="CHA407" s="143"/>
      <c r="CHB407" s="143"/>
      <c r="CHC407" s="143"/>
      <c r="CHD407" s="143"/>
      <c r="CHE407" s="143"/>
      <c r="CHF407" s="143"/>
      <c r="CHG407" s="143"/>
      <c r="CHH407" s="143"/>
      <c r="CHI407" s="143"/>
      <c r="CHJ407" s="143"/>
      <c r="CHK407" s="143"/>
      <c r="CHL407" s="143"/>
      <c r="CHM407" s="143"/>
      <c r="CHN407" s="143"/>
      <c r="CHO407" s="143"/>
      <c r="CHP407" s="143"/>
      <c r="CHQ407" s="143"/>
      <c r="CHR407" s="143"/>
      <c r="CHS407" s="143"/>
      <c r="CHT407" s="143"/>
      <c r="CHU407" s="143"/>
      <c r="CHV407" s="143"/>
      <c r="CHW407" s="143"/>
      <c r="CHX407" s="143"/>
      <c r="CHY407" s="143"/>
      <c r="CHZ407" s="143"/>
      <c r="CIA407" s="143"/>
      <c r="CIB407" s="143"/>
      <c r="CIC407" s="143"/>
      <c r="CID407" s="143"/>
      <c r="CIE407" s="143"/>
      <c r="CIF407" s="143"/>
      <c r="CIG407" s="143"/>
      <c r="CIH407" s="143"/>
      <c r="CII407" s="143"/>
      <c r="CIJ407" s="143"/>
      <c r="CIK407" s="143"/>
      <c r="CIL407" s="143"/>
      <c r="CIM407" s="143"/>
      <c r="CIN407" s="143"/>
      <c r="CIO407" s="143"/>
      <c r="CIP407" s="143"/>
      <c r="CIQ407" s="143"/>
      <c r="CIR407" s="143"/>
      <c r="CIS407" s="143"/>
      <c r="CIT407" s="143"/>
      <c r="CIU407" s="143"/>
      <c r="CIV407" s="143"/>
      <c r="CIW407" s="143"/>
      <c r="CIX407" s="143"/>
      <c r="CIY407" s="143"/>
      <c r="CIZ407" s="143"/>
      <c r="CJA407" s="143"/>
      <c r="CJB407" s="143"/>
      <c r="CJC407" s="143"/>
      <c r="CJD407" s="143"/>
      <c r="CJE407" s="143"/>
      <c r="CJF407" s="143"/>
      <c r="CJG407" s="143"/>
      <c r="CJH407" s="143"/>
      <c r="CJI407" s="143"/>
      <c r="CJJ407" s="143"/>
      <c r="CJK407" s="143"/>
      <c r="CJL407" s="143"/>
      <c r="CJM407" s="143"/>
      <c r="CJN407" s="143"/>
      <c r="CJO407" s="143"/>
      <c r="CJP407" s="143"/>
      <c r="CJQ407" s="143"/>
      <c r="CJR407" s="143"/>
      <c r="CJS407" s="143"/>
      <c r="CJT407" s="143"/>
      <c r="CJU407" s="143"/>
      <c r="CJV407" s="143"/>
      <c r="CJW407" s="143"/>
      <c r="CJX407" s="143"/>
      <c r="CJY407" s="143"/>
      <c r="CJZ407" s="143"/>
      <c r="CKA407" s="143"/>
      <c r="CKB407" s="143"/>
      <c r="CKC407" s="143"/>
      <c r="CKD407" s="143"/>
      <c r="CKE407" s="143"/>
      <c r="CKF407" s="143"/>
      <c r="CKG407" s="143"/>
      <c r="CKH407" s="143"/>
      <c r="CKI407" s="143"/>
      <c r="CKJ407" s="143"/>
      <c r="CKK407" s="143"/>
      <c r="CKL407" s="143"/>
      <c r="CKM407" s="143"/>
      <c r="CKN407" s="143"/>
      <c r="CKO407" s="143"/>
      <c r="CKP407" s="143"/>
      <c r="CKQ407" s="143"/>
      <c r="CKR407" s="143"/>
      <c r="CKS407" s="143"/>
      <c r="CKT407" s="143"/>
      <c r="CKU407" s="143"/>
      <c r="CKV407" s="143"/>
      <c r="CKW407" s="143"/>
      <c r="CKX407" s="143"/>
      <c r="CKY407" s="143"/>
      <c r="CKZ407" s="143"/>
      <c r="CLA407" s="143"/>
      <c r="CLB407" s="143"/>
      <c r="CLC407" s="143"/>
      <c r="CLD407" s="143"/>
      <c r="CLE407" s="143"/>
      <c r="CLF407" s="143"/>
      <c r="CLG407" s="143"/>
      <c r="CLH407" s="143"/>
      <c r="CLI407" s="143"/>
      <c r="CLJ407" s="143"/>
      <c r="CLK407" s="143"/>
      <c r="CLL407" s="143"/>
      <c r="CLM407" s="143"/>
      <c r="CLN407" s="143"/>
      <c r="CLO407" s="143"/>
      <c r="CLP407" s="143"/>
      <c r="CLQ407" s="143"/>
      <c r="CLR407" s="143"/>
      <c r="CLS407" s="143"/>
      <c r="CLT407" s="143"/>
      <c r="CLU407" s="143"/>
      <c r="CLV407" s="143"/>
      <c r="CLW407" s="143"/>
      <c r="CLX407" s="143"/>
      <c r="CLY407" s="143"/>
      <c r="CLZ407" s="143"/>
      <c r="CMA407" s="143"/>
      <c r="CMB407" s="143"/>
      <c r="CMC407" s="143"/>
      <c r="CMD407" s="143"/>
      <c r="CME407" s="143"/>
      <c r="CMF407" s="143"/>
      <c r="CMG407" s="143"/>
      <c r="CMH407" s="143"/>
      <c r="CMI407" s="143"/>
      <c r="CMJ407" s="143"/>
      <c r="CMK407" s="143"/>
      <c r="CML407" s="143"/>
      <c r="CMM407" s="143"/>
      <c r="CMN407" s="143"/>
      <c r="CMO407" s="143"/>
      <c r="CMP407" s="143"/>
      <c r="CMQ407" s="143"/>
      <c r="CMR407" s="143"/>
      <c r="CMS407" s="143"/>
      <c r="CMT407" s="143"/>
      <c r="CMU407" s="143"/>
      <c r="CMV407" s="143"/>
      <c r="CMW407" s="143"/>
      <c r="CMX407" s="143"/>
      <c r="CMY407" s="143"/>
      <c r="CMZ407" s="143"/>
      <c r="CNA407" s="143"/>
      <c r="CNB407" s="143"/>
      <c r="CNC407" s="143"/>
      <c r="CND407" s="143"/>
      <c r="CNE407" s="143"/>
      <c r="CNF407" s="143"/>
      <c r="CNG407" s="143"/>
      <c r="CNH407" s="143"/>
      <c r="CNI407" s="143"/>
      <c r="CNJ407" s="143"/>
      <c r="CNK407" s="143"/>
      <c r="CNL407" s="143"/>
      <c r="CNM407" s="143"/>
      <c r="CNN407" s="143"/>
      <c r="CNO407" s="143"/>
      <c r="CNP407" s="143"/>
      <c r="CNQ407" s="143"/>
      <c r="CNR407" s="143"/>
      <c r="CNS407" s="143"/>
      <c r="CNT407" s="143"/>
      <c r="CNU407" s="143"/>
      <c r="CNV407" s="143"/>
      <c r="CNW407" s="143"/>
      <c r="CNX407" s="143"/>
      <c r="CNY407" s="143"/>
      <c r="CNZ407" s="143"/>
      <c r="COA407" s="143"/>
      <c r="COB407" s="143"/>
      <c r="COC407" s="143"/>
      <c r="COD407" s="143"/>
      <c r="COE407" s="143"/>
      <c r="COF407" s="143"/>
      <c r="COG407" s="143"/>
      <c r="COH407" s="143"/>
      <c r="COI407" s="143"/>
      <c r="COJ407" s="143"/>
      <c r="COK407" s="143"/>
      <c r="COL407" s="143"/>
      <c r="COM407" s="143"/>
      <c r="CON407" s="143"/>
      <c r="COO407" s="143"/>
      <c r="COP407" s="143"/>
      <c r="COQ407" s="143"/>
      <c r="COR407" s="143"/>
      <c r="COS407" s="143"/>
      <c r="COT407" s="143"/>
      <c r="COU407" s="143"/>
      <c r="COV407" s="143"/>
      <c r="COW407" s="143"/>
      <c r="COX407" s="143"/>
      <c r="COY407" s="143"/>
      <c r="COZ407" s="143"/>
      <c r="CPA407" s="143"/>
      <c r="CPB407" s="143"/>
      <c r="CPC407" s="143"/>
      <c r="CPD407" s="143"/>
      <c r="CPE407" s="143"/>
      <c r="CPF407" s="143"/>
      <c r="CPG407" s="143"/>
      <c r="CPH407" s="143"/>
      <c r="CPI407" s="143"/>
      <c r="CPJ407" s="143"/>
      <c r="CPK407" s="143"/>
      <c r="CPL407" s="143"/>
      <c r="CPM407" s="143"/>
      <c r="CPN407" s="143"/>
      <c r="CPO407" s="143"/>
      <c r="CPP407" s="143"/>
      <c r="CPQ407" s="143"/>
      <c r="CPR407" s="143"/>
      <c r="CPS407" s="143"/>
      <c r="CPT407" s="143"/>
      <c r="CPU407" s="143"/>
      <c r="CPV407" s="143"/>
      <c r="CPW407" s="143"/>
      <c r="CPX407" s="143"/>
      <c r="CPY407" s="143"/>
      <c r="CPZ407" s="143"/>
      <c r="CQA407" s="143"/>
      <c r="CQB407" s="143"/>
      <c r="CQC407" s="143"/>
      <c r="CQD407" s="143"/>
      <c r="CQE407" s="143"/>
      <c r="CQF407" s="143"/>
      <c r="CQG407" s="143"/>
      <c r="CQH407" s="143"/>
      <c r="CQI407" s="143"/>
      <c r="CQJ407" s="143"/>
      <c r="CQK407" s="143"/>
      <c r="CQL407" s="143"/>
      <c r="CQM407" s="143"/>
      <c r="CQN407" s="143"/>
      <c r="CQO407" s="143"/>
      <c r="CQP407" s="143"/>
      <c r="CQQ407" s="143"/>
      <c r="CQR407" s="143"/>
      <c r="CQS407" s="143"/>
      <c r="CQT407" s="143"/>
      <c r="CQU407" s="143"/>
      <c r="CQV407" s="143"/>
      <c r="CQW407" s="143"/>
      <c r="CQX407" s="143"/>
      <c r="CQY407" s="143"/>
      <c r="CQZ407" s="143"/>
      <c r="CRA407" s="143"/>
      <c r="CRB407" s="143"/>
      <c r="CRC407" s="143"/>
      <c r="CRD407" s="143"/>
      <c r="CRE407" s="143"/>
      <c r="CRF407" s="143"/>
      <c r="CRG407" s="143"/>
      <c r="CRH407" s="143"/>
      <c r="CRI407" s="143"/>
      <c r="CRJ407" s="143"/>
      <c r="CRK407" s="143"/>
      <c r="CRL407" s="143"/>
      <c r="CRM407" s="143"/>
      <c r="CRN407" s="143"/>
      <c r="CRO407" s="143"/>
      <c r="CRP407" s="143"/>
      <c r="CRQ407" s="143"/>
      <c r="CRR407" s="143"/>
      <c r="CRS407" s="143"/>
      <c r="CRT407" s="143"/>
      <c r="CRU407" s="143"/>
      <c r="CRV407" s="143"/>
      <c r="CRW407" s="143"/>
      <c r="CRX407" s="143"/>
      <c r="CRY407" s="143"/>
      <c r="CRZ407" s="143"/>
      <c r="CSA407" s="143"/>
      <c r="CSB407" s="143"/>
      <c r="CSC407" s="143"/>
      <c r="CSD407" s="143"/>
      <c r="CSE407" s="143"/>
      <c r="CSF407" s="143"/>
      <c r="CSG407" s="143"/>
      <c r="CSH407" s="143"/>
      <c r="CSI407" s="143"/>
      <c r="CSJ407" s="143"/>
      <c r="CSK407" s="143"/>
      <c r="CSL407" s="143"/>
      <c r="CSM407" s="143"/>
      <c r="CSN407" s="143"/>
      <c r="CSO407" s="143"/>
      <c r="CSP407" s="143"/>
      <c r="CSQ407" s="143"/>
      <c r="CSR407" s="143"/>
      <c r="CSS407" s="143"/>
      <c r="CST407" s="143"/>
      <c r="CSU407" s="143"/>
      <c r="CSV407" s="143"/>
      <c r="CSW407" s="143"/>
      <c r="CSX407" s="143"/>
      <c r="CSY407" s="143"/>
      <c r="CSZ407" s="143"/>
      <c r="CTA407" s="143"/>
      <c r="CTB407" s="143"/>
      <c r="CTC407" s="143"/>
      <c r="CTD407" s="143"/>
      <c r="CTE407" s="143"/>
      <c r="CTF407" s="143"/>
      <c r="CTG407" s="143"/>
      <c r="CTH407" s="143"/>
      <c r="CTI407" s="143"/>
      <c r="CTJ407" s="143"/>
      <c r="CTK407" s="143"/>
      <c r="CTL407" s="143"/>
      <c r="CTM407" s="143"/>
      <c r="CTN407" s="143"/>
      <c r="CTO407" s="143"/>
      <c r="CTP407" s="143"/>
      <c r="CTQ407" s="143"/>
      <c r="CTR407" s="143"/>
      <c r="CTS407" s="143"/>
      <c r="CTT407" s="143"/>
      <c r="CTU407" s="143"/>
      <c r="CTV407" s="143"/>
      <c r="CTW407" s="143"/>
      <c r="CTX407" s="143"/>
      <c r="CTY407" s="143"/>
      <c r="CTZ407" s="143"/>
      <c r="CUA407" s="143"/>
      <c r="CUB407" s="143"/>
      <c r="CUC407" s="143"/>
      <c r="CUD407" s="143"/>
      <c r="CUE407" s="143"/>
      <c r="CUF407" s="143"/>
      <c r="CUG407" s="143"/>
      <c r="CUH407" s="143"/>
      <c r="CUI407" s="143"/>
      <c r="CUJ407" s="143"/>
      <c r="CUK407" s="143"/>
      <c r="CUL407" s="143"/>
      <c r="CUM407" s="143"/>
      <c r="CUN407" s="143"/>
      <c r="CUO407" s="143"/>
      <c r="CUP407" s="143"/>
      <c r="CUQ407" s="143"/>
      <c r="CUR407" s="143"/>
      <c r="CUS407" s="143"/>
      <c r="CUT407" s="143"/>
      <c r="CUU407" s="143"/>
      <c r="CUV407" s="143"/>
      <c r="CUW407" s="143"/>
      <c r="CUX407" s="143"/>
      <c r="CUY407" s="143"/>
      <c r="CUZ407" s="143"/>
      <c r="CVA407" s="143"/>
      <c r="CVB407" s="143"/>
      <c r="CVC407" s="143"/>
      <c r="CVD407" s="143"/>
      <c r="CVE407" s="143"/>
      <c r="CVF407" s="143"/>
      <c r="CVG407" s="143"/>
      <c r="CVH407" s="143"/>
      <c r="CVI407" s="143"/>
      <c r="CVJ407" s="143"/>
      <c r="CVK407" s="143"/>
      <c r="CVL407" s="143"/>
      <c r="CVM407" s="143"/>
      <c r="CVN407" s="143"/>
      <c r="CVO407" s="143"/>
      <c r="CVP407" s="143"/>
      <c r="CVQ407" s="143"/>
      <c r="CVR407" s="143"/>
      <c r="CVS407" s="143"/>
      <c r="CVT407" s="143"/>
      <c r="CVU407" s="143"/>
      <c r="CVV407" s="143"/>
      <c r="CVW407" s="143"/>
      <c r="CVX407" s="143"/>
      <c r="CVY407" s="143"/>
      <c r="CVZ407" s="143"/>
      <c r="CWA407" s="143"/>
      <c r="CWB407" s="143"/>
      <c r="CWC407" s="143"/>
      <c r="CWD407" s="143"/>
      <c r="CWE407" s="143"/>
      <c r="CWF407" s="143"/>
      <c r="CWG407" s="143"/>
      <c r="CWH407" s="143"/>
      <c r="CWI407" s="143"/>
      <c r="CWJ407" s="143"/>
      <c r="CWK407" s="143"/>
      <c r="CWL407" s="143"/>
      <c r="CWM407" s="143"/>
      <c r="CWN407" s="143"/>
      <c r="CWO407" s="143"/>
      <c r="CWP407" s="143"/>
      <c r="CWQ407" s="143"/>
      <c r="CWR407" s="143"/>
      <c r="CWS407" s="143"/>
      <c r="CWT407" s="143"/>
      <c r="CWU407" s="143"/>
      <c r="CWV407" s="143"/>
      <c r="CWW407" s="143"/>
      <c r="CWX407" s="143"/>
      <c r="CWY407" s="143"/>
      <c r="CWZ407" s="143"/>
      <c r="CXA407" s="143"/>
      <c r="CXB407" s="143"/>
      <c r="CXC407" s="143"/>
      <c r="CXD407" s="143"/>
      <c r="CXE407" s="143"/>
      <c r="CXF407" s="143"/>
      <c r="CXG407" s="143"/>
      <c r="CXH407" s="143"/>
      <c r="CXI407" s="143"/>
      <c r="CXJ407" s="143"/>
      <c r="CXK407" s="143"/>
      <c r="CXL407" s="143"/>
      <c r="CXM407" s="143"/>
      <c r="CXN407" s="143"/>
      <c r="CXO407" s="143"/>
      <c r="CXP407" s="143"/>
      <c r="CXQ407" s="143"/>
      <c r="CXR407" s="143"/>
      <c r="CXS407" s="143"/>
      <c r="CXT407" s="143"/>
      <c r="CXU407" s="143"/>
      <c r="CXV407" s="143"/>
      <c r="CXW407" s="143"/>
      <c r="CXX407" s="143"/>
      <c r="CXY407" s="143"/>
      <c r="CXZ407" s="143"/>
      <c r="CYA407" s="143"/>
      <c r="CYB407" s="143"/>
      <c r="CYC407" s="143"/>
      <c r="CYD407" s="143"/>
      <c r="CYE407" s="143"/>
      <c r="CYF407" s="143"/>
      <c r="CYG407" s="143"/>
      <c r="CYH407" s="143"/>
      <c r="CYI407" s="143"/>
      <c r="CYJ407" s="143"/>
      <c r="CYK407" s="143"/>
      <c r="CYL407" s="143"/>
      <c r="CYM407" s="143"/>
      <c r="CYN407" s="143"/>
      <c r="CYO407" s="143"/>
      <c r="CYP407" s="143"/>
      <c r="CYQ407" s="143"/>
      <c r="CYR407" s="143"/>
      <c r="CYS407" s="143"/>
      <c r="CYT407" s="143"/>
      <c r="CYU407" s="143"/>
      <c r="CYV407" s="143"/>
      <c r="CYW407" s="143"/>
      <c r="CYX407" s="143"/>
      <c r="CYY407" s="143"/>
      <c r="CYZ407" s="143"/>
      <c r="CZA407" s="143"/>
      <c r="CZB407" s="143"/>
      <c r="CZC407" s="143"/>
      <c r="CZD407" s="143"/>
      <c r="CZE407" s="143"/>
      <c r="CZF407" s="143"/>
      <c r="CZG407" s="143"/>
      <c r="CZH407" s="143"/>
      <c r="CZI407" s="143"/>
      <c r="CZJ407" s="143"/>
      <c r="CZK407" s="143"/>
      <c r="CZL407" s="143"/>
      <c r="CZM407" s="143"/>
      <c r="CZN407" s="143"/>
      <c r="CZO407" s="143"/>
      <c r="CZP407" s="143"/>
      <c r="CZQ407" s="143"/>
      <c r="CZR407" s="143"/>
      <c r="CZS407" s="143"/>
      <c r="CZT407" s="143"/>
      <c r="CZU407" s="143"/>
      <c r="CZV407" s="143"/>
      <c r="CZW407" s="143"/>
      <c r="CZX407" s="143"/>
      <c r="CZY407" s="143"/>
      <c r="CZZ407" s="143"/>
      <c r="DAA407" s="143"/>
      <c r="DAB407" s="143"/>
      <c r="DAC407" s="143"/>
      <c r="DAD407" s="143"/>
      <c r="DAE407" s="143"/>
      <c r="DAF407" s="143"/>
      <c r="DAG407" s="143"/>
      <c r="DAH407" s="143"/>
      <c r="DAI407" s="143"/>
      <c r="DAJ407" s="143"/>
      <c r="DAK407" s="143"/>
      <c r="DAL407" s="143"/>
      <c r="DAM407" s="143"/>
      <c r="DAN407" s="143"/>
      <c r="DAO407" s="143"/>
      <c r="DAP407" s="143"/>
      <c r="DAQ407" s="143"/>
      <c r="DAR407" s="143"/>
      <c r="DAS407" s="143"/>
      <c r="DAT407" s="143"/>
      <c r="DAU407" s="143"/>
      <c r="DAV407" s="143"/>
      <c r="DAW407" s="143"/>
      <c r="DAX407" s="143"/>
      <c r="DAY407" s="143"/>
      <c r="DAZ407" s="143"/>
      <c r="DBA407" s="143"/>
      <c r="DBB407" s="143"/>
      <c r="DBC407" s="143"/>
      <c r="DBD407" s="143"/>
      <c r="DBE407" s="143"/>
      <c r="DBF407" s="143"/>
      <c r="DBG407" s="143"/>
      <c r="DBH407" s="143"/>
      <c r="DBI407" s="143"/>
      <c r="DBJ407" s="143"/>
      <c r="DBK407" s="143"/>
      <c r="DBL407" s="143"/>
      <c r="DBM407" s="143"/>
      <c r="DBN407" s="143"/>
      <c r="DBO407" s="143"/>
      <c r="DBP407" s="143"/>
      <c r="DBQ407" s="143"/>
      <c r="DBR407" s="143"/>
      <c r="DBS407" s="143"/>
      <c r="DBT407" s="143"/>
      <c r="DBU407" s="143"/>
      <c r="DBV407" s="143"/>
      <c r="DBW407" s="143"/>
      <c r="DBX407" s="143"/>
      <c r="DBY407" s="143"/>
      <c r="DBZ407" s="143"/>
      <c r="DCA407" s="143"/>
      <c r="DCB407" s="143"/>
      <c r="DCC407" s="143"/>
      <c r="DCD407" s="143"/>
      <c r="DCE407" s="143"/>
      <c r="DCF407" s="143"/>
      <c r="DCG407" s="143"/>
      <c r="DCH407" s="143"/>
      <c r="DCI407" s="143"/>
      <c r="DCJ407" s="143"/>
      <c r="DCK407" s="143"/>
      <c r="DCL407" s="143"/>
      <c r="DCM407" s="143"/>
      <c r="DCN407" s="143"/>
      <c r="DCO407" s="143"/>
      <c r="DCP407" s="143"/>
      <c r="DCQ407" s="143"/>
      <c r="DCR407" s="143"/>
      <c r="DCS407" s="143"/>
      <c r="DCT407" s="143"/>
      <c r="DCU407" s="143"/>
      <c r="DCV407" s="143"/>
      <c r="DCW407" s="143"/>
      <c r="DCX407" s="143"/>
      <c r="DCY407" s="143"/>
      <c r="DCZ407" s="143"/>
      <c r="DDA407" s="143"/>
      <c r="DDB407" s="143"/>
      <c r="DDC407" s="143"/>
      <c r="DDD407" s="143"/>
      <c r="DDE407" s="143"/>
      <c r="DDF407" s="143"/>
      <c r="DDG407" s="143"/>
      <c r="DDH407" s="143"/>
      <c r="DDI407" s="143"/>
      <c r="DDJ407" s="143"/>
      <c r="DDK407" s="143"/>
      <c r="DDL407" s="143"/>
      <c r="DDM407" s="143"/>
      <c r="DDN407" s="143"/>
      <c r="DDO407" s="143"/>
      <c r="DDP407" s="143"/>
      <c r="DDQ407" s="143"/>
      <c r="DDR407" s="143"/>
      <c r="DDS407" s="143"/>
      <c r="DDT407" s="143"/>
      <c r="DDU407" s="143"/>
      <c r="DDV407" s="143"/>
      <c r="DDW407" s="143"/>
      <c r="DDX407" s="143"/>
      <c r="DDY407" s="143"/>
      <c r="DDZ407" s="143"/>
      <c r="DEA407" s="143"/>
      <c r="DEB407" s="143"/>
      <c r="DEC407" s="143"/>
      <c r="DED407" s="143"/>
      <c r="DEE407" s="143"/>
      <c r="DEF407" s="143"/>
      <c r="DEG407" s="143"/>
      <c r="DEH407" s="143"/>
      <c r="DEI407" s="143"/>
      <c r="DEJ407" s="143"/>
      <c r="DEK407" s="143"/>
      <c r="DEL407" s="143"/>
      <c r="DEM407" s="143"/>
      <c r="DEN407" s="143"/>
      <c r="DEO407" s="143"/>
      <c r="DEP407" s="143"/>
      <c r="DEQ407" s="143"/>
      <c r="DER407" s="143"/>
      <c r="DES407" s="143"/>
      <c r="DET407" s="143"/>
      <c r="DEU407" s="143"/>
      <c r="DEV407" s="143"/>
      <c r="DEW407" s="143"/>
      <c r="DEX407" s="143"/>
      <c r="DEY407" s="143"/>
      <c r="DEZ407" s="143"/>
      <c r="DFA407" s="143"/>
      <c r="DFB407" s="143"/>
      <c r="DFC407" s="143"/>
      <c r="DFD407" s="143"/>
      <c r="DFE407" s="143"/>
      <c r="DFF407" s="143"/>
      <c r="DFG407" s="143"/>
      <c r="DFH407" s="143"/>
      <c r="DFI407" s="143"/>
      <c r="DFJ407" s="143"/>
      <c r="DFK407" s="143"/>
      <c r="DFL407" s="143"/>
      <c r="DFM407" s="143"/>
      <c r="DFN407" s="143"/>
      <c r="DFO407" s="143"/>
      <c r="DFP407" s="143"/>
      <c r="DFQ407" s="143"/>
      <c r="DFR407" s="143"/>
      <c r="DFS407" s="143"/>
      <c r="DFT407" s="143"/>
      <c r="DFU407" s="143"/>
      <c r="DFV407" s="143"/>
      <c r="DFW407" s="143"/>
      <c r="DFX407" s="143"/>
      <c r="DFY407" s="143"/>
      <c r="DFZ407" s="143"/>
      <c r="DGA407" s="143"/>
      <c r="DGB407" s="143"/>
      <c r="DGC407" s="143"/>
      <c r="DGD407" s="143"/>
      <c r="DGE407" s="143"/>
      <c r="DGF407" s="143"/>
      <c r="DGG407" s="143"/>
      <c r="DGH407" s="143"/>
      <c r="DGI407" s="143"/>
      <c r="DGJ407" s="143"/>
      <c r="DGK407" s="143"/>
      <c r="DGL407" s="143"/>
      <c r="DGM407" s="143"/>
      <c r="DGN407" s="143"/>
      <c r="DGO407" s="143"/>
      <c r="DGP407" s="143"/>
      <c r="DGQ407" s="143"/>
      <c r="DGR407" s="143"/>
      <c r="DGS407" s="143"/>
      <c r="DGT407" s="143"/>
      <c r="DGU407" s="143"/>
      <c r="DGV407" s="143"/>
      <c r="DGW407" s="143"/>
      <c r="DGX407" s="143"/>
      <c r="DGY407" s="143"/>
      <c r="DGZ407" s="143"/>
      <c r="DHA407" s="143"/>
      <c r="DHB407" s="143"/>
      <c r="DHC407" s="143"/>
      <c r="DHD407" s="143"/>
      <c r="DHE407" s="143"/>
      <c r="DHF407" s="143"/>
      <c r="DHG407" s="143"/>
      <c r="DHH407" s="143"/>
      <c r="DHI407" s="143"/>
      <c r="DHJ407" s="143"/>
      <c r="DHK407" s="143"/>
      <c r="DHL407" s="143"/>
      <c r="DHM407" s="143"/>
      <c r="DHN407" s="143"/>
      <c r="DHO407" s="143"/>
      <c r="DHP407" s="143"/>
      <c r="DHQ407" s="143"/>
      <c r="DHR407" s="143"/>
      <c r="DHS407" s="143"/>
      <c r="DHT407" s="143"/>
      <c r="DHU407" s="143"/>
      <c r="DHV407" s="143"/>
      <c r="DHW407" s="143"/>
      <c r="DHX407" s="143"/>
      <c r="DHY407" s="143"/>
      <c r="DHZ407" s="143"/>
      <c r="DIA407" s="143"/>
      <c r="DIB407" s="143"/>
      <c r="DIC407" s="143"/>
      <c r="DID407" s="143"/>
      <c r="DIE407" s="143"/>
      <c r="DIF407" s="143"/>
      <c r="DIG407" s="143"/>
      <c r="DIH407" s="143"/>
      <c r="DII407" s="143"/>
      <c r="DIJ407" s="143"/>
      <c r="DIK407" s="143"/>
      <c r="DIL407" s="143"/>
      <c r="DIM407" s="143"/>
      <c r="DIN407" s="143"/>
      <c r="DIO407" s="143"/>
      <c r="DIP407" s="143"/>
      <c r="DIQ407" s="143"/>
      <c r="DIR407" s="143"/>
      <c r="DIS407" s="143"/>
      <c r="DIT407" s="143"/>
      <c r="DIU407" s="143"/>
      <c r="DIV407" s="143"/>
      <c r="DIW407" s="143"/>
      <c r="DIX407" s="143"/>
      <c r="DIY407" s="143"/>
      <c r="DIZ407" s="143"/>
      <c r="DJA407" s="143"/>
      <c r="DJB407" s="143"/>
      <c r="DJC407" s="143"/>
      <c r="DJD407" s="143"/>
      <c r="DJE407" s="143"/>
      <c r="DJF407" s="143"/>
      <c r="DJG407" s="143"/>
      <c r="DJH407" s="143"/>
      <c r="DJI407" s="143"/>
      <c r="DJJ407" s="143"/>
      <c r="DJK407" s="143"/>
      <c r="DJL407" s="143"/>
      <c r="DJM407" s="143"/>
      <c r="DJN407" s="143"/>
      <c r="DJO407" s="143"/>
      <c r="DJP407" s="143"/>
      <c r="DJQ407" s="143"/>
      <c r="DJR407" s="143"/>
      <c r="DJS407" s="143"/>
      <c r="DJT407" s="143"/>
      <c r="DJU407" s="143"/>
      <c r="DJV407" s="143"/>
      <c r="DJW407" s="143"/>
      <c r="DJX407" s="143"/>
      <c r="DJY407" s="143"/>
      <c r="DJZ407" s="143"/>
      <c r="DKA407" s="143"/>
      <c r="DKB407" s="143"/>
      <c r="DKC407" s="143"/>
      <c r="DKD407" s="143"/>
      <c r="DKE407" s="143"/>
      <c r="DKF407" s="143"/>
      <c r="DKG407" s="143"/>
      <c r="DKH407" s="143"/>
      <c r="DKI407" s="143"/>
      <c r="DKJ407" s="143"/>
      <c r="DKK407" s="143"/>
      <c r="DKL407" s="143"/>
      <c r="DKM407" s="143"/>
      <c r="DKN407" s="143"/>
      <c r="DKO407" s="143"/>
      <c r="DKP407" s="143"/>
      <c r="DKQ407" s="143"/>
      <c r="DKR407" s="143"/>
      <c r="DKS407" s="143"/>
      <c r="DKT407" s="143"/>
      <c r="DKU407" s="143"/>
      <c r="DKV407" s="143"/>
      <c r="DKW407" s="143"/>
      <c r="DKX407" s="143"/>
      <c r="DKY407" s="143"/>
      <c r="DKZ407" s="143"/>
      <c r="DLA407" s="143"/>
      <c r="DLB407" s="143"/>
      <c r="DLC407" s="143"/>
      <c r="DLD407" s="143"/>
      <c r="DLE407" s="143"/>
      <c r="DLF407" s="143"/>
      <c r="DLG407" s="143"/>
      <c r="DLH407" s="143"/>
      <c r="DLI407" s="143"/>
      <c r="DLJ407" s="143"/>
      <c r="DLK407" s="143"/>
      <c r="DLL407" s="143"/>
      <c r="DLM407" s="143"/>
      <c r="DLN407" s="143"/>
      <c r="DLO407" s="143"/>
      <c r="DLP407" s="143"/>
      <c r="DLQ407" s="143"/>
      <c r="DLR407" s="143"/>
      <c r="DLS407" s="143"/>
      <c r="DLT407" s="143"/>
      <c r="DLU407" s="143"/>
      <c r="DLV407" s="143"/>
      <c r="DLW407" s="143"/>
      <c r="DLX407" s="143"/>
      <c r="DLY407" s="143"/>
      <c r="DLZ407" s="143"/>
      <c r="DMA407" s="143"/>
      <c r="DMB407" s="143"/>
      <c r="DMC407" s="143"/>
      <c r="DMD407" s="143"/>
      <c r="DME407" s="143"/>
      <c r="DMF407" s="143"/>
      <c r="DMG407" s="143"/>
      <c r="DMH407" s="143"/>
      <c r="DMI407" s="143"/>
      <c r="DMJ407" s="143"/>
      <c r="DMK407" s="143"/>
      <c r="DML407" s="143"/>
      <c r="DMM407" s="143"/>
      <c r="DMN407" s="143"/>
      <c r="DMO407" s="143"/>
      <c r="DMP407" s="143"/>
      <c r="DMQ407" s="143"/>
      <c r="DMR407" s="143"/>
      <c r="DMS407" s="143"/>
      <c r="DMT407" s="143"/>
      <c r="DMU407" s="143"/>
      <c r="DMV407" s="143"/>
      <c r="DMW407" s="143"/>
      <c r="DMX407" s="143"/>
      <c r="DMY407" s="143"/>
      <c r="DMZ407" s="143"/>
      <c r="DNA407" s="143"/>
      <c r="DNB407" s="143"/>
      <c r="DNC407" s="143"/>
      <c r="DND407" s="143"/>
      <c r="DNE407" s="143"/>
      <c r="DNF407" s="143"/>
      <c r="DNG407" s="143"/>
      <c r="DNH407" s="143"/>
      <c r="DNI407" s="143"/>
      <c r="DNJ407" s="143"/>
      <c r="DNK407" s="143"/>
      <c r="DNL407" s="143"/>
      <c r="DNM407" s="143"/>
      <c r="DNN407" s="143"/>
      <c r="DNO407" s="143"/>
      <c r="DNP407" s="143"/>
      <c r="DNQ407" s="143"/>
      <c r="DNR407" s="143"/>
      <c r="DNS407" s="143"/>
      <c r="DNT407" s="143"/>
      <c r="DNU407" s="143"/>
      <c r="DNV407" s="143"/>
      <c r="DNW407" s="143"/>
      <c r="DNX407" s="143"/>
      <c r="DNY407" s="143"/>
      <c r="DNZ407" s="143"/>
      <c r="DOA407" s="143"/>
      <c r="DOB407" s="143"/>
      <c r="DOC407" s="143"/>
      <c r="DOD407" s="143"/>
      <c r="DOE407" s="143"/>
      <c r="DOF407" s="143"/>
      <c r="DOG407" s="143"/>
      <c r="DOH407" s="143"/>
      <c r="DOI407" s="143"/>
      <c r="DOJ407" s="143"/>
      <c r="DOK407" s="143"/>
      <c r="DOL407" s="143"/>
      <c r="DOM407" s="143"/>
      <c r="DON407" s="143"/>
      <c r="DOO407" s="143"/>
      <c r="DOP407" s="143"/>
      <c r="DOQ407" s="143"/>
      <c r="DOR407" s="143"/>
      <c r="DOS407" s="143"/>
      <c r="DOT407" s="143"/>
      <c r="DOU407" s="143"/>
      <c r="DOV407" s="143"/>
      <c r="DOW407" s="143"/>
      <c r="DOX407" s="143"/>
      <c r="DOY407" s="143"/>
      <c r="DOZ407" s="143"/>
      <c r="DPA407" s="143"/>
      <c r="DPB407" s="143"/>
      <c r="DPC407" s="143"/>
      <c r="DPD407" s="143"/>
      <c r="DPE407" s="143"/>
      <c r="DPF407" s="143"/>
      <c r="DPG407" s="143"/>
      <c r="DPH407" s="143"/>
      <c r="DPI407" s="143"/>
      <c r="DPJ407" s="143"/>
      <c r="DPK407" s="143"/>
      <c r="DPL407" s="143"/>
      <c r="DPM407" s="143"/>
      <c r="DPN407" s="143"/>
      <c r="DPO407" s="143"/>
      <c r="DPP407" s="143"/>
      <c r="DPQ407" s="143"/>
      <c r="DPR407" s="143"/>
      <c r="DPS407" s="143"/>
      <c r="DPT407" s="143"/>
      <c r="DPU407" s="143"/>
      <c r="DPV407" s="143"/>
      <c r="DPW407" s="143"/>
      <c r="DPX407" s="143"/>
      <c r="DPY407" s="143"/>
      <c r="DPZ407" s="143"/>
      <c r="DQA407" s="143"/>
      <c r="DQB407" s="143"/>
      <c r="DQC407" s="143"/>
      <c r="DQD407" s="143"/>
      <c r="DQE407" s="143"/>
      <c r="DQF407" s="143"/>
      <c r="DQG407" s="143"/>
      <c r="DQH407" s="143"/>
      <c r="DQI407" s="143"/>
      <c r="DQJ407" s="143"/>
      <c r="DQK407" s="143"/>
      <c r="DQL407" s="143"/>
      <c r="DQM407" s="143"/>
      <c r="DQN407" s="143"/>
      <c r="DQO407" s="143"/>
      <c r="DQP407" s="143"/>
      <c r="DQQ407" s="143"/>
      <c r="DQR407" s="143"/>
      <c r="DQS407" s="143"/>
      <c r="DQT407" s="143"/>
      <c r="DQU407" s="143"/>
      <c r="DQV407" s="143"/>
      <c r="DQW407" s="143"/>
      <c r="DQX407" s="143"/>
      <c r="DQY407" s="143"/>
      <c r="DQZ407" s="143"/>
      <c r="DRA407" s="143"/>
      <c r="DRB407" s="143"/>
      <c r="DRC407" s="143"/>
      <c r="DRD407" s="143"/>
      <c r="DRE407" s="143"/>
      <c r="DRF407" s="143"/>
      <c r="DRG407" s="143"/>
      <c r="DRH407" s="143"/>
      <c r="DRI407" s="143"/>
      <c r="DRJ407" s="143"/>
      <c r="DRK407" s="143"/>
      <c r="DRL407" s="143"/>
      <c r="DRM407" s="143"/>
      <c r="DRN407" s="143"/>
      <c r="DRO407" s="143"/>
      <c r="DRP407" s="143"/>
      <c r="DRQ407" s="143"/>
      <c r="DRR407" s="143"/>
      <c r="DRS407" s="143"/>
      <c r="DRT407" s="143"/>
      <c r="DRU407" s="143"/>
      <c r="DRV407" s="143"/>
      <c r="DRW407" s="143"/>
      <c r="DRX407" s="143"/>
      <c r="DRY407" s="143"/>
      <c r="DRZ407" s="143"/>
      <c r="DSA407" s="143"/>
      <c r="DSB407" s="143"/>
      <c r="DSC407" s="143"/>
      <c r="DSD407" s="143"/>
      <c r="DSE407" s="143"/>
      <c r="DSF407" s="143"/>
      <c r="DSG407" s="143"/>
      <c r="DSH407" s="143"/>
      <c r="DSI407" s="143"/>
      <c r="DSJ407" s="143"/>
      <c r="DSK407" s="143"/>
      <c r="DSL407" s="143"/>
      <c r="DSM407" s="143"/>
      <c r="DSN407" s="143"/>
      <c r="DSO407" s="143"/>
      <c r="DSP407" s="143"/>
      <c r="DSQ407" s="143"/>
      <c r="DSR407" s="143"/>
      <c r="DSS407" s="143"/>
      <c r="DST407" s="143"/>
      <c r="DSU407" s="143"/>
      <c r="DSV407" s="143"/>
      <c r="DSW407" s="143"/>
      <c r="DSX407" s="143"/>
      <c r="DSY407" s="143"/>
      <c r="DSZ407" s="143"/>
      <c r="DTA407" s="143"/>
      <c r="DTB407" s="143"/>
      <c r="DTC407" s="143"/>
      <c r="DTD407" s="143"/>
      <c r="DTE407" s="143"/>
      <c r="DTF407" s="143"/>
      <c r="DTG407" s="143"/>
      <c r="DTH407" s="143"/>
      <c r="DTI407" s="143"/>
      <c r="DTJ407" s="143"/>
      <c r="DTK407" s="143"/>
      <c r="DTL407" s="143"/>
      <c r="DTM407" s="143"/>
      <c r="DTN407" s="143"/>
      <c r="DTO407" s="143"/>
      <c r="DTP407" s="143"/>
      <c r="DTQ407" s="143"/>
      <c r="DTR407" s="143"/>
      <c r="DTS407" s="143"/>
      <c r="DTT407" s="143"/>
      <c r="DTU407" s="143"/>
      <c r="DTV407" s="143"/>
      <c r="DTW407" s="143"/>
      <c r="DTX407" s="143"/>
      <c r="DTY407" s="143"/>
      <c r="DTZ407" s="143"/>
      <c r="DUA407" s="143"/>
      <c r="DUB407" s="143"/>
      <c r="DUC407" s="143"/>
      <c r="DUD407" s="143"/>
      <c r="DUE407" s="143"/>
      <c r="DUF407" s="143"/>
      <c r="DUG407" s="143"/>
      <c r="DUH407" s="143"/>
      <c r="DUI407" s="143"/>
      <c r="DUJ407" s="143"/>
      <c r="DUK407" s="143"/>
      <c r="DUL407" s="143"/>
      <c r="DUM407" s="143"/>
      <c r="DUN407" s="143"/>
      <c r="DUO407" s="143"/>
      <c r="DUP407" s="143"/>
      <c r="DUQ407" s="143"/>
      <c r="DUR407" s="143"/>
      <c r="DUS407" s="143"/>
      <c r="DUT407" s="143"/>
      <c r="DUU407" s="143"/>
      <c r="DUV407" s="143"/>
      <c r="DUW407" s="143"/>
      <c r="DUX407" s="143"/>
      <c r="DUY407" s="143"/>
      <c r="DUZ407" s="143"/>
      <c r="DVA407" s="143"/>
      <c r="DVB407" s="143"/>
      <c r="DVC407" s="143"/>
      <c r="DVD407" s="143"/>
      <c r="DVE407" s="143"/>
      <c r="DVF407" s="143"/>
      <c r="DVG407" s="143"/>
      <c r="DVH407" s="143"/>
      <c r="DVI407" s="143"/>
      <c r="DVJ407" s="143"/>
      <c r="DVK407" s="143"/>
      <c r="DVL407" s="143"/>
      <c r="DVM407" s="143"/>
      <c r="DVN407" s="143"/>
      <c r="DVO407" s="143"/>
      <c r="DVP407" s="143"/>
      <c r="DVQ407" s="143"/>
      <c r="DVR407" s="143"/>
      <c r="DVS407" s="143"/>
      <c r="DVT407" s="143"/>
      <c r="DVU407" s="143"/>
      <c r="DVV407" s="143"/>
      <c r="DVW407" s="143"/>
      <c r="DVX407" s="143"/>
      <c r="DVY407" s="143"/>
      <c r="DVZ407" s="143"/>
      <c r="DWA407" s="143"/>
      <c r="DWB407" s="143"/>
      <c r="DWC407" s="143"/>
      <c r="DWD407" s="143"/>
      <c r="DWE407" s="143"/>
      <c r="DWF407" s="143"/>
      <c r="DWG407" s="143"/>
      <c r="DWH407" s="143"/>
      <c r="DWI407" s="143"/>
      <c r="DWJ407" s="143"/>
      <c r="DWK407" s="143"/>
      <c r="DWL407" s="143"/>
      <c r="DWM407" s="143"/>
      <c r="DWN407" s="143"/>
      <c r="DWO407" s="143"/>
      <c r="DWP407" s="143"/>
      <c r="DWQ407" s="143"/>
      <c r="DWR407" s="143"/>
      <c r="DWS407" s="143"/>
      <c r="DWT407" s="143"/>
      <c r="DWU407" s="143"/>
      <c r="DWV407" s="143"/>
      <c r="DWW407" s="143"/>
      <c r="DWX407" s="143"/>
      <c r="DWY407" s="143"/>
      <c r="DWZ407" s="143"/>
      <c r="DXA407" s="143"/>
      <c r="DXB407" s="143"/>
      <c r="DXC407" s="143"/>
      <c r="DXD407" s="143"/>
      <c r="DXE407" s="143"/>
      <c r="DXF407" s="143"/>
      <c r="DXG407" s="143"/>
      <c r="DXH407" s="143"/>
      <c r="DXI407" s="143"/>
      <c r="DXJ407" s="143"/>
      <c r="DXK407" s="143"/>
      <c r="DXL407" s="143"/>
      <c r="DXM407" s="143"/>
      <c r="DXN407" s="143"/>
      <c r="DXO407" s="143"/>
      <c r="DXP407" s="143"/>
      <c r="DXQ407" s="143"/>
      <c r="DXR407" s="143"/>
      <c r="DXS407" s="143"/>
      <c r="DXT407" s="143"/>
      <c r="DXU407" s="143"/>
      <c r="DXV407" s="143"/>
      <c r="DXW407" s="143"/>
      <c r="DXX407" s="143"/>
      <c r="DXY407" s="143"/>
      <c r="DXZ407" s="143"/>
      <c r="DYA407" s="143"/>
      <c r="DYB407" s="143"/>
      <c r="DYC407" s="143"/>
      <c r="DYD407" s="143"/>
      <c r="DYE407" s="143"/>
      <c r="DYF407" s="143"/>
      <c r="DYG407" s="143"/>
      <c r="DYH407" s="143"/>
      <c r="DYI407" s="143"/>
      <c r="DYJ407" s="143"/>
      <c r="DYK407" s="143"/>
      <c r="DYL407" s="143"/>
      <c r="DYM407" s="143"/>
      <c r="DYN407" s="143"/>
      <c r="DYO407" s="143"/>
      <c r="DYP407" s="143"/>
      <c r="DYQ407" s="143"/>
      <c r="DYR407" s="143"/>
      <c r="DYS407" s="143"/>
      <c r="DYT407" s="143"/>
      <c r="DYU407" s="143"/>
      <c r="DYV407" s="143"/>
      <c r="DYW407" s="143"/>
      <c r="DYX407" s="143"/>
      <c r="DYY407" s="143"/>
      <c r="DYZ407" s="143"/>
      <c r="DZA407" s="143"/>
      <c r="DZB407" s="143"/>
      <c r="DZC407" s="143"/>
      <c r="DZD407" s="143"/>
      <c r="DZE407" s="143"/>
      <c r="DZF407" s="143"/>
      <c r="DZG407" s="143"/>
      <c r="DZH407" s="143"/>
      <c r="DZI407" s="143"/>
      <c r="DZJ407" s="143"/>
      <c r="DZK407" s="143"/>
      <c r="DZL407" s="143"/>
      <c r="DZM407" s="143"/>
      <c r="DZN407" s="143"/>
      <c r="DZO407" s="143"/>
      <c r="DZP407" s="143"/>
      <c r="DZQ407" s="143"/>
      <c r="DZR407" s="143"/>
      <c r="DZS407" s="143"/>
      <c r="DZT407" s="143"/>
      <c r="DZU407" s="143"/>
      <c r="DZV407" s="143"/>
      <c r="DZW407" s="143"/>
      <c r="DZX407" s="143"/>
      <c r="DZY407" s="143"/>
      <c r="DZZ407" s="143"/>
      <c r="EAA407" s="143"/>
      <c r="EAB407" s="143"/>
      <c r="EAC407" s="143"/>
      <c r="EAD407" s="143"/>
      <c r="EAE407" s="143"/>
      <c r="EAF407" s="143"/>
      <c r="EAG407" s="143"/>
      <c r="EAH407" s="143"/>
      <c r="EAI407" s="143"/>
      <c r="EAJ407" s="143"/>
      <c r="EAK407" s="143"/>
      <c r="EAL407" s="143"/>
      <c r="EAM407" s="143"/>
      <c r="EAN407" s="143"/>
      <c r="EAO407" s="143"/>
      <c r="EAP407" s="143"/>
      <c r="EAQ407" s="143"/>
      <c r="EAR407" s="143"/>
      <c r="EAS407" s="143"/>
      <c r="EAT407" s="143"/>
      <c r="EAU407" s="143"/>
      <c r="EAV407" s="143"/>
      <c r="EAW407" s="143"/>
      <c r="EAX407" s="143"/>
      <c r="EAY407" s="143"/>
      <c r="EAZ407" s="143"/>
      <c r="EBA407" s="143"/>
      <c r="EBB407" s="143"/>
      <c r="EBC407" s="143"/>
      <c r="EBD407" s="143"/>
      <c r="EBE407" s="143"/>
      <c r="EBF407" s="143"/>
      <c r="EBG407" s="143"/>
      <c r="EBH407" s="143"/>
      <c r="EBI407" s="143"/>
      <c r="EBJ407" s="143"/>
      <c r="EBK407" s="143"/>
      <c r="EBL407" s="143"/>
      <c r="EBM407" s="143"/>
      <c r="EBN407" s="143"/>
      <c r="EBO407" s="143"/>
      <c r="EBP407" s="143"/>
      <c r="EBQ407" s="143"/>
      <c r="EBR407" s="143"/>
      <c r="EBS407" s="143"/>
      <c r="EBT407" s="143"/>
      <c r="EBU407" s="143"/>
      <c r="EBV407" s="143"/>
      <c r="EBW407" s="143"/>
      <c r="EBX407" s="143"/>
      <c r="EBY407" s="143"/>
      <c r="EBZ407" s="143"/>
      <c r="ECA407" s="143"/>
      <c r="ECB407" s="143"/>
      <c r="ECC407" s="143"/>
      <c r="ECD407" s="143"/>
      <c r="ECE407" s="143"/>
      <c r="ECF407" s="143"/>
      <c r="ECG407" s="143"/>
      <c r="ECH407" s="143"/>
      <c r="ECI407" s="143"/>
      <c r="ECJ407" s="143"/>
      <c r="ECK407" s="143"/>
      <c r="ECL407" s="143"/>
      <c r="ECM407" s="143"/>
      <c r="ECN407" s="143"/>
      <c r="ECO407" s="143"/>
      <c r="ECP407" s="143"/>
      <c r="ECQ407" s="143"/>
      <c r="ECR407" s="143"/>
      <c r="ECS407" s="143"/>
      <c r="ECT407" s="143"/>
      <c r="ECU407" s="143"/>
      <c r="ECV407" s="143"/>
      <c r="ECW407" s="143"/>
      <c r="ECX407" s="143"/>
      <c r="ECY407" s="143"/>
      <c r="ECZ407" s="143"/>
      <c r="EDA407" s="143"/>
      <c r="EDB407" s="143"/>
      <c r="EDC407" s="143"/>
      <c r="EDD407" s="143"/>
      <c r="EDE407" s="143"/>
      <c r="EDF407" s="143"/>
      <c r="EDG407" s="143"/>
      <c r="EDH407" s="143"/>
      <c r="EDI407" s="143"/>
      <c r="EDJ407" s="143"/>
      <c r="EDK407" s="143"/>
      <c r="EDL407" s="143"/>
      <c r="EDM407" s="143"/>
      <c r="EDN407" s="143"/>
      <c r="EDO407" s="143"/>
      <c r="EDP407" s="143"/>
      <c r="EDQ407" s="143"/>
      <c r="EDR407" s="143"/>
      <c r="EDS407" s="143"/>
      <c r="EDT407" s="143"/>
      <c r="EDU407" s="143"/>
      <c r="EDV407" s="143"/>
      <c r="EDW407" s="143"/>
      <c r="EDX407" s="143"/>
      <c r="EDY407" s="143"/>
      <c r="EDZ407" s="143"/>
      <c r="EEA407" s="143"/>
      <c r="EEB407" s="143"/>
      <c r="EEC407" s="143"/>
      <c r="EED407" s="143"/>
      <c r="EEE407" s="143"/>
      <c r="EEF407" s="143"/>
      <c r="EEG407" s="143"/>
      <c r="EEH407" s="143"/>
      <c r="EEI407" s="143"/>
      <c r="EEJ407" s="143"/>
      <c r="EEK407" s="143"/>
      <c r="EEL407" s="143"/>
      <c r="EEM407" s="143"/>
      <c r="EEN407" s="143"/>
      <c r="EEO407" s="143"/>
      <c r="EEP407" s="143"/>
      <c r="EEQ407" s="143"/>
      <c r="EER407" s="143"/>
      <c r="EES407" s="143"/>
      <c r="EET407" s="143"/>
      <c r="EEU407" s="143"/>
      <c r="EEV407" s="143"/>
      <c r="EEW407" s="143"/>
      <c r="EEX407" s="143"/>
      <c r="EEY407" s="143"/>
      <c r="EEZ407" s="143"/>
      <c r="EFA407" s="143"/>
      <c r="EFB407" s="143"/>
      <c r="EFC407" s="143"/>
      <c r="EFD407" s="143"/>
      <c r="EFE407" s="143"/>
      <c r="EFF407" s="143"/>
      <c r="EFG407" s="143"/>
      <c r="EFH407" s="143"/>
      <c r="EFI407" s="143"/>
      <c r="EFJ407" s="143"/>
      <c r="EFK407" s="143"/>
      <c r="EFL407" s="143"/>
      <c r="EFM407" s="143"/>
      <c r="EFN407" s="143"/>
      <c r="EFO407" s="143"/>
      <c r="EFP407" s="143"/>
      <c r="EFQ407" s="143"/>
      <c r="EFR407" s="143"/>
      <c r="EFS407" s="143"/>
      <c r="EFT407" s="143"/>
      <c r="EFU407" s="143"/>
      <c r="EFV407" s="143"/>
      <c r="EFW407" s="143"/>
      <c r="EFX407" s="143"/>
      <c r="EFY407" s="143"/>
      <c r="EFZ407" s="143"/>
      <c r="EGA407" s="143"/>
      <c r="EGB407" s="143"/>
      <c r="EGC407" s="143"/>
      <c r="EGD407" s="143"/>
      <c r="EGE407" s="143"/>
      <c r="EGF407" s="143"/>
      <c r="EGG407" s="143"/>
      <c r="EGH407" s="143"/>
      <c r="EGI407" s="143"/>
      <c r="EGJ407" s="143"/>
      <c r="EGK407" s="143"/>
      <c r="EGL407" s="143"/>
      <c r="EGM407" s="143"/>
      <c r="EGN407" s="143"/>
      <c r="EGO407" s="143"/>
      <c r="EGP407" s="143"/>
      <c r="EGQ407" s="143"/>
      <c r="EGR407" s="143"/>
      <c r="EGS407" s="143"/>
      <c r="EGT407" s="143"/>
      <c r="EGU407" s="143"/>
      <c r="EGV407" s="143"/>
      <c r="EGW407" s="143"/>
      <c r="EGX407" s="143"/>
      <c r="EGY407" s="143"/>
      <c r="EGZ407" s="143"/>
      <c r="EHA407" s="143"/>
      <c r="EHB407" s="143"/>
      <c r="EHC407" s="143"/>
      <c r="EHD407" s="143"/>
      <c r="EHE407" s="143"/>
      <c r="EHF407" s="143"/>
      <c r="EHG407" s="143"/>
      <c r="EHH407" s="143"/>
      <c r="EHI407" s="143"/>
      <c r="EHJ407" s="143"/>
      <c r="EHK407" s="143"/>
      <c r="EHL407" s="143"/>
      <c r="EHM407" s="143"/>
      <c r="EHN407" s="143"/>
      <c r="EHO407" s="143"/>
      <c r="EHP407" s="143"/>
      <c r="EHQ407" s="143"/>
      <c r="EHR407" s="143"/>
      <c r="EHS407" s="143"/>
      <c r="EHT407" s="143"/>
      <c r="EHU407" s="143"/>
      <c r="EHV407" s="143"/>
      <c r="EHW407" s="143"/>
      <c r="EHX407" s="143"/>
      <c r="EHY407" s="143"/>
      <c r="EHZ407" s="143"/>
      <c r="EIA407" s="143"/>
      <c r="EIB407" s="143"/>
      <c r="EIC407" s="143"/>
      <c r="EID407" s="143"/>
      <c r="EIE407" s="143"/>
      <c r="EIF407" s="143"/>
      <c r="EIG407" s="143"/>
      <c r="EIH407" s="143"/>
      <c r="EII407" s="143"/>
      <c r="EIJ407" s="143"/>
      <c r="EIK407" s="143"/>
      <c r="EIL407" s="143"/>
      <c r="EIM407" s="143"/>
      <c r="EIN407" s="143"/>
      <c r="EIO407" s="143"/>
      <c r="EIP407" s="143"/>
      <c r="EIQ407" s="143"/>
      <c r="EIR407" s="143"/>
      <c r="EIS407" s="143"/>
      <c r="EIT407" s="143"/>
      <c r="EIU407" s="143"/>
      <c r="EIV407" s="143"/>
      <c r="EIW407" s="143"/>
      <c r="EIX407" s="143"/>
      <c r="EIY407" s="143"/>
      <c r="EIZ407" s="143"/>
      <c r="EJA407" s="143"/>
      <c r="EJB407" s="143"/>
      <c r="EJC407" s="143"/>
      <c r="EJD407" s="143"/>
      <c r="EJE407" s="143"/>
      <c r="EJF407" s="143"/>
      <c r="EJG407" s="143"/>
      <c r="EJH407" s="143"/>
      <c r="EJI407" s="143"/>
      <c r="EJJ407" s="143"/>
      <c r="EJK407" s="143"/>
      <c r="EJL407" s="143"/>
      <c r="EJM407" s="143"/>
      <c r="EJN407" s="143"/>
      <c r="EJO407" s="143"/>
      <c r="EJP407" s="143"/>
      <c r="EJQ407" s="143"/>
      <c r="EJR407" s="143"/>
      <c r="EJS407" s="143"/>
      <c r="EJT407" s="143"/>
      <c r="EJU407" s="143"/>
      <c r="EJV407" s="143"/>
      <c r="EJW407" s="143"/>
      <c r="EJX407" s="143"/>
      <c r="EJY407" s="143"/>
      <c r="EJZ407" s="143"/>
      <c r="EKA407" s="143"/>
      <c r="EKB407" s="143"/>
      <c r="EKC407" s="143"/>
      <c r="EKD407" s="143"/>
      <c r="EKE407" s="143"/>
      <c r="EKF407" s="143"/>
      <c r="EKG407" s="143"/>
      <c r="EKH407" s="143"/>
      <c r="EKI407" s="143"/>
      <c r="EKJ407" s="143"/>
      <c r="EKK407" s="143"/>
      <c r="EKL407" s="143"/>
      <c r="EKM407" s="143"/>
      <c r="EKN407" s="143"/>
      <c r="EKO407" s="143"/>
      <c r="EKP407" s="143"/>
      <c r="EKQ407" s="143"/>
      <c r="EKR407" s="143"/>
      <c r="EKS407" s="143"/>
      <c r="EKT407" s="143"/>
      <c r="EKU407" s="143"/>
      <c r="EKV407" s="143"/>
      <c r="EKW407" s="143"/>
      <c r="EKX407" s="143"/>
      <c r="EKY407" s="143"/>
      <c r="EKZ407" s="143"/>
      <c r="ELA407" s="143"/>
      <c r="ELB407" s="143"/>
      <c r="ELC407" s="143"/>
      <c r="ELD407" s="143"/>
      <c r="ELE407" s="143"/>
      <c r="ELF407" s="143"/>
      <c r="ELG407" s="143"/>
      <c r="ELH407" s="143"/>
      <c r="ELI407" s="143"/>
      <c r="ELJ407" s="143"/>
      <c r="ELK407" s="143"/>
      <c r="ELL407" s="143"/>
      <c r="ELM407" s="143"/>
      <c r="ELN407" s="143"/>
      <c r="ELO407" s="143"/>
      <c r="ELP407" s="143"/>
      <c r="ELQ407" s="143"/>
      <c r="ELR407" s="143"/>
      <c r="ELS407" s="143"/>
      <c r="ELT407" s="143"/>
      <c r="ELU407" s="143"/>
      <c r="ELV407" s="143"/>
      <c r="ELW407" s="143"/>
      <c r="ELX407" s="143"/>
      <c r="ELY407" s="143"/>
      <c r="ELZ407" s="143"/>
      <c r="EMA407" s="143"/>
      <c r="EMB407" s="143"/>
      <c r="EMC407" s="143"/>
      <c r="EMD407" s="143"/>
      <c r="EME407" s="143"/>
      <c r="EMF407" s="143"/>
      <c r="EMG407" s="143"/>
      <c r="EMH407" s="143"/>
      <c r="EMI407" s="143"/>
      <c r="EMJ407" s="143"/>
      <c r="EMK407" s="143"/>
      <c r="EML407" s="143"/>
      <c r="EMM407" s="143"/>
      <c r="EMN407" s="143"/>
      <c r="EMO407" s="143"/>
      <c r="EMP407" s="143"/>
      <c r="EMQ407" s="143"/>
      <c r="EMR407" s="143"/>
      <c r="EMS407" s="143"/>
      <c r="EMT407" s="143"/>
      <c r="EMU407" s="143"/>
      <c r="EMV407" s="143"/>
      <c r="EMW407" s="143"/>
      <c r="EMX407" s="143"/>
      <c r="EMY407" s="143"/>
      <c r="EMZ407" s="143"/>
      <c r="ENA407" s="143"/>
      <c r="ENB407" s="143"/>
      <c r="ENC407" s="143"/>
      <c r="END407" s="143"/>
      <c r="ENE407" s="143"/>
      <c r="ENF407" s="143"/>
      <c r="ENG407" s="143"/>
      <c r="ENH407" s="143"/>
      <c r="ENI407" s="143"/>
      <c r="ENJ407" s="143"/>
      <c r="ENK407" s="143"/>
      <c r="ENL407" s="143"/>
      <c r="ENM407" s="143"/>
      <c r="ENN407" s="143"/>
      <c r="ENO407" s="143"/>
      <c r="ENP407" s="143"/>
      <c r="ENQ407" s="143"/>
      <c r="ENR407" s="143"/>
      <c r="ENS407" s="143"/>
      <c r="ENT407" s="143"/>
      <c r="ENU407" s="143"/>
      <c r="ENV407" s="143"/>
      <c r="ENW407" s="143"/>
      <c r="ENX407" s="143"/>
      <c r="ENY407" s="143"/>
      <c r="ENZ407" s="143"/>
      <c r="EOA407" s="143"/>
      <c r="EOB407" s="143"/>
      <c r="EOC407" s="143"/>
      <c r="EOD407" s="143"/>
      <c r="EOE407" s="143"/>
      <c r="EOF407" s="143"/>
      <c r="EOG407" s="143"/>
      <c r="EOH407" s="143"/>
      <c r="EOI407" s="143"/>
      <c r="EOJ407" s="143"/>
      <c r="EOK407" s="143"/>
      <c r="EOL407" s="143"/>
      <c r="EOM407" s="143"/>
      <c r="EON407" s="143"/>
      <c r="EOO407" s="143"/>
      <c r="EOP407" s="143"/>
      <c r="EOQ407" s="143"/>
      <c r="EOR407" s="143"/>
      <c r="EOS407" s="143"/>
      <c r="EOT407" s="143"/>
      <c r="EOU407" s="143"/>
      <c r="EOV407" s="143"/>
      <c r="EOW407" s="143"/>
      <c r="EOX407" s="143"/>
      <c r="EOY407" s="143"/>
      <c r="EOZ407" s="143"/>
      <c r="EPA407" s="143"/>
      <c r="EPB407" s="143"/>
      <c r="EPC407" s="143"/>
      <c r="EPD407" s="143"/>
      <c r="EPE407" s="143"/>
      <c r="EPF407" s="143"/>
      <c r="EPG407" s="143"/>
      <c r="EPH407" s="143"/>
      <c r="EPI407" s="143"/>
      <c r="EPJ407" s="143"/>
      <c r="EPK407" s="143"/>
      <c r="EPL407" s="143"/>
      <c r="EPM407" s="143"/>
      <c r="EPN407" s="143"/>
      <c r="EPO407" s="143"/>
      <c r="EPP407" s="143"/>
      <c r="EPQ407" s="143"/>
      <c r="EPR407" s="143"/>
      <c r="EPS407" s="143"/>
      <c r="EPT407" s="143"/>
      <c r="EPU407" s="143"/>
      <c r="EPV407" s="143"/>
      <c r="EPW407" s="143"/>
      <c r="EPX407" s="143"/>
      <c r="EPY407" s="143"/>
      <c r="EPZ407" s="143"/>
      <c r="EQA407" s="143"/>
      <c r="EQB407" s="143"/>
      <c r="EQC407" s="143"/>
      <c r="EQD407" s="143"/>
      <c r="EQE407" s="143"/>
      <c r="EQF407" s="143"/>
      <c r="EQG407" s="143"/>
      <c r="EQH407" s="143"/>
      <c r="EQI407" s="143"/>
      <c r="EQJ407" s="143"/>
      <c r="EQK407" s="143"/>
      <c r="EQL407" s="143"/>
      <c r="EQM407" s="143"/>
      <c r="EQN407" s="143"/>
      <c r="EQO407" s="143"/>
      <c r="EQP407" s="143"/>
      <c r="EQQ407" s="143"/>
      <c r="EQR407" s="143"/>
      <c r="EQS407" s="143"/>
      <c r="EQT407" s="143"/>
      <c r="EQU407" s="143"/>
      <c r="EQV407" s="143"/>
      <c r="EQW407" s="143"/>
      <c r="EQX407" s="143"/>
      <c r="EQY407" s="143"/>
      <c r="EQZ407" s="143"/>
      <c r="ERA407" s="143"/>
      <c r="ERB407" s="143"/>
      <c r="ERC407" s="143"/>
      <c r="ERD407" s="143"/>
      <c r="ERE407" s="143"/>
      <c r="ERF407" s="143"/>
      <c r="ERG407" s="143"/>
      <c r="ERH407" s="143"/>
      <c r="ERI407" s="143"/>
      <c r="ERJ407" s="143"/>
      <c r="ERK407" s="143"/>
      <c r="ERL407" s="143"/>
      <c r="ERM407" s="143"/>
      <c r="ERN407" s="143"/>
      <c r="ERO407" s="143"/>
      <c r="ERP407" s="143"/>
      <c r="ERQ407" s="143"/>
      <c r="ERR407" s="143"/>
      <c r="ERS407" s="143"/>
      <c r="ERT407" s="143"/>
      <c r="ERU407" s="143"/>
      <c r="ERV407" s="143"/>
      <c r="ERW407" s="143"/>
      <c r="ERX407" s="143"/>
      <c r="ERY407" s="143"/>
      <c r="ERZ407" s="143"/>
      <c r="ESA407" s="143"/>
      <c r="ESB407" s="143"/>
      <c r="ESC407" s="143"/>
      <c r="ESD407" s="143"/>
      <c r="ESE407" s="143"/>
      <c r="ESF407" s="143"/>
      <c r="ESG407" s="143"/>
      <c r="ESH407" s="143"/>
      <c r="ESI407" s="143"/>
      <c r="ESJ407" s="143"/>
      <c r="ESK407" s="143"/>
      <c r="ESL407" s="143"/>
      <c r="ESM407" s="143"/>
      <c r="ESN407" s="143"/>
      <c r="ESO407" s="143"/>
      <c r="ESP407" s="143"/>
      <c r="ESQ407" s="143"/>
      <c r="ESR407" s="143"/>
      <c r="ESS407" s="143"/>
      <c r="EST407" s="143"/>
      <c r="ESU407" s="143"/>
      <c r="ESV407" s="143"/>
      <c r="ESW407" s="143"/>
      <c r="ESX407" s="143"/>
      <c r="ESY407" s="143"/>
      <c r="ESZ407" s="143"/>
      <c r="ETA407" s="143"/>
      <c r="ETB407" s="143"/>
      <c r="ETC407" s="143"/>
      <c r="ETD407" s="143"/>
      <c r="ETE407" s="143"/>
      <c r="ETF407" s="143"/>
      <c r="ETG407" s="143"/>
      <c r="ETH407" s="143"/>
      <c r="ETI407" s="143"/>
      <c r="ETJ407" s="143"/>
      <c r="ETK407" s="143"/>
      <c r="ETL407" s="143"/>
      <c r="ETM407" s="143"/>
      <c r="ETN407" s="143"/>
      <c r="ETO407" s="143"/>
      <c r="ETP407" s="143"/>
      <c r="ETQ407" s="143"/>
      <c r="ETR407" s="143"/>
      <c r="ETS407" s="143"/>
      <c r="ETT407" s="143"/>
      <c r="ETU407" s="143"/>
      <c r="ETV407" s="143"/>
      <c r="ETW407" s="143"/>
      <c r="ETX407" s="143"/>
      <c r="ETY407" s="143"/>
      <c r="ETZ407" s="143"/>
      <c r="EUA407" s="143"/>
      <c r="EUB407" s="143"/>
      <c r="EUC407" s="143"/>
      <c r="EUD407" s="143"/>
      <c r="EUE407" s="143"/>
      <c r="EUF407" s="143"/>
      <c r="EUG407" s="143"/>
      <c r="EUH407" s="143"/>
      <c r="EUI407" s="143"/>
      <c r="EUJ407" s="143"/>
      <c r="EUK407" s="143"/>
      <c r="EUL407" s="143"/>
      <c r="EUM407" s="143"/>
      <c r="EUN407" s="143"/>
      <c r="EUO407" s="143"/>
      <c r="EUP407" s="143"/>
      <c r="EUQ407" s="143"/>
      <c r="EUR407" s="143"/>
      <c r="EUS407" s="143"/>
      <c r="EUT407" s="143"/>
      <c r="EUU407" s="143"/>
      <c r="EUV407" s="143"/>
      <c r="EUW407" s="143"/>
      <c r="EUX407" s="143"/>
      <c r="EUY407" s="143"/>
      <c r="EUZ407" s="143"/>
      <c r="EVA407" s="143"/>
      <c r="EVB407" s="143"/>
      <c r="EVC407" s="143"/>
      <c r="EVD407" s="143"/>
      <c r="EVE407" s="143"/>
      <c r="EVF407" s="143"/>
      <c r="EVG407" s="143"/>
      <c r="EVH407" s="143"/>
      <c r="EVI407" s="143"/>
      <c r="EVJ407" s="143"/>
      <c r="EVK407" s="143"/>
      <c r="EVL407" s="143"/>
      <c r="EVM407" s="143"/>
      <c r="EVN407" s="143"/>
      <c r="EVO407" s="143"/>
      <c r="EVP407" s="143"/>
      <c r="EVQ407" s="143"/>
      <c r="EVR407" s="143"/>
      <c r="EVS407" s="143"/>
      <c r="EVT407" s="143"/>
      <c r="EVU407" s="143"/>
      <c r="EVV407" s="143"/>
      <c r="EVW407" s="143"/>
      <c r="EVX407" s="143"/>
      <c r="EVY407" s="143"/>
      <c r="EVZ407" s="143"/>
      <c r="EWA407" s="143"/>
      <c r="EWB407" s="143"/>
      <c r="EWC407" s="143"/>
      <c r="EWD407" s="143"/>
      <c r="EWE407" s="143"/>
      <c r="EWF407" s="143"/>
      <c r="EWG407" s="143"/>
      <c r="EWH407" s="143"/>
      <c r="EWI407" s="143"/>
      <c r="EWJ407" s="143"/>
      <c r="EWK407" s="143"/>
      <c r="EWL407" s="143"/>
      <c r="EWM407" s="143"/>
      <c r="EWN407" s="143"/>
      <c r="EWO407" s="143"/>
      <c r="EWP407" s="143"/>
      <c r="EWQ407" s="143"/>
      <c r="EWR407" s="143"/>
      <c r="EWS407" s="143"/>
      <c r="EWT407" s="143"/>
      <c r="EWU407" s="143"/>
      <c r="EWV407" s="143"/>
      <c r="EWW407" s="143"/>
      <c r="EWX407" s="143"/>
      <c r="EWY407" s="143"/>
      <c r="EWZ407" s="143"/>
      <c r="EXA407" s="143"/>
      <c r="EXB407" s="143"/>
      <c r="EXC407" s="143"/>
      <c r="EXD407" s="143"/>
      <c r="EXE407" s="143"/>
      <c r="EXF407" s="143"/>
      <c r="EXG407" s="143"/>
      <c r="EXH407" s="143"/>
      <c r="EXI407" s="143"/>
      <c r="EXJ407" s="143"/>
      <c r="EXK407" s="143"/>
      <c r="EXL407" s="143"/>
      <c r="EXM407" s="143"/>
      <c r="EXN407" s="143"/>
      <c r="EXO407" s="143"/>
      <c r="EXP407" s="143"/>
      <c r="EXQ407" s="143"/>
      <c r="EXR407" s="143"/>
      <c r="EXS407" s="143"/>
      <c r="EXT407" s="143"/>
      <c r="EXU407" s="143"/>
      <c r="EXV407" s="143"/>
      <c r="EXW407" s="143"/>
      <c r="EXX407" s="143"/>
      <c r="EXY407" s="143"/>
      <c r="EXZ407" s="143"/>
      <c r="EYA407" s="143"/>
      <c r="EYB407" s="143"/>
      <c r="EYC407" s="143"/>
      <c r="EYD407" s="143"/>
      <c r="EYE407" s="143"/>
      <c r="EYF407" s="143"/>
      <c r="EYG407" s="143"/>
      <c r="EYH407" s="143"/>
      <c r="EYI407" s="143"/>
      <c r="EYJ407" s="143"/>
      <c r="EYK407" s="143"/>
      <c r="EYL407" s="143"/>
      <c r="EYM407" s="143"/>
      <c r="EYN407" s="143"/>
      <c r="EYO407" s="143"/>
      <c r="EYP407" s="143"/>
      <c r="EYQ407" s="143"/>
      <c r="EYR407" s="143"/>
      <c r="EYS407" s="143"/>
      <c r="EYT407" s="143"/>
      <c r="EYU407" s="143"/>
      <c r="EYV407" s="143"/>
      <c r="EYW407" s="143"/>
      <c r="EYX407" s="143"/>
      <c r="EYY407" s="143"/>
      <c r="EYZ407" s="143"/>
      <c r="EZA407" s="143"/>
      <c r="EZB407" s="143"/>
      <c r="EZC407" s="143"/>
      <c r="EZD407" s="143"/>
      <c r="EZE407" s="143"/>
      <c r="EZF407" s="143"/>
      <c r="EZG407" s="143"/>
      <c r="EZH407" s="143"/>
      <c r="EZI407" s="143"/>
      <c r="EZJ407" s="143"/>
      <c r="EZK407" s="143"/>
      <c r="EZL407" s="143"/>
      <c r="EZM407" s="143"/>
      <c r="EZN407" s="143"/>
      <c r="EZO407" s="143"/>
      <c r="EZP407" s="143"/>
      <c r="EZQ407" s="143"/>
      <c r="EZR407" s="143"/>
      <c r="EZS407" s="143"/>
      <c r="EZT407" s="143"/>
      <c r="EZU407" s="143"/>
      <c r="EZV407" s="143"/>
      <c r="EZW407" s="143"/>
      <c r="EZX407" s="143"/>
      <c r="EZY407" s="143"/>
      <c r="EZZ407" s="143"/>
      <c r="FAA407" s="143"/>
      <c r="FAB407" s="143"/>
      <c r="FAC407" s="143"/>
      <c r="FAD407" s="143"/>
      <c r="FAE407" s="143"/>
      <c r="FAF407" s="143"/>
      <c r="FAG407" s="143"/>
      <c r="FAH407" s="143"/>
      <c r="FAI407" s="143"/>
      <c r="FAJ407" s="143"/>
      <c r="FAK407" s="143"/>
      <c r="FAL407" s="143"/>
      <c r="FAM407" s="143"/>
      <c r="FAN407" s="143"/>
      <c r="FAO407" s="143"/>
      <c r="FAP407" s="143"/>
      <c r="FAQ407" s="143"/>
      <c r="FAR407" s="143"/>
      <c r="FAS407" s="143"/>
      <c r="FAT407" s="143"/>
      <c r="FAU407" s="143"/>
      <c r="FAV407" s="143"/>
      <c r="FAW407" s="143"/>
      <c r="FAX407" s="143"/>
      <c r="FAY407" s="143"/>
      <c r="FAZ407" s="143"/>
      <c r="FBA407" s="143"/>
      <c r="FBB407" s="143"/>
      <c r="FBC407" s="143"/>
      <c r="FBD407" s="143"/>
      <c r="FBE407" s="143"/>
      <c r="FBF407" s="143"/>
      <c r="FBG407" s="143"/>
      <c r="FBH407" s="143"/>
      <c r="FBI407" s="143"/>
      <c r="FBJ407" s="143"/>
      <c r="FBK407" s="143"/>
      <c r="FBL407" s="143"/>
      <c r="FBM407" s="143"/>
      <c r="FBN407" s="143"/>
      <c r="FBO407" s="143"/>
      <c r="FBP407" s="143"/>
      <c r="FBQ407" s="143"/>
      <c r="FBR407" s="143"/>
      <c r="FBS407" s="143"/>
      <c r="FBT407" s="143"/>
      <c r="FBU407" s="143"/>
      <c r="FBV407" s="143"/>
      <c r="FBW407" s="143"/>
      <c r="FBX407" s="143"/>
      <c r="FBY407" s="143"/>
      <c r="FBZ407" s="143"/>
      <c r="FCA407" s="143"/>
      <c r="FCB407" s="143"/>
      <c r="FCC407" s="143"/>
      <c r="FCD407" s="143"/>
      <c r="FCE407" s="143"/>
      <c r="FCF407" s="143"/>
      <c r="FCG407" s="143"/>
      <c r="FCH407" s="143"/>
      <c r="FCI407" s="143"/>
      <c r="FCJ407" s="143"/>
      <c r="FCK407" s="143"/>
      <c r="FCL407" s="143"/>
      <c r="FCM407" s="143"/>
      <c r="FCN407" s="143"/>
      <c r="FCO407" s="143"/>
      <c r="FCP407" s="143"/>
      <c r="FCQ407" s="143"/>
      <c r="FCR407" s="143"/>
      <c r="FCS407" s="143"/>
      <c r="FCT407" s="143"/>
      <c r="FCU407" s="143"/>
      <c r="FCV407" s="143"/>
      <c r="FCW407" s="143"/>
      <c r="FCX407" s="143"/>
      <c r="FCY407" s="143"/>
      <c r="FCZ407" s="143"/>
      <c r="FDA407" s="143"/>
      <c r="FDB407" s="143"/>
      <c r="FDC407" s="143"/>
      <c r="FDD407" s="143"/>
      <c r="FDE407" s="143"/>
      <c r="FDF407" s="143"/>
      <c r="FDG407" s="143"/>
      <c r="FDH407" s="143"/>
      <c r="FDI407" s="143"/>
      <c r="FDJ407" s="143"/>
      <c r="FDK407" s="143"/>
      <c r="FDL407" s="143"/>
      <c r="FDM407" s="143"/>
      <c r="FDN407" s="143"/>
      <c r="FDO407" s="143"/>
      <c r="FDP407" s="143"/>
      <c r="FDQ407" s="143"/>
      <c r="FDR407" s="143"/>
      <c r="FDS407" s="143"/>
      <c r="FDT407" s="143"/>
      <c r="FDU407" s="143"/>
      <c r="FDV407" s="143"/>
      <c r="FDW407" s="143"/>
      <c r="FDX407" s="143"/>
      <c r="FDY407" s="143"/>
      <c r="FDZ407" s="143"/>
      <c r="FEA407" s="143"/>
      <c r="FEB407" s="143"/>
      <c r="FEC407" s="143"/>
      <c r="FED407" s="143"/>
      <c r="FEE407" s="143"/>
      <c r="FEF407" s="143"/>
      <c r="FEG407" s="143"/>
      <c r="FEH407" s="143"/>
      <c r="FEI407" s="143"/>
      <c r="FEJ407" s="143"/>
      <c r="FEK407" s="143"/>
      <c r="FEL407" s="143"/>
      <c r="FEM407" s="143"/>
      <c r="FEN407" s="143"/>
      <c r="FEO407" s="143"/>
      <c r="FEP407" s="143"/>
      <c r="FEQ407" s="143"/>
      <c r="FER407" s="143"/>
      <c r="FES407" s="143"/>
      <c r="FET407" s="143"/>
      <c r="FEU407" s="143"/>
      <c r="FEV407" s="143"/>
      <c r="FEW407" s="143"/>
      <c r="FEX407" s="143"/>
      <c r="FEY407" s="143"/>
      <c r="FEZ407" s="143"/>
      <c r="FFA407" s="143"/>
      <c r="FFB407" s="143"/>
      <c r="FFC407" s="143"/>
      <c r="FFD407" s="143"/>
      <c r="FFE407" s="143"/>
      <c r="FFF407" s="143"/>
      <c r="FFG407" s="143"/>
      <c r="FFH407" s="143"/>
      <c r="FFI407" s="143"/>
      <c r="FFJ407" s="143"/>
      <c r="FFK407" s="143"/>
      <c r="FFL407" s="143"/>
      <c r="FFM407" s="143"/>
      <c r="FFN407" s="143"/>
      <c r="FFO407" s="143"/>
      <c r="FFP407" s="143"/>
      <c r="FFQ407" s="143"/>
      <c r="FFR407" s="143"/>
      <c r="FFS407" s="143"/>
      <c r="FFT407" s="143"/>
      <c r="FFU407" s="143"/>
      <c r="FFV407" s="143"/>
      <c r="FFW407" s="143"/>
      <c r="FFX407" s="143"/>
      <c r="FFY407" s="143"/>
      <c r="FFZ407" s="143"/>
      <c r="FGA407" s="143"/>
      <c r="FGB407" s="143"/>
      <c r="FGC407" s="143"/>
      <c r="FGD407" s="143"/>
      <c r="FGE407" s="143"/>
      <c r="FGF407" s="143"/>
      <c r="FGG407" s="143"/>
      <c r="FGH407" s="143"/>
      <c r="FGI407" s="143"/>
      <c r="FGJ407" s="143"/>
      <c r="FGK407" s="143"/>
      <c r="FGL407" s="143"/>
      <c r="FGM407" s="143"/>
      <c r="FGN407" s="143"/>
      <c r="FGO407" s="143"/>
      <c r="FGP407" s="143"/>
      <c r="FGQ407" s="143"/>
      <c r="FGR407" s="143"/>
      <c r="FGS407" s="143"/>
      <c r="FGT407" s="143"/>
      <c r="FGU407" s="143"/>
      <c r="FGV407" s="143"/>
      <c r="FGW407" s="143"/>
      <c r="FGX407" s="143"/>
      <c r="FGY407" s="143"/>
      <c r="FGZ407" s="143"/>
      <c r="FHA407" s="143"/>
      <c r="FHB407" s="143"/>
      <c r="FHC407" s="143"/>
      <c r="FHD407" s="143"/>
      <c r="FHE407" s="143"/>
      <c r="FHF407" s="143"/>
      <c r="FHG407" s="143"/>
      <c r="FHH407" s="143"/>
      <c r="FHI407" s="143"/>
      <c r="FHJ407" s="143"/>
      <c r="FHK407" s="143"/>
      <c r="FHL407" s="143"/>
      <c r="FHM407" s="143"/>
      <c r="FHN407" s="143"/>
      <c r="FHO407" s="143"/>
      <c r="FHP407" s="143"/>
      <c r="FHQ407" s="143"/>
      <c r="FHR407" s="143"/>
      <c r="FHS407" s="143"/>
      <c r="FHT407" s="143"/>
      <c r="FHU407" s="143"/>
      <c r="FHV407" s="143"/>
      <c r="FHW407" s="143"/>
      <c r="FHX407" s="143"/>
      <c r="FHY407" s="143"/>
      <c r="FHZ407" s="143"/>
      <c r="FIA407" s="143"/>
      <c r="FIB407" s="143"/>
      <c r="FIC407" s="143"/>
      <c r="FID407" s="143"/>
      <c r="FIE407" s="143"/>
      <c r="FIF407" s="143"/>
      <c r="FIG407" s="143"/>
      <c r="FIH407" s="143"/>
      <c r="FII407" s="143"/>
      <c r="FIJ407" s="143"/>
      <c r="FIK407" s="143"/>
      <c r="FIL407" s="143"/>
      <c r="FIM407" s="143"/>
      <c r="FIN407" s="143"/>
      <c r="FIO407" s="143"/>
      <c r="FIP407" s="143"/>
      <c r="FIQ407" s="143"/>
      <c r="FIR407" s="143"/>
      <c r="FIS407" s="143"/>
      <c r="FIT407" s="143"/>
      <c r="FIU407" s="143"/>
      <c r="FIV407" s="143"/>
      <c r="FIW407" s="143"/>
      <c r="FIX407" s="143"/>
      <c r="FIY407" s="143"/>
      <c r="FIZ407" s="143"/>
      <c r="FJA407" s="143"/>
      <c r="FJB407" s="143"/>
      <c r="FJC407" s="143"/>
      <c r="FJD407" s="143"/>
      <c r="FJE407" s="143"/>
      <c r="FJF407" s="143"/>
      <c r="FJG407" s="143"/>
      <c r="FJH407" s="143"/>
      <c r="FJI407" s="143"/>
      <c r="FJJ407" s="143"/>
      <c r="FJK407" s="143"/>
      <c r="FJL407" s="143"/>
      <c r="FJM407" s="143"/>
      <c r="FJN407" s="143"/>
      <c r="FJO407" s="143"/>
      <c r="FJP407" s="143"/>
      <c r="FJQ407" s="143"/>
      <c r="FJR407" s="143"/>
      <c r="FJS407" s="143"/>
      <c r="FJT407" s="143"/>
      <c r="FJU407" s="143"/>
      <c r="FJV407" s="143"/>
      <c r="FJW407" s="143"/>
      <c r="FJX407" s="143"/>
      <c r="FJY407" s="143"/>
      <c r="FJZ407" s="143"/>
      <c r="FKA407" s="143"/>
      <c r="FKB407" s="143"/>
      <c r="FKC407" s="143"/>
      <c r="FKD407" s="143"/>
      <c r="FKE407" s="143"/>
      <c r="FKF407" s="143"/>
      <c r="FKG407" s="143"/>
      <c r="FKH407" s="143"/>
      <c r="FKI407" s="143"/>
      <c r="FKJ407" s="143"/>
      <c r="FKK407" s="143"/>
      <c r="FKL407" s="143"/>
      <c r="FKM407" s="143"/>
      <c r="FKN407" s="143"/>
      <c r="FKO407" s="143"/>
      <c r="FKP407" s="143"/>
      <c r="FKQ407" s="143"/>
      <c r="FKR407" s="143"/>
      <c r="FKS407" s="143"/>
      <c r="FKT407" s="143"/>
      <c r="FKU407" s="143"/>
      <c r="FKV407" s="143"/>
      <c r="FKW407" s="143"/>
      <c r="FKX407" s="143"/>
      <c r="FKY407" s="143"/>
      <c r="FKZ407" s="143"/>
      <c r="FLA407" s="143"/>
      <c r="FLB407" s="143"/>
      <c r="FLC407" s="143"/>
      <c r="FLD407" s="143"/>
      <c r="FLE407" s="143"/>
      <c r="FLF407" s="143"/>
      <c r="FLG407" s="143"/>
      <c r="FLH407" s="143"/>
      <c r="FLI407" s="143"/>
      <c r="FLJ407" s="143"/>
      <c r="FLK407" s="143"/>
      <c r="FLL407" s="143"/>
      <c r="FLM407" s="143"/>
      <c r="FLN407" s="143"/>
      <c r="FLO407" s="143"/>
      <c r="FLP407" s="143"/>
      <c r="FLQ407" s="143"/>
      <c r="FLR407" s="143"/>
      <c r="FLS407" s="143"/>
      <c r="FLT407" s="143"/>
      <c r="FLU407" s="143"/>
      <c r="FLV407" s="143"/>
      <c r="FLW407" s="143"/>
      <c r="FLX407" s="143"/>
      <c r="FLY407" s="143"/>
      <c r="FLZ407" s="143"/>
      <c r="FMA407" s="143"/>
      <c r="FMB407" s="143"/>
      <c r="FMC407" s="143"/>
      <c r="FMD407" s="143"/>
      <c r="FME407" s="143"/>
      <c r="FMF407" s="143"/>
      <c r="FMG407" s="143"/>
      <c r="FMH407" s="143"/>
      <c r="FMI407" s="143"/>
      <c r="FMJ407" s="143"/>
      <c r="FMK407" s="143"/>
      <c r="FML407" s="143"/>
      <c r="FMM407" s="143"/>
      <c r="FMN407" s="143"/>
      <c r="FMO407" s="143"/>
      <c r="FMP407" s="143"/>
      <c r="FMQ407" s="143"/>
      <c r="FMR407" s="143"/>
      <c r="FMS407" s="143"/>
      <c r="FMT407" s="143"/>
      <c r="FMU407" s="143"/>
      <c r="FMV407" s="143"/>
      <c r="FMW407" s="143"/>
      <c r="FMX407" s="143"/>
      <c r="FMY407" s="143"/>
      <c r="FMZ407" s="143"/>
      <c r="FNA407" s="143"/>
      <c r="FNB407" s="143"/>
      <c r="FNC407" s="143"/>
      <c r="FND407" s="143"/>
      <c r="FNE407" s="143"/>
      <c r="FNF407" s="143"/>
      <c r="FNG407" s="143"/>
      <c r="FNH407" s="143"/>
      <c r="FNI407" s="143"/>
      <c r="FNJ407" s="143"/>
      <c r="FNK407" s="143"/>
      <c r="FNL407" s="143"/>
      <c r="FNM407" s="143"/>
      <c r="FNN407" s="143"/>
      <c r="FNO407" s="143"/>
      <c r="FNP407" s="143"/>
      <c r="FNQ407" s="143"/>
      <c r="FNR407" s="143"/>
      <c r="FNS407" s="143"/>
      <c r="FNT407" s="143"/>
      <c r="FNU407" s="143"/>
      <c r="FNV407" s="143"/>
      <c r="FNW407" s="143"/>
      <c r="FNX407" s="143"/>
      <c r="FNY407" s="143"/>
      <c r="FNZ407" s="143"/>
      <c r="FOA407" s="143"/>
      <c r="FOB407" s="143"/>
      <c r="FOC407" s="143"/>
      <c r="FOD407" s="143"/>
      <c r="FOE407" s="143"/>
      <c r="FOF407" s="143"/>
      <c r="FOG407" s="143"/>
      <c r="FOH407" s="143"/>
      <c r="FOI407" s="143"/>
      <c r="FOJ407" s="143"/>
      <c r="FOK407" s="143"/>
      <c r="FOL407" s="143"/>
      <c r="FOM407" s="143"/>
      <c r="FON407" s="143"/>
      <c r="FOO407" s="143"/>
      <c r="FOP407" s="143"/>
      <c r="FOQ407" s="143"/>
      <c r="FOR407" s="143"/>
      <c r="FOS407" s="143"/>
      <c r="FOT407" s="143"/>
      <c r="FOU407" s="143"/>
      <c r="FOV407" s="143"/>
      <c r="FOW407" s="143"/>
      <c r="FOX407" s="143"/>
      <c r="FOY407" s="143"/>
      <c r="FOZ407" s="143"/>
      <c r="FPA407" s="143"/>
      <c r="FPB407" s="143"/>
      <c r="FPC407" s="143"/>
      <c r="FPD407" s="143"/>
      <c r="FPE407" s="143"/>
      <c r="FPF407" s="143"/>
      <c r="FPG407" s="143"/>
      <c r="FPH407" s="143"/>
      <c r="FPI407" s="143"/>
      <c r="FPJ407" s="143"/>
      <c r="FPK407" s="143"/>
      <c r="FPL407" s="143"/>
      <c r="FPM407" s="143"/>
      <c r="FPN407" s="143"/>
      <c r="FPO407" s="143"/>
      <c r="FPP407" s="143"/>
      <c r="FPQ407" s="143"/>
      <c r="FPR407" s="143"/>
      <c r="FPS407" s="143"/>
      <c r="FPT407" s="143"/>
      <c r="FPU407" s="143"/>
      <c r="FPV407" s="143"/>
      <c r="FPW407" s="143"/>
      <c r="FPX407" s="143"/>
      <c r="FPY407" s="143"/>
      <c r="FPZ407" s="143"/>
      <c r="FQA407" s="143"/>
      <c r="FQB407" s="143"/>
      <c r="FQC407" s="143"/>
      <c r="FQD407" s="143"/>
      <c r="FQE407" s="143"/>
      <c r="FQF407" s="143"/>
      <c r="FQG407" s="143"/>
      <c r="FQH407" s="143"/>
      <c r="FQI407" s="143"/>
      <c r="FQJ407" s="143"/>
      <c r="FQK407" s="143"/>
      <c r="FQL407" s="143"/>
      <c r="FQM407" s="143"/>
      <c r="FQN407" s="143"/>
      <c r="FQO407" s="143"/>
      <c r="FQP407" s="143"/>
      <c r="FQQ407" s="143"/>
      <c r="FQR407" s="143"/>
      <c r="FQS407" s="143"/>
      <c r="FQT407" s="143"/>
      <c r="FQU407" s="143"/>
      <c r="FQV407" s="143"/>
      <c r="FQW407" s="143"/>
      <c r="FQX407" s="143"/>
      <c r="FQY407" s="143"/>
      <c r="FQZ407" s="143"/>
      <c r="FRA407" s="143"/>
      <c r="FRB407" s="143"/>
      <c r="FRC407" s="143"/>
      <c r="FRD407" s="143"/>
      <c r="FRE407" s="143"/>
      <c r="FRF407" s="143"/>
      <c r="FRG407" s="143"/>
      <c r="FRH407" s="143"/>
      <c r="FRI407" s="143"/>
      <c r="FRJ407" s="143"/>
      <c r="FRK407" s="143"/>
      <c r="FRL407" s="143"/>
      <c r="FRM407" s="143"/>
      <c r="FRN407" s="143"/>
      <c r="FRO407" s="143"/>
      <c r="FRP407" s="143"/>
      <c r="FRQ407" s="143"/>
      <c r="FRR407" s="143"/>
      <c r="FRS407" s="143"/>
      <c r="FRT407" s="143"/>
      <c r="FRU407" s="143"/>
      <c r="FRV407" s="143"/>
      <c r="FRW407" s="143"/>
      <c r="FRX407" s="143"/>
      <c r="FRY407" s="143"/>
      <c r="FRZ407" s="143"/>
      <c r="FSA407" s="143"/>
      <c r="FSB407" s="143"/>
      <c r="FSC407" s="143"/>
      <c r="FSD407" s="143"/>
      <c r="FSE407" s="143"/>
      <c r="FSF407" s="143"/>
      <c r="FSG407" s="143"/>
      <c r="FSH407" s="143"/>
      <c r="FSI407" s="143"/>
      <c r="FSJ407" s="143"/>
      <c r="FSK407" s="143"/>
      <c r="FSL407" s="143"/>
      <c r="FSM407" s="143"/>
      <c r="FSN407" s="143"/>
      <c r="FSO407" s="143"/>
      <c r="FSP407" s="143"/>
      <c r="FSQ407" s="143"/>
      <c r="FSR407" s="143"/>
      <c r="FSS407" s="143"/>
      <c r="FST407" s="143"/>
      <c r="FSU407" s="143"/>
      <c r="FSV407" s="143"/>
      <c r="FSW407" s="143"/>
      <c r="FSX407" s="143"/>
      <c r="FSY407" s="143"/>
      <c r="FSZ407" s="143"/>
      <c r="FTA407" s="143"/>
      <c r="FTB407" s="143"/>
      <c r="FTC407" s="143"/>
      <c r="FTD407" s="143"/>
      <c r="FTE407" s="143"/>
      <c r="FTF407" s="143"/>
      <c r="FTG407" s="143"/>
      <c r="FTH407" s="143"/>
      <c r="FTI407" s="143"/>
      <c r="FTJ407" s="143"/>
      <c r="FTK407" s="143"/>
      <c r="FTL407" s="143"/>
      <c r="FTM407" s="143"/>
      <c r="FTN407" s="143"/>
      <c r="FTO407" s="143"/>
      <c r="FTP407" s="143"/>
      <c r="FTQ407" s="143"/>
      <c r="FTR407" s="143"/>
      <c r="FTS407" s="143"/>
      <c r="FTT407" s="143"/>
      <c r="FTU407" s="143"/>
      <c r="FTV407" s="143"/>
      <c r="FTW407" s="143"/>
      <c r="FTX407" s="143"/>
      <c r="FTY407" s="143"/>
      <c r="FTZ407" s="143"/>
      <c r="FUA407" s="143"/>
      <c r="FUB407" s="143"/>
      <c r="FUC407" s="143"/>
      <c r="FUD407" s="143"/>
      <c r="FUE407" s="143"/>
      <c r="FUF407" s="143"/>
      <c r="FUG407" s="143"/>
      <c r="FUH407" s="143"/>
      <c r="FUI407" s="143"/>
      <c r="FUJ407" s="143"/>
      <c r="FUK407" s="143"/>
      <c r="FUL407" s="143"/>
      <c r="FUM407" s="143"/>
      <c r="FUN407" s="143"/>
      <c r="FUO407" s="143"/>
      <c r="FUP407" s="143"/>
      <c r="FUQ407" s="143"/>
      <c r="FUR407" s="143"/>
      <c r="FUS407" s="143"/>
      <c r="FUT407" s="143"/>
      <c r="FUU407" s="143"/>
      <c r="FUV407" s="143"/>
      <c r="FUW407" s="143"/>
      <c r="FUX407" s="143"/>
      <c r="FUY407" s="143"/>
      <c r="FUZ407" s="143"/>
      <c r="FVA407" s="143"/>
      <c r="FVB407" s="143"/>
      <c r="FVC407" s="143"/>
      <c r="FVD407" s="143"/>
      <c r="FVE407" s="143"/>
      <c r="FVF407" s="143"/>
      <c r="FVG407" s="143"/>
      <c r="FVH407" s="143"/>
      <c r="FVI407" s="143"/>
      <c r="FVJ407" s="143"/>
      <c r="FVK407" s="143"/>
      <c r="FVL407" s="143"/>
      <c r="FVM407" s="143"/>
      <c r="FVN407" s="143"/>
      <c r="FVO407" s="143"/>
      <c r="FVP407" s="143"/>
      <c r="FVQ407" s="143"/>
      <c r="FVR407" s="143"/>
      <c r="FVS407" s="143"/>
      <c r="FVT407" s="143"/>
      <c r="FVU407" s="143"/>
      <c r="FVV407" s="143"/>
      <c r="FVW407" s="143"/>
      <c r="FVX407" s="143"/>
      <c r="FVY407" s="143"/>
      <c r="FVZ407" s="143"/>
      <c r="FWA407" s="143"/>
      <c r="FWB407" s="143"/>
      <c r="FWC407" s="143"/>
      <c r="FWD407" s="143"/>
      <c r="FWE407" s="143"/>
      <c r="FWF407" s="143"/>
      <c r="FWG407" s="143"/>
      <c r="FWH407" s="143"/>
      <c r="FWI407" s="143"/>
      <c r="FWJ407" s="143"/>
      <c r="FWK407" s="143"/>
      <c r="FWL407" s="143"/>
      <c r="FWM407" s="143"/>
      <c r="FWN407" s="143"/>
      <c r="FWO407" s="143"/>
      <c r="FWP407" s="143"/>
      <c r="FWQ407" s="143"/>
      <c r="FWR407" s="143"/>
      <c r="FWS407" s="143"/>
      <c r="FWT407" s="143"/>
      <c r="FWU407" s="143"/>
      <c r="FWV407" s="143"/>
      <c r="FWW407" s="143"/>
      <c r="FWX407" s="143"/>
      <c r="FWY407" s="143"/>
      <c r="FWZ407" s="143"/>
      <c r="FXA407" s="143"/>
      <c r="FXB407" s="143"/>
      <c r="FXC407" s="143"/>
      <c r="FXD407" s="143"/>
      <c r="FXE407" s="143"/>
      <c r="FXF407" s="143"/>
      <c r="FXG407" s="143"/>
      <c r="FXH407" s="143"/>
      <c r="FXI407" s="143"/>
      <c r="FXJ407" s="143"/>
      <c r="FXK407" s="143"/>
      <c r="FXL407" s="143"/>
      <c r="FXM407" s="143"/>
      <c r="FXN407" s="143"/>
      <c r="FXO407" s="143"/>
      <c r="FXP407" s="143"/>
      <c r="FXQ407" s="143"/>
      <c r="FXR407" s="143"/>
      <c r="FXS407" s="143"/>
      <c r="FXT407" s="143"/>
      <c r="FXU407" s="143"/>
      <c r="FXV407" s="143"/>
      <c r="FXW407" s="143"/>
      <c r="FXX407" s="143"/>
      <c r="FXY407" s="143"/>
      <c r="FXZ407" s="143"/>
      <c r="FYA407" s="143"/>
      <c r="FYB407" s="143"/>
      <c r="FYC407" s="143"/>
      <c r="FYD407" s="143"/>
      <c r="FYE407" s="143"/>
      <c r="FYF407" s="143"/>
      <c r="FYG407" s="143"/>
      <c r="FYH407" s="143"/>
      <c r="FYI407" s="143"/>
      <c r="FYJ407" s="143"/>
      <c r="FYK407" s="143"/>
      <c r="FYL407" s="143"/>
      <c r="FYM407" s="143"/>
      <c r="FYN407" s="143"/>
      <c r="FYO407" s="143"/>
      <c r="FYP407" s="143"/>
      <c r="FYQ407" s="143"/>
      <c r="FYR407" s="143"/>
      <c r="FYS407" s="143"/>
      <c r="FYT407" s="143"/>
      <c r="FYU407" s="143"/>
      <c r="FYV407" s="143"/>
      <c r="FYW407" s="143"/>
      <c r="FYX407" s="143"/>
      <c r="FYY407" s="143"/>
      <c r="FYZ407" s="143"/>
      <c r="FZA407" s="143"/>
      <c r="FZB407" s="143"/>
      <c r="FZC407" s="143"/>
      <c r="FZD407" s="143"/>
      <c r="FZE407" s="143"/>
      <c r="FZF407" s="143"/>
      <c r="FZG407" s="143"/>
      <c r="FZH407" s="143"/>
      <c r="FZI407" s="143"/>
      <c r="FZJ407" s="143"/>
      <c r="FZK407" s="143"/>
      <c r="FZL407" s="143"/>
      <c r="FZM407" s="143"/>
      <c r="FZN407" s="143"/>
      <c r="FZO407" s="143"/>
      <c r="FZP407" s="143"/>
      <c r="FZQ407" s="143"/>
      <c r="FZR407" s="143"/>
      <c r="FZS407" s="143"/>
      <c r="FZT407" s="143"/>
      <c r="FZU407" s="143"/>
      <c r="FZV407" s="143"/>
      <c r="FZW407" s="143"/>
      <c r="FZX407" s="143"/>
      <c r="FZY407" s="143"/>
      <c r="FZZ407" s="143"/>
      <c r="GAA407" s="143"/>
      <c r="GAB407" s="143"/>
      <c r="GAC407" s="143"/>
      <c r="GAD407" s="143"/>
      <c r="GAE407" s="143"/>
      <c r="GAF407" s="143"/>
      <c r="GAG407" s="143"/>
      <c r="GAH407" s="143"/>
      <c r="GAI407" s="143"/>
      <c r="GAJ407" s="143"/>
      <c r="GAK407" s="143"/>
      <c r="GAL407" s="143"/>
      <c r="GAM407" s="143"/>
      <c r="GAN407" s="143"/>
      <c r="GAO407" s="143"/>
      <c r="GAP407" s="143"/>
      <c r="GAQ407" s="143"/>
      <c r="GAR407" s="143"/>
      <c r="GAS407" s="143"/>
      <c r="GAT407" s="143"/>
      <c r="GAU407" s="143"/>
      <c r="GAV407" s="143"/>
      <c r="GAW407" s="143"/>
      <c r="GAX407" s="143"/>
      <c r="GAY407" s="143"/>
      <c r="GAZ407" s="143"/>
      <c r="GBA407" s="143"/>
      <c r="GBB407" s="143"/>
      <c r="GBC407" s="143"/>
      <c r="GBD407" s="143"/>
      <c r="GBE407" s="143"/>
      <c r="GBF407" s="143"/>
      <c r="GBG407" s="143"/>
      <c r="GBH407" s="143"/>
      <c r="GBI407" s="143"/>
      <c r="GBJ407" s="143"/>
      <c r="GBK407" s="143"/>
      <c r="GBL407" s="143"/>
      <c r="GBM407" s="143"/>
      <c r="GBN407" s="143"/>
      <c r="GBO407" s="143"/>
      <c r="GBP407" s="143"/>
      <c r="GBQ407" s="143"/>
      <c r="GBR407" s="143"/>
      <c r="GBS407" s="143"/>
      <c r="GBT407" s="143"/>
      <c r="GBU407" s="143"/>
      <c r="GBV407" s="143"/>
      <c r="GBW407" s="143"/>
      <c r="GBX407" s="143"/>
      <c r="GBY407" s="143"/>
      <c r="GBZ407" s="143"/>
      <c r="GCA407" s="143"/>
      <c r="GCB407" s="143"/>
      <c r="GCC407" s="143"/>
      <c r="GCD407" s="143"/>
      <c r="GCE407" s="143"/>
      <c r="GCF407" s="143"/>
      <c r="GCG407" s="143"/>
      <c r="GCH407" s="143"/>
      <c r="GCI407" s="143"/>
      <c r="GCJ407" s="143"/>
      <c r="GCK407" s="143"/>
      <c r="GCL407" s="143"/>
      <c r="GCM407" s="143"/>
      <c r="GCN407" s="143"/>
      <c r="GCO407" s="143"/>
      <c r="GCP407" s="143"/>
      <c r="GCQ407" s="143"/>
      <c r="GCR407" s="143"/>
      <c r="GCS407" s="143"/>
      <c r="GCT407" s="143"/>
      <c r="GCU407" s="143"/>
      <c r="GCV407" s="143"/>
      <c r="GCW407" s="143"/>
      <c r="GCX407" s="143"/>
      <c r="GCY407" s="143"/>
      <c r="GCZ407" s="143"/>
      <c r="GDA407" s="143"/>
      <c r="GDB407" s="143"/>
      <c r="GDC407" s="143"/>
      <c r="GDD407" s="143"/>
      <c r="GDE407" s="143"/>
      <c r="GDF407" s="143"/>
      <c r="GDG407" s="143"/>
      <c r="GDH407" s="143"/>
      <c r="GDI407" s="143"/>
      <c r="GDJ407" s="143"/>
      <c r="GDK407" s="143"/>
      <c r="GDL407" s="143"/>
      <c r="GDM407" s="143"/>
      <c r="GDN407" s="143"/>
      <c r="GDO407" s="143"/>
      <c r="GDP407" s="143"/>
      <c r="GDQ407" s="143"/>
      <c r="GDR407" s="143"/>
      <c r="GDS407" s="143"/>
      <c r="GDT407" s="143"/>
      <c r="GDU407" s="143"/>
      <c r="GDV407" s="143"/>
      <c r="GDW407" s="143"/>
      <c r="GDX407" s="143"/>
      <c r="GDY407" s="143"/>
      <c r="GDZ407" s="143"/>
      <c r="GEA407" s="143"/>
      <c r="GEB407" s="143"/>
      <c r="GEC407" s="143"/>
      <c r="GED407" s="143"/>
      <c r="GEE407" s="143"/>
      <c r="GEF407" s="143"/>
      <c r="GEG407" s="143"/>
      <c r="GEH407" s="143"/>
      <c r="GEI407" s="143"/>
      <c r="GEJ407" s="143"/>
      <c r="GEK407" s="143"/>
      <c r="GEL407" s="143"/>
      <c r="GEM407" s="143"/>
      <c r="GEN407" s="143"/>
      <c r="GEO407" s="143"/>
      <c r="GEP407" s="143"/>
      <c r="GEQ407" s="143"/>
      <c r="GER407" s="143"/>
      <c r="GES407" s="143"/>
      <c r="GET407" s="143"/>
      <c r="GEU407" s="143"/>
      <c r="GEV407" s="143"/>
      <c r="GEW407" s="143"/>
      <c r="GEX407" s="143"/>
      <c r="GEY407" s="143"/>
      <c r="GEZ407" s="143"/>
      <c r="GFA407" s="143"/>
      <c r="GFB407" s="143"/>
      <c r="GFC407" s="143"/>
      <c r="GFD407" s="143"/>
      <c r="GFE407" s="143"/>
      <c r="GFF407" s="143"/>
      <c r="GFG407" s="143"/>
      <c r="GFH407" s="143"/>
      <c r="GFI407" s="143"/>
      <c r="GFJ407" s="143"/>
      <c r="GFK407" s="143"/>
      <c r="GFL407" s="143"/>
      <c r="GFM407" s="143"/>
      <c r="GFN407" s="143"/>
      <c r="GFO407" s="143"/>
      <c r="GFP407" s="143"/>
      <c r="GFQ407" s="143"/>
      <c r="GFR407" s="143"/>
      <c r="GFS407" s="143"/>
      <c r="GFT407" s="143"/>
      <c r="GFU407" s="143"/>
      <c r="GFV407" s="143"/>
      <c r="GFW407" s="143"/>
      <c r="GFX407" s="143"/>
      <c r="GFY407" s="143"/>
      <c r="GFZ407" s="143"/>
      <c r="GGA407" s="143"/>
      <c r="GGB407" s="143"/>
      <c r="GGC407" s="143"/>
      <c r="GGD407" s="143"/>
      <c r="GGE407" s="143"/>
      <c r="GGF407" s="143"/>
      <c r="GGG407" s="143"/>
      <c r="GGH407" s="143"/>
      <c r="GGI407" s="143"/>
      <c r="GGJ407" s="143"/>
      <c r="GGK407" s="143"/>
      <c r="GGL407" s="143"/>
      <c r="GGM407" s="143"/>
      <c r="GGN407" s="143"/>
      <c r="GGO407" s="143"/>
      <c r="GGP407" s="143"/>
      <c r="GGQ407" s="143"/>
      <c r="GGR407" s="143"/>
      <c r="GGS407" s="143"/>
      <c r="GGT407" s="143"/>
      <c r="GGU407" s="143"/>
      <c r="GGV407" s="143"/>
      <c r="GGW407" s="143"/>
      <c r="GGX407" s="143"/>
      <c r="GGY407" s="143"/>
      <c r="GGZ407" s="143"/>
      <c r="GHA407" s="143"/>
      <c r="GHB407" s="143"/>
      <c r="GHC407" s="143"/>
      <c r="GHD407" s="143"/>
      <c r="GHE407" s="143"/>
      <c r="GHF407" s="143"/>
      <c r="GHG407" s="143"/>
      <c r="GHH407" s="143"/>
      <c r="GHI407" s="143"/>
      <c r="GHJ407" s="143"/>
      <c r="GHK407" s="143"/>
      <c r="GHL407" s="143"/>
      <c r="GHM407" s="143"/>
      <c r="GHN407" s="143"/>
      <c r="GHO407" s="143"/>
      <c r="GHP407" s="143"/>
      <c r="GHQ407" s="143"/>
      <c r="GHR407" s="143"/>
      <c r="GHS407" s="143"/>
      <c r="GHT407" s="143"/>
      <c r="GHU407" s="143"/>
      <c r="GHV407" s="143"/>
      <c r="GHW407" s="143"/>
      <c r="GHX407" s="143"/>
      <c r="GHY407" s="143"/>
      <c r="GHZ407" s="143"/>
      <c r="GIA407" s="143"/>
      <c r="GIB407" s="143"/>
      <c r="GIC407" s="143"/>
      <c r="GID407" s="143"/>
      <c r="GIE407" s="143"/>
      <c r="GIF407" s="143"/>
      <c r="GIG407" s="143"/>
      <c r="GIH407" s="143"/>
      <c r="GII407" s="143"/>
      <c r="GIJ407" s="143"/>
      <c r="GIK407" s="143"/>
      <c r="GIL407" s="143"/>
      <c r="GIM407" s="143"/>
      <c r="GIN407" s="143"/>
      <c r="GIO407" s="143"/>
      <c r="GIP407" s="143"/>
      <c r="GIQ407" s="143"/>
      <c r="GIR407" s="143"/>
      <c r="GIS407" s="143"/>
      <c r="GIT407" s="143"/>
      <c r="GIU407" s="143"/>
      <c r="GIV407" s="143"/>
      <c r="GIW407" s="143"/>
      <c r="GIX407" s="143"/>
      <c r="GIY407" s="143"/>
      <c r="GIZ407" s="143"/>
      <c r="GJA407" s="143"/>
      <c r="GJB407" s="143"/>
      <c r="GJC407" s="143"/>
      <c r="GJD407" s="143"/>
      <c r="GJE407" s="143"/>
      <c r="GJF407" s="143"/>
      <c r="GJG407" s="143"/>
      <c r="GJH407" s="143"/>
      <c r="GJI407" s="143"/>
      <c r="GJJ407" s="143"/>
      <c r="GJK407" s="143"/>
      <c r="GJL407" s="143"/>
      <c r="GJM407" s="143"/>
      <c r="GJN407" s="143"/>
      <c r="GJO407" s="143"/>
      <c r="GJP407" s="143"/>
      <c r="GJQ407" s="143"/>
      <c r="GJR407" s="143"/>
      <c r="GJS407" s="143"/>
      <c r="GJT407" s="143"/>
      <c r="GJU407" s="143"/>
      <c r="GJV407" s="143"/>
      <c r="GJW407" s="143"/>
      <c r="GJX407" s="143"/>
      <c r="GJY407" s="143"/>
      <c r="GJZ407" s="143"/>
      <c r="GKA407" s="143"/>
      <c r="GKB407" s="143"/>
      <c r="GKC407" s="143"/>
      <c r="GKD407" s="143"/>
      <c r="GKE407" s="143"/>
      <c r="GKF407" s="143"/>
      <c r="GKG407" s="143"/>
      <c r="GKH407" s="143"/>
      <c r="GKI407" s="143"/>
      <c r="GKJ407" s="143"/>
      <c r="GKK407" s="143"/>
      <c r="GKL407" s="143"/>
      <c r="GKM407" s="143"/>
      <c r="GKN407" s="143"/>
      <c r="GKO407" s="143"/>
      <c r="GKP407" s="143"/>
      <c r="GKQ407" s="143"/>
      <c r="GKR407" s="143"/>
      <c r="GKS407" s="143"/>
      <c r="GKT407" s="143"/>
      <c r="GKU407" s="143"/>
      <c r="GKV407" s="143"/>
      <c r="GKW407" s="143"/>
      <c r="GKX407" s="143"/>
      <c r="GKY407" s="143"/>
      <c r="GKZ407" s="143"/>
      <c r="GLA407" s="143"/>
      <c r="GLB407" s="143"/>
      <c r="GLC407" s="143"/>
      <c r="GLD407" s="143"/>
      <c r="GLE407" s="143"/>
      <c r="GLF407" s="143"/>
      <c r="GLG407" s="143"/>
      <c r="GLH407" s="143"/>
      <c r="GLI407" s="143"/>
      <c r="GLJ407" s="143"/>
      <c r="GLK407" s="143"/>
      <c r="GLL407" s="143"/>
      <c r="GLM407" s="143"/>
      <c r="GLN407" s="143"/>
      <c r="GLO407" s="143"/>
      <c r="GLP407" s="143"/>
      <c r="GLQ407" s="143"/>
      <c r="GLR407" s="143"/>
      <c r="GLS407" s="143"/>
      <c r="GLT407" s="143"/>
      <c r="GLU407" s="143"/>
      <c r="GLV407" s="143"/>
      <c r="GLW407" s="143"/>
      <c r="GLX407" s="143"/>
      <c r="GLY407" s="143"/>
      <c r="GLZ407" s="143"/>
      <c r="GMA407" s="143"/>
      <c r="GMB407" s="143"/>
      <c r="GMC407" s="143"/>
      <c r="GMD407" s="143"/>
      <c r="GME407" s="143"/>
      <c r="GMF407" s="143"/>
      <c r="GMG407" s="143"/>
      <c r="GMH407" s="143"/>
      <c r="GMI407" s="143"/>
      <c r="GMJ407" s="143"/>
      <c r="GMK407" s="143"/>
      <c r="GML407" s="143"/>
      <c r="GMM407" s="143"/>
      <c r="GMN407" s="143"/>
      <c r="GMO407" s="143"/>
      <c r="GMP407" s="143"/>
      <c r="GMQ407" s="143"/>
      <c r="GMR407" s="143"/>
      <c r="GMS407" s="143"/>
      <c r="GMT407" s="143"/>
      <c r="GMU407" s="143"/>
      <c r="GMV407" s="143"/>
      <c r="GMW407" s="143"/>
      <c r="GMX407" s="143"/>
      <c r="GMY407" s="143"/>
      <c r="GMZ407" s="143"/>
      <c r="GNA407" s="143"/>
      <c r="GNB407" s="143"/>
      <c r="GNC407" s="143"/>
      <c r="GND407" s="143"/>
      <c r="GNE407" s="143"/>
      <c r="GNF407" s="143"/>
      <c r="GNG407" s="143"/>
      <c r="GNH407" s="143"/>
      <c r="GNI407" s="143"/>
      <c r="GNJ407" s="143"/>
      <c r="GNK407" s="143"/>
      <c r="GNL407" s="143"/>
      <c r="GNM407" s="143"/>
      <c r="GNN407" s="143"/>
      <c r="GNO407" s="143"/>
      <c r="GNP407" s="143"/>
      <c r="GNQ407" s="143"/>
      <c r="GNR407" s="143"/>
      <c r="GNS407" s="143"/>
      <c r="GNT407" s="143"/>
      <c r="GNU407" s="143"/>
      <c r="GNV407" s="143"/>
      <c r="GNW407" s="143"/>
      <c r="GNX407" s="143"/>
      <c r="GNY407" s="143"/>
      <c r="GNZ407" s="143"/>
      <c r="GOA407" s="143"/>
      <c r="GOB407" s="143"/>
      <c r="GOC407" s="143"/>
      <c r="GOD407" s="143"/>
      <c r="GOE407" s="143"/>
      <c r="GOF407" s="143"/>
      <c r="GOG407" s="143"/>
      <c r="GOH407" s="143"/>
      <c r="GOI407" s="143"/>
      <c r="GOJ407" s="143"/>
      <c r="GOK407" s="143"/>
      <c r="GOL407" s="143"/>
      <c r="GOM407" s="143"/>
      <c r="GON407" s="143"/>
      <c r="GOO407" s="143"/>
      <c r="GOP407" s="143"/>
      <c r="GOQ407" s="143"/>
      <c r="GOR407" s="143"/>
      <c r="GOS407" s="143"/>
      <c r="GOT407" s="143"/>
      <c r="GOU407" s="143"/>
      <c r="GOV407" s="143"/>
      <c r="GOW407" s="143"/>
      <c r="GOX407" s="143"/>
      <c r="GOY407" s="143"/>
      <c r="GOZ407" s="143"/>
      <c r="GPA407" s="143"/>
      <c r="GPB407" s="143"/>
      <c r="GPC407" s="143"/>
      <c r="GPD407" s="143"/>
      <c r="GPE407" s="143"/>
      <c r="GPF407" s="143"/>
      <c r="GPG407" s="143"/>
      <c r="GPH407" s="143"/>
      <c r="GPI407" s="143"/>
      <c r="GPJ407" s="143"/>
      <c r="GPK407" s="143"/>
      <c r="GPL407" s="143"/>
      <c r="GPM407" s="143"/>
      <c r="GPN407" s="143"/>
      <c r="GPO407" s="143"/>
      <c r="GPP407" s="143"/>
      <c r="GPQ407" s="143"/>
      <c r="GPR407" s="143"/>
      <c r="GPS407" s="143"/>
      <c r="GPT407" s="143"/>
      <c r="GPU407" s="143"/>
      <c r="GPV407" s="143"/>
      <c r="GPW407" s="143"/>
      <c r="GPX407" s="143"/>
      <c r="GPY407" s="143"/>
      <c r="GPZ407" s="143"/>
      <c r="GQA407" s="143"/>
      <c r="GQB407" s="143"/>
      <c r="GQC407" s="143"/>
      <c r="GQD407" s="143"/>
      <c r="GQE407" s="143"/>
      <c r="GQF407" s="143"/>
      <c r="GQG407" s="143"/>
      <c r="GQH407" s="143"/>
      <c r="GQI407" s="143"/>
      <c r="GQJ407" s="143"/>
      <c r="GQK407" s="143"/>
      <c r="GQL407" s="143"/>
      <c r="GQM407" s="143"/>
      <c r="GQN407" s="143"/>
      <c r="GQO407" s="143"/>
      <c r="GQP407" s="143"/>
      <c r="GQQ407" s="143"/>
      <c r="GQR407" s="143"/>
      <c r="GQS407" s="143"/>
      <c r="GQT407" s="143"/>
      <c r="GQU407" s="143"/>
      <c r="GQV407" s="143"/>
      <c r="GQW407" s="143"/>
      <c r="GQX407" s="143"/>
      <c r="GQY407" s="143"/>
      <c r="GQZ407" s="143"/>
      <c r="GRA407" s="143"/>
      <c r="GRB407" s="143"/>
      <c r="GRC407" s="143"/>
      <c r="GRD407" s="143"/>
      <c r="GRE407" s="143"/>
      <c r="GRF407" s="143"/>
      <c r="GRG407" s="143"/>
      <c r="GRH407" s="143"/>
      <c r="GRI407" s="143"/>
      <c r="GRJ407" s="143"/>
      <c r="GRK407" s="143"/>
      <c r="GRL407" s="143"/>
      <c r="GRM407" s="143"/>
      <c r="GRN407" s="143"/>
      <c r="GRO407" s="143"/>
      <c r="GRP407" s="143"/>
      <c r="GRQ407" s="143"/>
      <c r="GRR407" s="143"/>
      <c r="GRS407" s="143"/>
      <c r="GRT407" s="143"/>
      <c r="GRU407" s="143"/>
      <c r="GRV407" s="143"/>
      <c r="GRW407" s="143"/>
      <c r="GRX407" s="143"/>
      <c r="GRY407" s="143"/>
      <c r="GRZ407" s="143"/>
      <c r="GSA407" s="143"/>
      <c r="GSB407" s="143"/>
      <c r="GSC407" s="143"/>
      <c r="GSD407" s="143"/>
      <c r="GSE407" s="143"/>
      <c r="GSF407" s="143"/>
      <c r="GSG407" s="143"/>
      <c r="GSH407" s="143"/>
      <c r="GSI407" s="143"/>
      <c r="GSJ407" s="143"/>
      <c r="GSK407" s="143"/>
      <c r="GSL407" s="143"/>
      <c r="GSM407" s="143"/>
      <c r="GSN407" s="143"/>
      <c r="GSO407" s="143"/>
      <c r="GSP407" s="143"/>
      <c r="GSQ407" s="143"/>
      <c r="GSR407" s="143"/>
      <c r="GSS407" s="143"/>
      <c r="GST407" s="143"/>
      <c r="GSU407" s="143"/>
      <c r="GSV407" s="143"/>
      <c r="GSW407" s="143"/>
      <c r="GSX407" s="143"/>
      <c r="GSY407" s="143"/>
      <c r="GSZ407" s="143"/>
      <c r="GTA407" s="143"/>
      <c r="GTB407" s="143"/>
      <c r="GTC407" s="143"/>
      <c r="GTD407" s="143"/>
      <c r="GTE407" s="143"/>
      <c r="GTF407" s="143"/>
      <c r="GTG407" s="143"/>
      <c r="GTH407" s="143"/>
      <c r="GTI407" s="143"/>
      <c r="GTJ407" s="143"/>
      <c r="GTK407" s="143"/>
      <c r="GTL407" s="143"/>
      <c r="GTM407" s="143"/>
      <c r="GTN407" s="143"/>
      <c r="GTO407" s="143"/>
      <c r="GTP407" s="143"/>
      <c r="GTQ407" s="143"/>
      <c r="GTR407" s="143"/>
      <c r="GTS407" s="143"/>
      <c r="GTT407" s="143"/>
      <c r="GTU407" s="143"/>
      <c r="GTV407" s="143"/>
      <c r="GTW407" s="143"/>
      <c r="GTX407" s="143"/>
      <c r="GTY407" s="143"/>
      <c r="GTZ407" s="143"/>
      <c r="GUA407" s="143"/>
      <c r="GUB407" s="143"/>
      <c r="GUC407" s="143"/>
      <c r="GUD407" s="143"/>
      <c r="GUE407" s="143"/>
      <c r="GUF407" s="143"/>
      <c r="GUG407" s="143"/>
      <c r="GUH407" s="143"/>
      <c r="GUI407" s="143"/>
      <c r="GUJ407" s="143"/>
      <c r="GUK407" s="143"/>
      <c r="GUL407" s="143"/>
      <c r="GUM407" s="143"/>
      <c r="GUN407" s="143"/>
      <c r="GUO407" s="143"/>
      <c r="GUP407" s="143"/>
      <c r="GUQ407" s="143"/>
      <c r="GUR407" s="143"/>
      <c r="GUS407" s="143"/>
      <c r="GUT407" s="143"/>
      <c r="GUU407" s="143"/>
      <c r="GUV407" s="143"/>
      <c r="GUW407" s="143"/>
      <c r="GUX407" s="143"/>
      <c r="GUY407" s="143"/>
      <c r="GUZ407" s="143"/>
      <c r="GVA407" s="143"/>
      <c r="GVB407" s="143"/>
      <c r="GVC407" s="143"/>
      <c r="GVD407" s="143"/>
      <c r="GVE407" s="143"/>
      <c r="GVF407" s="143"/>
      <c r="GVG407" s="143"/>
      <c r="GVH407" s="143"/>
      <c r="GVI407" s="143"/>
      <c r="GVJ407" s="143"/>
      <c r="GVK407" s="143"/>
      <c r="GVL407" s="143"/>
      <c r="GVM407" s="143"/>
      <c r="GVN407" s="143"/>
      <c r="GVO407" s="143"/>
      <c r="GVP407" s="143"/>
      <c r="GVQ407" s="143"/>
      <c r="GVR407" s="143"/>
      <c r="GVS407" s="143"/>
      <c r="GVT407" s="143"/>
      <c r="GVU407" s="143"/>
      <c r="GVV407" s="143"/>
      <c r="GVW407" s="143"/>
      <c r="GVX407" s="143"/>
      <c r="GVY407" s="143"/>
      <c r="GVZ407" s="143"/>
      <c r="GWA407" s="143"/>
      <c r="GWB407" s="143"/>
      <c r="GWC407" s="143"/>
      <c r="GWD407" s="143"/>
      <c r="GWE407" s="143"/>
      <c r="GWF407" s="143"/>
      <c r="GWG407" s="143"/>
      <c r="GWH407" s="143"/>
      <c r="GWI407" s="143"/>
      <c r="GWJ407" s="143"/>
      <c r="GWK407" s="143"/>
      <c r="GWL407" s="143"/>
      <c r="GWM407" s="143"/>
      <c r="GWN407" s="143"/>
      <c r="GWO407" s="143"/>
      <c r="GWP407" s="143"/>
      <c r="GWQ407" s="143"/>
      <c r="GWR407" s="143"/>
      <c r="GWS407" s="143"/>
      <c r="GWT407" s="143"/>
      <c r="GWU407" s="143"/>
      <c r="GWV407" s="143"/>
      <c r="GWW407" s="143"/>
      <c r="GWX407" s="143"/>
      <c r="GWY407" s="143"/>
      <c r="GWZ407" s="143"/>
      <c r="GXA407" s="143"/>
      <c r="GXB407" s="143"/>
      <c r="GXC407" s="143"/>
      <c r="GXD407" s="143"/>
      <c r="GXE407" s="143"/>
      <c r="GXF407" s="143"/>
      <c r="GXG407" s="143"/>
      <c r="GXH407" s="143"/>
      <c r="GXI407" s="143"/>
      <c r="GXJ407" s="143"/>
      <c r="GXK407" s="143"/>
      <c r="GXL407" s="143"/>
      <c r="GXM407" s="143"/>
      <c r="GXN407" s="143"/>
      <c r="GXO407" s="143"/>
      <c r="GXP407" s="143"/>
      <c r="GXQ407" s="143"/>
      <c r="GXR407" s="143"/>
      <c r="GXS407" s="143"/>
      <c r="GXT407" s="143"/>
      <c r="GXU407" s="143"/>
      <c r="GXV407" s="143"/>
      <c r="GXW407" s="143"/>
      <c r="GXX407" s="143"/>
      <c r="GXY407" s="143"/>
      <c r="GXZ407" s="143"/>
      <c r="GYA407" s="143"/>
      <c r="GYB407" s="143"/>
      <c r="GYC407" s="143"/>
      <c r="GYD407" s="143"/>
      <c r="GYE407" s="143"/>
      <c r="GYF407" s="143"/>
      <c r="GYG407" s="143"/>
      <c r="GYH407" s="143"/>
      <c r="GYI407" s="143"/>
      <c r="GYJ407" s="143"/>
      <c r="GYK407" s="143"/>
      <c r="GYL407" s="143"/>
      <c r="GYM407" s="143"/>
      <c r="GYN407" s="143"/>
      <c r="GYO407" s="143"/>
      <c r="GYP407" s="143"/>
      <c r="GYQ407" s="143"/>
      <c r="GYR407" s="143"/>
      <c r="GYS407" s="143"/>
      <c r="GYT407" s="143"/>
      <c r="GYU407" s="143"/>
      <c r="GYV407" s="143"/>
      <c r="GYW407" s="143"/>
      <c r="GYX407" s="143"/>
      <c r="GYY407" s="143"/>
      <c r="GYZ407" s="143"/>
      <c r="GZA407" s="143"/>
      <c r="GZB407" s="143"/>
      <c r="GZC407" s="143"/>
      <c r="GZD407" s="143"/>
      <c r="GZE407" s="143"/>
      <c r="GZF407" s="143"/>
      <c r="GZG407" s="143"/>
      <c r="GZH407" s="143"/>
      <c r="GZI407" s="143"/>
      <c r="GZJ407" s="143"/>
      <c r="GZK407" s="143"/>
      <c r="GZL407" s="143"/>
      <c r="GZM407" s="143"/>
      <c r="GZN407" s="143"/>
      <c r="GZO407" s="143"/>
      <c r="GZP407" s="143"/>
      <c r="GZQ407" s="143"/>
      <c r="GZR407" s="143"/>
      <c r="GZS407" s="143"/>
      <c r="GZT407" s="143"/>
      <c r="GZU407" s="143"/>
      <c r="GZV407" s="143"/>
      <c r="GZW407" s="143"/>
      <c r="GZX407" s="143"/>
      <c r="GZY407" s="143"/>
      <c r="GZZ407" s="143"/>
      <c r="HAA407" s="143"/>
      <c r="HAB407" s="143"/>
      <c r="HAC407" s="143"/>
      <c r="HAD407" s="143"/>
      <c r="HAE407" s="143"/>
      <c r="HAF407" s="143"/>
      <c r="HAG407" s="143"/>
      <c r="HAH407" s="143"/>
      <c r="HAI407" s="143"/>
      <c r="HAJ407" s="143"/>
      <c r="HAK407" s="143"/>
      <c r="HAL407" s="143"/>
      <c r="HAM407" s="143"/>
      <c r="HAN407" s="143"/>
      <c r="HAO407" s="143"/>
      <c r="HAP407" s="143"/>
      <c r="HAQ407" s="143"/>
      <c r="HAR407" s="143"/>
      <c r="HAS407" s="143"/>
      <c r="HAT407" s="143"/>
      <c r="HAU407" s="143"/>
      <c r="HAV407" s="143"/>
      <c r="HAW407" s="143"/>
      <c r="HAX407" s="143"/>
      <c r="HAY407" s="143"/>
      <c r="HAZ407" s="143"/>
      <c r="HBA407" s="143"/>
      <c r="HBB407" s="143"/>
      <c r="HBC407" s="143"/>
      <c r="HBD407" s="143"/>
      <c r="HBE407" s="143"/>
      <c r="HBF407" s="143"/>
      <c r="HBG407" s="143"/>
      <c r="HBH407" s="143"/>
      <c r="HBI407" s="143"/>
      <c r="HBJ407" s="143"/>
      <c r="HBK407" s="143"/>
      <c r="HBL407" s="143"/>
      <c r="HBM407" s="143"/>
      <c r="HBN407" s="143"/>
      <c r="HBO407" s="143"/>
      <c r="HBP407" s="143"/>
      <c r="HBQ407" s="143"/>
      <c r="HBR407" s="143"/>
      <c r="HBS407" s="143"/>
      <c r="HBT407" s="143"/>
      <c r="HBU407" s="143"/>
      <c r="HBV407" s="143"/>
      <c r="HBW407" s="143"/>
      <c r="HBX407" s="143"/>
      <c r="HBY407" s="143"/>
      <c r="HBZ407" s="143"/>
      <c r="HCA407" s="143"/>
      <c r="HCB407" s="143"/>
      <c r="HCC407" s="143"/>
      <c r="HCD407" s="143"/>
      <c r="HCE407" s="143"/>
      <c r="HCF407" s="143"/>
      <c r="HCG407" s="143"/>
      <c r="HCH407" s="143"/>
      <c r="HCI407" s="143"/>
      <c r="HCJ407" s="143"/>
      <c r="HCK407" s="143"/>
      <c r="HCL407" s="143"/>
      <c r="HCM407" s="143"/>
      <c r="HCN407" s="143"/>
      <c r="HCO407" s="143"/>
      <c r="HCP407" s="143"/>
      <c r="HCQ407" s="143"/>
      <c r="HCR407" s="143"/>
      <c r="HCS407" s="143"/>
      <c r="HCT407" s="143"/>
      <c r="HCU407" s="143"/>
      <c r="HCV407" s="143"/>
      <c r="HCW407" s="143"/>
      <c r="HCX407" s="143"/>
      <c r="HCY407" s="143"/>
      <c r="HCZ407" s="143"/>
      <c r="HDA407" s="143"/>
      <c r="HDB407" s="143"/>
      <c r="HDC407" s="143"/>
      <c r="HDD407" s="143"/>
      <c r="HDE407" s="143"/>
      <c r="HDF407" s="143"/>
      <c r="HDG407" s="143"/>
      <c r="HDH407" s="143"/>
      <c r="HDI407" s="143"/>
      <c r="HDJ407" s="143"/>
      <c r="HDK407" s="143"/>
      <c r="HDL407" s="143"/>
      <c r="HDM407" s="143"/>
      <c r="HDN407" s="143"/>
      <c r="HDO407" s="143"/>
      <c r="HDP407" s="143"/>
      <c r="HDQ407" s="143"/>
      <c r="HDR407" s="143"/>
      <c r="HDS407" s="143"/>
      <c r="HDT407" s="143"/>
      <c r="HDU407" s="143"/>
      <c r="HDV407" s="143"/>
      <c r="HDW407" s="143"/>
      <c r="HDX407" s="143"/>
      <c r="HDY407" s="143"/>
      <c r="HDZ407" s="143"/>
      <c r="HEA407" s="143"/>
      <c r="HEB407" s="143"/>
      <c r="HEC407" s="143"/>
      <c r="HED407" s="143"/>
      <c r="HEE407" s="143"/>
      <c r="HEF407" s="143"/>
      <c r="HEG407" s="143"/>
      <c r="HEH407" s="143"/>
      <c r="HEI407" s="143"/>
      <c r="HEJ407" s="143"/>
      <c r="HEK407" s="143"/>
      <c r="HEL407" s="143"/>
      <c r="HEM407" s="143"/>
      <c r="HEN407" s="143"/>
      <c r="HEO407" s="143"/>
      <c r="HEP407" s="143"/>
      <c r="HEQ407" s="143"/>
      <c r="HER407" s="143"/>
      <c r="HES407" s="143"/>
      <c r="HET407" s="143"/>
      <c r="HEU407" s="143"/>
      <c r="HEV407" s="143"/>
      <c r="HEW407" s="143"/>
      <c r="HEX407" s="143"/>
      <c r="HEY407" s="143"/>
      <c r="HEZ407" s="143"/>
      <c r="HFA407" s="143"/>
      <c r="HFB407" s="143"/>
      <c r="HFC407" s="143"/>
      <c r="HFD407" s="143"/>
      <c r="HFE407" s="143"/>
      <c r="HFF407" s="143"/>
      <c r="HFG407" s="143"/>
      <c r="HFH407" s="143"/>
      <c r="HFI407" s="143"/>
      <c r="HFJ407" s="143"/>
      <c r="HFK407" s="143"/>
      <c r="HFL407" s="143"/>
      <c r="HFM407" s="143"/>
      <c r="HFN407" s="143"/>
      <c r="HFO407" s="143"/>
      <c r="HFP407" s="143"/>
      <c r="HFQ407" s="143"/>
      <c r="HFR407" s="143"/>
      <c r="HFS407" s="143"/>
      <c r="HFT407" s="143"/>
      <c r="HFU407" s="143"/>
      <c r="HFV407" s="143"/>
      <c r="HFW407" s="143"/>
      <c r="HFX407" s="143"/>
      <c r="HFY407" s="143"/>
      <c r="HFZ407" s="143"/>
      <c r="HGA407" s="143"/>
      <c r="HGB407" s="143"/>
      <c r="HGC407" s="143"/>
      <c r="HGD407" s="143"/>
      <c r="HGE407" s="143"/>
      <c r="HGF407" s="143"/>
      <c r="HGG407" s="143"/>
      <c r="HGH407" s="143"/>
      <c r="HGI407" s="143"/>
      <c r="HGJ407" s="143"/>
      <c r="HGK407" s="143"/>
      <c r="HGL407" s="143"/>
      <c r="HGM407" s="143"/>
      <c r="HGN407" s="143"/>
      <c r="HGO407" s="143"/>
      <c r="HGP407" s="143"/>
      <c r="HGQ407" s="143"/>
      <c r="HGR407" s="143"/>
      <c r="HGS407" s="143"/>
      <c r="HGT407" s="143"/>
      <c r="HGU407" s="143"/>
      <c r="HGV407" s="143"/>
      <c r="HGW407" s="143"/>
      <c r="HGX407" s="143"/>
      <c r="HGY407" s="143"/>
      <c r="HGZ407" s="143"/>
      <c r="HHA407" s="143"/>
      <c r="HHB407" s="143"/>
      <c r="HHC407" s="143"/>
      <c r="HHD407" s="143"/>
      <c r="HHE407" s="143"/>
      <c r="HHF407" s="143"/>
      <c r="HHG407" s="143"/>
      <c r="HHH407" s="143"/>
      <c r="HHI407" s="143"/>
      <c r="HHJ407" s="143"/>
      <c r="HHK407" s="143"/>
      <c r="HHL407" s="143"/>
      <c r="HHM407" s="143"/>
      <c r="HHN407" s="143"/>
      <c r="HHO407" s="143"/>
      <c r="HHP407" s="143"/>
      <c r="HHQ407" s="143"/>
      <c r="HHR407" s="143"/>
      <c r="HHS407" s="143"/>
      <c r="HHT407" s="143"/>
      <c r="HHU407" s="143"/>
      <c r="HHV407" s="143"/>
      <c r="HHW407" s="143"/>
      <c r="HHX407" s="143"/>
      <c r="HHY407" s="143"/>
      <c r="HHZ407" s="143"/>
      <c r="HIA407" s="143"/>
      <c r="HIB407" s="143"/>
      <c r="HIC407" s="143"/>
      <c r="HID407" s="143"/>
      <c r="HIE407" s="143"/>
      <c r="HIF407" s="143"/>
      <c r="HIG407" s="143"/>
      <c r="HIH407" s="143"/>
      <c r="HII407" s="143"/>
      <c r="HIJ407" s="143"/>
      <c r="HIK407" s="143"/>
      <c r="HIL407" s="143"/>
      <c r="HIM407" s="143"/>
      <c r="HIN407" s="143"/>
      <c r="HIO407" s="143"/>
      <c r="HIP407" s="143"/>
      <c r="HIQ407" s="143"/>
      <c r="HIR407" s="143"/>
      <c r="HIS407" s="143"/>
      <c r="HIT407" s="143"/>
      <c r="HIU407" s="143"/>
      <c r="HIV407" s="143"/>
      <c r="HIW407" s="143"/>
      <c r="HIX407" s="143"/>
      <c r="HIY407" s="143"/>
      <c r="HIZ407" s="143"/>
      <c r="HJA407" s="143"/>
      <c r="HJB407" s="143"/>
      <c r="HJC407" s="143"/>
      <c r="HJD407" s="143"/>
      <c r="HJE407" s="143"/>
      <c r="HJF407" s="143"/>
      <c r="HJG407" s="143"/>
      <c r="HJH407" s="143"/>
      <c r="HJI407" s="143"/>
      <c r="HJJ407" s="143"/>
      <c r="HJK407" s="143"/>
      <c r="HJL407" s="143"/>
      <c r="HJM407" s="143"/>
      <c r="HJN407" s="143"/>
      <c r="HJO407" s="143"/>
      <c r="HJP407" s="143"/>
      <c r="HJQ407" s="143"/>
      <c r="HJR407" s="143"/>
      <c r="HJS407" s="143"/>
      <c r="HJT407" s="143"/>
      <c r="HJU407" s="143"/>
      <c r="HJV407" s="143"/>
      <c r="HJW407" s="143"/>
      <c r="HJX407" s="143"/>
      <c r="HJY407" s="143"/>
      <c r="HJZ407" s="143"/>
      <c r="HKA407" s="143"/>
      <c r="HKB407" s="143"/>
      <c r="HKC407" s="143"/>
      <c r="HKD407" s="143"/>
      <c r="HKE407" s="143"/>
      <c r="HKF407" s="143"/>
      <c r="HKG407" s="143"/>
      <c r="HKH407" s="143"/>
      <c r="HKI407" s="143"/>
      <c r="HKJ407" s="143"/>
      <c r="HKK407" s="143"/>
      <c r="HKL407" s="143"/>
      <c r="HKM407" s="143"/>
      <c r="HKN407" s="143"/>
      <c r="HKO407" s="143"/>
      <c r="HKP407" s="143"/>
      <c r="HKQ407" s="143"/>
      <c r="HKR407" s="143"/>
      <c r="HKS407" s="143"/>
      <c r="HKT407" s="143"/>
      <c r="HKU407" s="143"/>
      <c r="HKV407" s="143"/>
      <c r="HKW407" s="143"/>
      <c r="HKX407" s="143"/>
      <c r="HKY407" s="143"/>
      <c r="HKZ407" s="143"/>
      <c r="HLA407" s="143"/>
      <c r="HLB407" s="143"/>
      <c r="HLC407" s="143"/>
      <c r="HLD407" s="143"/>
      <c r="HLE407" s="143"/>
      <c r="HLF407" s="143"/>
      <c r="HLG407" s="143"/>
      <c r="HLH407" s="143"/>
      <c r="HLI407" s="143"/>
      <c r="HLJ407" s="143"/>
      <c r="HLK407" s="143"/>
      <c r="HLL407" s="143"/>
      <c r="HLM407" s="143"/>
      <c r="HLN407" s="143"/>
      <c r="HLO407" s="143"/>
      <c r="HLP407" s="143"/>
      <c r="HLQ407" s="143"/>
      <c r="HLR407" s="143"/>
      <c r="HLS407" s="143"/>
      <c r="HLT407" s="143"/>
      <c r="HLU407" s="143"/>
      <c r="HLV407" s="143"/>
      <c r="HLW407" s="143"/>
      <c r="HLX407" s="143"/>
      <c r="HLY407" s="143"/>
      <c r="HLZ407" s="143"/>
      <c r="HMA407" s="143"/>
      <c r="HMB407" s="143"/>
      <c r="HMC407" s="143"/>
      <c r="HMD407" s="143"/>
      <c r="HME407" s="143"/>
      <c r="HMF407" s="143"/>
      <c r="HMG407" s="143"/>
      <c r="HMH407" s="143"/>
      <c r="HMI407" s="143"/>
      <c r="HMJ407" s="143"/>
      <c r="HMK407" s="143"/>
      <c r="HML407" s="143"/>
      <c r="HMM407" s="143"/>
      <c r="HMN407" s="143"/>
      <c r="HMO407" s="143"/>
      <c r="HMP407" s="143"/>
      <c r="HMQ407" s="143"/>
      <c r="HMR407" s="143"/>
      <c r="HMS407" s="143"/>
      <c r="HMT407" s="143"/>
      <c r="HMU407" s="143"/>
      <c r="HMV407" s="143"/>
      <c r="HMW407" s="143"/>
      <c r="HMX407" s="143"/>
      <c r="HMY407" s="143"/>
      <c r="HMZ407" s="143"/>
      <c r="HNA407" s="143"/>
      <c r="HNB407" s="143"/>
      <c r="HNC407" s="143"/>
      <c r="HND407" s="143"/>
      <c r="HNE407" s="143"/>
      <c r="HNF407" s="143"/>
      <c r="HNG407" s="143"/>
      <c r="HNH407" s="143"/>
      <c r="HNI407" s="143"/>
      <c r="HNJ407" s="143"/>
      <c r="HNK407" s="143"/>
      <c r="HNL407" s="143"/>
      <c r="HNM407" s="143"/>
      <c r="HNN407" s="143"/>
      <c r="HNO407" s="143"/>
      <c r="HNP407" s="143"/>
      <c r="HNQ407" s="143"/>
      <c r="HNR407" s="143"/>
      <c r="HNS407" s="143"/>
      <c r="HNT407" s="143"/>
      <c r="HNU407" s="143"/>
      <c r="HNV407" s="143"/>
      <c r="HNW407" s="143"/>
      <c r="HNX407" s="143"/>
      <c r="HNY407" s="143"/>
      <c r="HNZ407" s="143"/>
      <c r="HOA407" s="143"/>
      <c r="HOB407" s="143"/>
      <c r="HOC407" s="143"/>
      <c r="HOD407" s="143"/>
      <c r="HOE407" s="143"/>
      <c r="HOF407" s="143"/>
      <c r="HOG407" s="143"/>
      <c r="HOH407" s="143"/>
      <c r="HOI407" s="143"/>
      <c r="HOJ407" s="143"/>
      <c r="HOK407" s="143"/>
      <c r="HOL407" s="143"/>
      <c r="HOM407" s="143"/>
      <c r="HON407" s="143"/>
      <c r="HOO407" s="143"/>
      <c r="HOP407" s="143"/>
      <c r="HOQ407" s="143"/>
      <c r="HOR407" s="143"/>
      <c r="HOS407" s="143"/>
      <c r="HOT407" s="143"/>
      <c r="HOU407" s="143"/>
      <c r="HOV407" s="143"/>
      <c r="HOW407" s="143"/>
      <c r="HOX407" s="143"/>
      <c r="HOY407" s="143"/>
      <c r="HOZ407" s="143"/>
      <c r="HPA407" s="143"/>
      <c r="HPB407" s="143"/>
      <c r="HPC407" s="143"/>
      <c r="HPD407" s="143"/>
      <c r="HPE407" s="143"/>
      <c r="HPF407" s="143"/>
      <c r="HPG407" s="143"/>
      <c r="HPH407" s="143"/>
      <c r="HPI407" s="143"/>
      <c r="HPJ407" s="143"/>
      <c r="HPK407" s="143"/>
      <c r="HPL407" s="143"/>
      <c r="HPM407" s="143"/>
      <c r="HPN407" s="143"/>
      <c r="HPO407" s="143"/>
      <c r="HPP407" s="143"/>
      <c r="HPQ407" s="143"/>
      <c r="HPR407" s="143"/>
      <c r="HPS407" s="143"/>
      <c r="HPT407" s="143"/>
      <c r="HPU407" s="143"/>
      <c r="HPV407" s="143"/>
      <c r="HPW407" s="143"/>
      <c r="HPX407" s="143"/>
      <c r="HPY407" s="143"/>
      <c r="HPZ407" s="143"/>
      <c r="HQA407" s="143"/>
      <c r="HQB407" s="143"/>
      <c r="HQC407" s="143"/>
      <c r="HQD407" s="143"/>
      <c r="HQE407" s="143"/>
      <c r="HQF407" s="143"/>
      <c r="HQG407" s="143"/>
      <c r="HQH407" s="143"/>
      <c r="HQI407" s="143"/>
      <c r="HQJ407" s="143"/>
      <c r="HQK407" s="143"/>
      <c r="HQL407" s="143"/>
      <c r="HQM407" s="143"/>
      <c r="HQN407" s="143"/>
      <c r="HQO407" s="143"/>
      <c r="HQP407" s="143"/>
      <c r="HQQ407" s="143"/>
      <c r="HQR407" s="143"/>
      <c r="HQS407" s="143"/>
      <c r="HQT407" s="143"/>
      <c r="HQU407" s="143"/>
      <c r="HQV407" s="143"/>
      <c r="HQW407" s="143"/>
      <c r="HQX407" s="143"/>
      <c r="HQY407" s="143"/>
      <c r="HQZ407" s="143"/>
      <c r="HRA407" s="143"/>
      <c r="HRB407" s="143"/>
      <c r="HRC407" s="143"/>
      <c r="HRD407" s="143"/>
      <c r="HRE407" s="143"/>
      <c r="HRF407" s="143"/>
      <c r="HRG407" s="143"/>
      <c r="HRH407" s="143"/>
      <c r="HRI407" s="143"/>
      <c r="HRJ407" s="143"/>
      <c r="HRK407" s="143"/>
      <c r="HRL407" s="143"/>
      <c r="HRM407" s="143"/>
      <c r="HRN407" s="143"/>
      <c r="HRO407" s="143"/>
      <c r="HRP407" s="143"/>
      <c r="HRQ407" s="143"/>
      <c r="HRR407" s="143"/>
      <c r="HRS407" s="143"/>
      <c r="HRT407" s="143"/>
      <c r="HRU407" s="143"/>
      <c r="HRV407" s="143"/>
      <c r="HRW407" s="143"/>
      <c r="HRX407" s="143"/>
      <c r="HRY407" s="143"/>
      <c r="HRZ407" s="143"/>
      <c r="HSA407" s="143"/>
      <c r="HSB407" s="143"/>
      <c r="HSC407" s="143"/>
      <c r="HSD407" s="143"/>
      <c r="HSE407" s="143"/>
      <c r="HSF407" s="143"/>
      <c r="HSG407" s="143"/>
      <c r="HSH407" s="143"/>
      <c r="HSI407" s="143"/>
      <c r="HSJ407" s="143"/>
      <c r="HSK407" s="143"/>
      <c r="HSL407" s="143"/>
      <c r="HSM407" s="143"/>
      <c r="HSN407" s="143"/>
      <c r="HSO407" s="143"/>
      <c r="HSP407" s="143"/>
      <c r="HSQ407" s="143"/>
      <c r="HSR407" s="143"/>
      <c r="HSS407" s="143"/>
      <c r="HST407" s="143"/>
      <c r="HSU407" s="143"/>
      <c r="HSV407" s="143"/>
      <c r="HSW407" s="143"/>
      <c r="HSX407" s="143"/>
      <c r="HSY407" s="143"/>
      <c r="HSZ407" s="143"/>
      <c r="HTA407" s="143"/>
      <c r="HTB407" s="143"/>
      <c r="HTC407" s="143"/>
      <c r="HTD407" s="143"/>
      <c r="HTE407" s="143"/>
      <c r="HTF407" s="143"/>
      <c r="HTG407" s="143"/>
      <c r="HTH407" s="143"/>
      <c r="HTI407" s="143"/>
      <c r="HTJ407" s="143"/>
      <c r="HTK407" s="143"/>
      <c r="HTL407" s="143"/>
      <c r="HTM407" s="143"/>
      <c r="HTN407" s="143"/>
      <c r="HTO407" s="143"/>
      <c r="HTP407" s="143"/>
      <c r="HTQ407" s="143"/>
      <c r="HTR407" s="143"/>
      <c r="HTS407" s="143"/>
      <c r="HTT407" s="143"/>
      <c r="HTU407" s="143"/>
      <c r="HTV407" s="143"/>
      <c r="HTW407" s="143"/>
      <c r="HTX407" s="143"/>
      <c r="HTY407" s="143"/>
      <c r="HTZ407" s="143"/>
      <c r="HUA407" s="143"/>
      <c r="HUB407" s="143"/>
      <c r="HUC407" s="143"/>
      <c r="HUD407" s="143"/>
      <c r="HUE407" s="143"/>
      <c r="HUF407" s="143"/>
      <c r="HUG407" s="143"/>
      <c r="HUH407" s="143"/>
      <c r="HUI407" s="143"/>
      <c r="HUJ407" s="143"/>
      <c r="HUK407" s="143"/>
      <c r="HUL407" s="143"/>
      <c r="HUM407" s="143"/>
      <c r="HUN407" s="143"/>
      <c r="HUO407" s="143"/>
      <c r="HUP407" s="143"/>
      <c r="HUQ407" s="143"/>
      <c r="HUR407" s="143"/>
      <c r="HUS407" s="143"/>
      <c r="HUT407" s="143"/>
      <c r="HUU407" s="143"/>
      <c r="HUV407" s="143"/>
      <c r="HUW407" s="143"/>
      <c r="HUX407" s="143"/>
      <c r="HUY407" s="143"/>
      <c r="HUZ407" s="143"/>
      <c r="HVA407" s="143"/>
      <c r="HVB407" s="143"/>
      <c r="HVC407" s="143"/>
      <c r="HVD407" s="143"/>
      <c r="HVE407" s="143"/>
      <c r="HVF407" s="143"/>
      <c r="HVG407" s="143"/>
      <c r="HVH407" s="143"/>
      <c r="HVI407" s="143"/>
      <c r="HVJ407" s="143"/>
      <c r="HVK407" s="143"/>
      <c r="HVL407" s="143"/>
      <c r="HVM407" s="143"/>
      <c r="HVN407" s="143"/>
      <c r="HVO407" s="143"/>
      <c r="HVP407" s="143"/>
      <c r="HVQ407" s="143"/>
      <c r="HVR407" s="143"/>
      <c r="HVS407" s="143"/>
      <c r="HVT407" s="143"/>
      <c r="HVU407" s="143"/>
      <c r="HVV407" s="143"/>
      <c r="HVW407" s="143"/>
      <c r="HVX407" s="143"/>
      <c r="HVY407" s="143"/>
      <c r="HVZ407" s="143"/>
      <c r="HWA407" s="143"/>
      <c r="HWB407" s="143"/>
      <c r="HWC407" s="143"/>
      <c r="HWD407" s="143"/>
      <c r="HWE407" s="143"/>
      <c r="HWF407" s="143"/>
      <c r="HWG407" s="143"/>
      <c r="HWH407" s="143"/>
      <c r="HWI407" s="143"/>
      <c r="HWJ407" s="143"/>
      <c r="HWK407" s="143"/>
      <c r="HWL407" s="143"/>
      <c r="HWM407" s="143"/>
      <c r="HWN407" s="143"/>
      <c r="HWO407" s="143"/>
      <c r="HWP407" s="143"/>
      <c r="HWQ407" s="143"/>
      <c r="HWR407" s="143"/>
      <c r="HWS407" s="143"/>
      <c r="HWT407" s="143"/>
      <c r="HWU407" s="143"/>
      <c r="HWV407" s="143"/>
      <c r="HWW407" s="143"/>
      <c r="HWX407" s="143"/>
      <c r="HWY407" s="143"/>
      <c r="HWZ407" s="143"/>
      <c r="HXA407" s="143"/>
      <c r="HXB407" s="143"/>
      <c r="HXC407" s="143"/>
      <c r="HXD407" s="143"/>
      <c r="HXE407" s="143"/>
      <c r="HXF407" s="143"/>
      <c r="HXG407" s="143"/>
      <c r="HXH407" s="143"/>
      <c r="HXI407" s="143"/>
      <c r="HXJ407" s="143"/>
      <c r="HXK407" s="143"/>
      <c r="HXL407" s="143"/>
      <c r="HXM407" s="143"/>
      <c r="HXN407" s="143"/>
      <c r="HXO407" s="143"/>
      <c r="HXP407" s="143"/>
      <c r="HXQ407" s="143"/>
      <c r="HXR407" s="143"/>
      <c r="HXS407" s="143"/>
      <c r="HXT407" s="143"/>
      <c r="HXU407" s="143"/>
      <c r="HXV407" s="143"/>
      <c r="HXW407" s="143"/>
      <c r="HXX407" s="143"/>
      <c r="HXY407" s="143"/>
      <c r="HXZ407" s="143"/>
      <c r="HYA407" s="143"/>
      <c r="HYB407" s="143"/>
      <c r="HYC407" s="143"/>
      <c r="HYD407" s="143"/>
      <c r="HYE407" s="143"/>
      <c r="HYF407" s="143"/>
      <c r="HYG407" s="143"/>
      <c r="HYH407" s="143"/>
      <c r="HYI407" s="143"/>
      <c r="HYJ407" s="143"/>
      <c r="HYK407" s="143"/>
      <c r="HYL407" s="143"/>
      <c r="HYM407" s="143"/>
      <c r="HYN407" s="143"/>
      <c r="HYO407" s="143"/>
      <c r="HYP407" s="143"/>
      <c r="HYQ407" s="143"/>
      <c r="HYR407" s="143"/>
      <c r="HYS407" s="143"/>
      <c r="HYT407" s="143"/>
      <c r="HYU407" s="143"/>
      <c r="HYV407" s="143"/>
      <c r="HYW407" s="143"/>
      <c r="HYX407" s="143"/>
      <c r="HYY407" s="143"/>
      <c r="HYZ407" s="143"/>
      <c r="HZA407" s="143"/>
      <c r="HZB407" s="143"/>
      <c r="HZC407" s="143"/>
      <c r="HZD407" s="143"/>
      <c r="HZE407" s="143"/>
      <c r="HZF407" s="143"/>
      <c r="HZG407" s="143"/>
      <c r="HZH407" s="143"/>
      <c r="HZI407" s="143"/>
      <c r="HZJ407" s="143"/>
      <c r="HZK407" s="143"/>
      <c r="HZL407" s="143"/>
      <c r="HZM407" s="143"/>
      <c r="HZN407" s="143"/>
      <c r="HZO407" s="143"/>
      <c r="HZP407" s="143"/>
      <c r="HZQ407" s="143"/>
      <c r="HZR407" s="143"/>
      <c r="HZS407" s="143"/>
      <c r="HZT407" s="143"/>
      <c r="HZU407" s="143"/>
      <c r="HZV407" s="143"/>
      <c r="HZW407" s="143"/>
      <c r="HZX407" s="143"/>
      <c r="HZY407" s="143"/>
      <c r="HZZ407" s="143"/>
      <c r="IAA407" s="143"/>
      <c r="IAB407" s="143"/>
      <c r="IAC407" s="143"/>
      <c r="IAD407" s="143"/>
      <c r="IAE407" s="143"/>
      <c r="IAF407" s="143"/>
      <c r="IAG407" s="143"/>
      <c r="IAH407" s="143"/>
      <c r="IAI407" s="143"/>
      <c r="IAJ407" s="143"/>
      <c r="IAK407" s="143"/>
      <c r="IAL407" s="143"/>
      <c r="IAM407" s="143"/>
      <c r="IAN407" s="143"/>
      <c r="IAO407" s="143"/>
      <c r="IAP407" s="143"/>
      <c r="IAQ407" s="143"/>
      <c r="IAR407" s="143"/>
      <c r="IAS407" s="143"/>
      <c r="IAT407" s="143"/>
      <c r="IAU407" s="143"/>
      <c r="IAV407" s="143"/>
      <c r="IAW407" s="143"/>
      <c r="IAX407" s="143"/>
      <c r="IAY407" s="143"/>
      <c r="IAZ407" s="143"/>
      <c r="IBA407" s="143"/>
      <c r="IBB407" s="143"/>
      <c r="IBC407" s="143"/>
      <c r="IBD407" s="143"/>
      <c r="IBE407" s="143"/>
      <c r="IBF407" s="143"/>
      <c r="IBG407" s="143"/>
      <c r="IBH407" s="143"/>
      <c r="IBI407" s="143"/>
      <c r="IBJ407" s="143"/>
      <c r="IBK407" s="143"/>
      <c r="IBL407" s="143"/>
      <c r="IBM407" s="143"/>
      <c r="IBN407" s="143"/>
      <c r="IBO407" s="143"/>
      <c r="IBP407" s="143"/>
      <c r="IBQ407" s="143"/>
      <c r="IBR407" s="143"/>
      <c r="IBS407" s="143"/>
      <c r="IBT407" s="143"/>
      <c r="IBU407" s="143"/>
      <c r="IBV407" s="143"/>
      <c r="IBW407" s="143"/>
      <c r="IBX407" s="143"/>
      <c r="IBY407" s="143"/>
      <c r="IBZ407" s="143"/>
      <c r="ICA407" s="143"/>
      <c r="ICB407" s="143"/>
      <c r="ICC407" s="143"/>
      <c r="ICD407" s="143"/>
      <c r="ICE407" s="143"/>
      <c r="ICF407" s="143"/>
      <c r="ICG407" s="143"/>
      <c r="ICH407" s="143"/>
      <c r="ICI407" s="143"/>
      <c r="ICJ407" s="143"/>
      <c r="ICK407" s="143"/>
      <c r="ICL407" s="143"/>
      <c r="ICM407" s="143"/>
      <c r="ICN407" s="143"/>
      <c r="ICO407" s="143"/>
      <c r="ICP407" s="143"/>
      <c r="ICQ407" s="143"/>
      <c r="ICR407" s="143"/>
      <c r="ICS407" s="143"/>
      <c r="ICT407" s="143"/>
      <c r="ICU407" s="143"/>
      <c r="ICV407" s="143"/>
      <c r="ICW407" s="143"/>
      <c r="ICX407" s="143"/>
      <c r="ICY407" s="143"/>
      <c r="ICZ407" s="143"/>
      <c r="IDA407" s="143"/>
      <c r="IDB407" s="143"/>
      <c r="IDC407" s="143"/>
      <c r="IDD407" s="143"/>
      <c r="IDE407" s="143"/>
      <c r="IDF407" s="143"/>
      <c r="IDG407" s="143"/>
      <c r="IDH407" s="143"/>
      <c r="IDI407" s="143"/>
      <c r="IDJ407" s="143"/>
      <c r="IDK407" s="143"/>
      <c r="IDL407" s="143"/>
      <c r="IDM407" s="143"/>
      <c r="IDN407" s="143"/>
      <c r="IDO407" s="143"/>
      <c r="IDP407" s="143"/>
      <c r="IDQ407" s="143"/>
      <c r="IDR407" s="143"/>
      <c r="IDS407" s="143"/>
      <c r="IDT407" s="143"/>
      <c r="IDU407" s="143"/>
      <c r="IDV407" s="143"/>
      <c r="IDW407" s="143"/>
      <c r="IDX407" s="143"/>
      <c r="IDY407" s="143"/>
      <c r="IDZ407" s="143"/>
      <c r="IEA407" s="143"/>
      <c r="IEB407" s="143"/>
      <c r="IEC407" s="143"/>
      <c r="IED407" s="143"/>
      <c r="IEE407" s="143"/>
      <c r="IEF407" s="143"/>
      <c r="IEG407" s="143"/>
      <c r="IEH407" s="143"/>
      <c r="IEI407" s="143"/>
      <c r="IEJ407" s="143"/>
      <c r="IEK407" s="143"/>
      <c r="IEL407" s="143"/>
      <c r="IEM407" s="143"/>
      <c r="IEN407" s="143"/>
      <c r="IEO407" s="143"/>
      <c r="IEP407" s="143"/>
      <c r="IEQ407" s="143"/>
      <c r="IER407" s="143"/>
      <c r="IES407" s="143"/>
      <c r="IET407" s="143"/>
      <c r="IEU407" s="143"/>
      <c r="IEV407" s="143"/>
      <c r="IEW407" s="143"/>
      <c r="IEX407" s="143"/>
      <c r="IEY407" s="143"/>
      <c r="IEZ407" s="143"/>
      <c r="IFA407" s="143"/>
      <c r="IFB407" s="143"/>
      <c r="IFC407" s="143"/>
      <c r="IFD407" s="143"/>
      <c r="IFE407" s="143"/>
      <c r="IFF407" s="143"/>
      <c r="IFG407" s="143"/>
      <c r="IFH407" s="143"/>
      <c r="IFI407" s="143"/>
      <c r="IFJ407" s="143"/>
      <c r="IFK407" s="143"/>
      <c r="IFL407" s="143"/>
      <c r="IFM407" s="143"/>
      <c r="IFN407" s="143"/>
      <c r="IFO407" s="143"/>
      <c r="IFP407" s="143"/>
      <c r="IFQ407" s="143"/>
      <c r="IFR407" s="143"/>
      <c r="IFS407" s="143"/>
      <c r="IFT407" s="143"/>
      <c r="IFU407" s="143"/>
      <c r="IFV407" s="143"/>
      <c r="IFW407" s="143"/>
      <c r="IFX407" s="143"/>
      <c r="IFY407" s="143"/>
      <c r="IFZ407" s="143"/>
      <c r="IGA407" s="143"/>
      <c r="IGB407" s="143"/>
      <c r="IGC407" s="143"/>
      <c r="IGD407" s="143"/>
      <c r="IGE407" s="143"/>
      <c r="IGF407" s="143"/>
      <c r="IGG407" s="143"/>
      <c r="IGH407" s="143"/>
      <c r="IGI407" s="143"/>
      <c r="IGJ407" s="143"/>
      <c r="IGK407" s="143"/>
      <c r="IGL407" s="143"/>
      <c r="IGM407" s="143"/>
      <c r="IGN407" s="143"/>
      <c r="IGO407" s="143"/>
      <c r="IGP407" s="143"/>
      <c r="IGQ407" s="143"/>
      <c r="IGR407" s="143"/>
      <c r="IGS407" s="143"/>
      <c r="IGT407" s="143"/>
      <c r="IGU407" s="143"/>
      <c r="IGV407" s="143"/>
      <c r="IGW407" s="143"/>
      <c r="IGX407" s="143"/>
      <c r="IGY407" s="143"/>
      <c r="IGZ407" s="143"/>
      <c r="IHA407" s="143"/>
      <c r="IHB407" s="143"/>
      <c r="IHC407" s="143"/>
      <c r="IHD407" s="143"/>
      <c r="IHE407" s="143"/>
      <c r="IHF407" s="143"/>
      <c r="IHG407" s="143"/>
      <c r="IHH407" s="143"/>
      <c r="IHI407" s="143"/>
      <c r="IHJ407" s="143"/>
      <c r="IHK407" s="143"/>
      <c r="IHL407" s="143"/>
      <c r="IHM407" s="143"/>
      <c r="IHN407" s="143"/>
      <c r="IHO407" s="143"/>
      <c r="IHP407" s="143"/>
      <c r="IHQ407" s="143"/>
      <c r="IHR407" s="143"/>
      <c r="IHS407" s="143"/>
      <c r="IHT407" s="143"/>
      <c r="IHU407" s="143"/>
      <c r="IHV407" s="143"/>
      <c r="IHW407" s="143"/>
      <c r="IHX407" s="143"/>
      <c r="IHY407" s="143"/>
      <c r="IHZ407" s="143"/>
      <c r="IIA407" s="143"/>
      <c r="IIB407" s="143"/>
      <c r="IIC407" s="143"/>
      <c r="IID407" s="143"/>
      <c r="IIE407" s="143"/>
      <c r="IIF407" s="143"/>
      <c r="IIG407" s="143"/>
      <c r="IIH407" s="143"/>
      <c r="III407" s="143"/>
      <c r="IIJ407" s="143"/>
      <c r="IIK407" s="143"/>
      <c r="IIL407" s="143"/>
      <c r="IIM407" s="143"/>
      <c r="IIN407" s="143"/>
      <c r="IIO407" s="143"/>
      <c r="IIP407" s="143"/>
      <c r="IIQ407" s="143"/>
      <c r="IIR407" s="143"/>
      <c r="IIS407" s="143"/>
      <c r="IIT407" s="143"/>
      <c r="IIU407" s="143"/>
      <c r="IIV407" s="143"/>
      <c r="IIW407" s="143"/>
      <c r="IIX407" s="143"/>
      <c r="IIY407" s="143"/>
      <c r="IIZ407" s="143"/>
      <c r="IJA407" s="143"/>
      <c r="IJB407" s="143"/>
      <c r="IJC407" s="143"/>
      <c r="IJD407" s="143"/>
      <c r="IJE407" s="143"/>
      <c r="IJF407" s="143"/>
      <c r="IJG407" s="143"/>
      <c r="IJH407" s="143"/>
      <c r="IJI407" s="143"/>
      <c r="IJJ407" s="143"/>
      <c r="IJK407" s="143"/>
      <c r="IJL407" s="143"/>
      <c r="IJM407" s="143"/>
      <c r="IJN407" s="143"/>
      <c r="IJO407" s="143"/>
      <c r="IJP407" s="143"/>
      <c r="IJQ407" s="143"/>
      <c r="IJR407" s="143"/>
      <c r="IJS407" s="143"/>
      <c r="IJT407" s="143"/>
      <c r="IJU407" s="143"/>
      <c r="IJV407" s="143"/>
      <c r="IJW407" s="143"/>
      <c r="IJX407" s="143"/>
      <c r="IJY407" s="143"/>
      <c r="IJZ407" s="143"/>
      <c r="IKA407" s="143"/>
      <c r="IKB407" s="143"/>
      <c r="IKC407" s="143"/>
      <c r="IKD407" s="143"/>
      <c r="IKE407" s="143"/>
      <c r="IKF407" s="143"/>
      <c r="IKG407" s="143"/>
      <c r="IKH407" s="143"/>
      <c r="IKI407" s="143"/>
      <c r="IKJ407" s="143"/>
      <c r="IKK407" s="143"/>
      <c r="IKL407" s="143"/>
      <c r="IKM407" s="143"/>
      <c r="IKN407" s="143"/>
      <c r="IKO407" s="143"/>
      <c r="IKP407" s="143"/>
      <c r="IKQ407" s="143"/>
      <c r="IKR407" s="143"/>
      <c r="IKS407" s="143"/>
      <c r="IKT407" s="143"/>
      <c r="IKU407" s="143"/>
      <c r="IKV407" s="143"/>
      <c r="IKW407" s="143"/>
      <c r="IKX407" s="143"/>
      <c r="IKY407" s="143"/>
      <c r="IKZ407" s="143"/>
      <c r="ILA407" s="143"/>
      <c r="ILB407" s="143"/>
      <c r="ILC407" s="143"/>
      <c r="ILD407" s="143"/>
      <c r="ILE407" s="143"/>
      <c r="ILF407" s="143"/>
      <c r="ILG407" s="143"/>
      <c r="ILH407" s="143"/>
      <c r="ILI407" s="143"/>
      <c r="ILJ407" s="143"/>
      <c r="ILK407" s="143"/>
      <c r="ILL407" s="143"/>
      <c r="ILM407" s="143"/>
      <c r="ILN407" s="143"/>
      <c r="ILO407" s="143"/>
      <c r="ILP407" s="143"/>
      <c r="ILQ407" s="143"/>
      <c r="ILR407" s="143"/>
      <c r="ILS407" s="143"/>
      <c r="ILT407" s="143"/>
      <c r="ILU407" s="143"/>
      <c r="ILV407" s="143"/>
      <c r="ILW407" s="143"/>
      <c r="ILX407" s="143"/>
      <c r="ILY407" s="143"/>
      <c r="ILZ407" s="143"/>
      <c r="IMA407" s="143"/>
      <c r="IMB407" s="143"/>
      <c r="IMC407" s="143"/>
      <c r="IMD407" s="143"/>
      <c r="IME407" s="143"/>
      <c r="IMF407" s="143"/>
      <c r="IMG407" s="143"/>
      <c r="IMH407" s="143"/>
      <c r="IMI407" s="143"/>
      <c r="IMJ407" s="143"/>
      <c r="IMK407" s="143"/>
      <c r="IML407" s="143"/>
      <c r="IMM407" s="143"/>
      <c r="IMN407" s="143"/>
      <c r="IMO407" s="143"/>
      <c r="IMP407" s="143"/>
      <c r="IMQ407" s="143"/>
      <c r="IMR407" s="143"/>
      <c r="IMS407" s="143"/>
      <c r="IMT407" s="143"/>
      <c r="IMU407" s="143"/>
      <c r="IMV407" s="143"/>
      <c r="IMW407" s="143"/>
      <c r="IMX407" s="143"/>
      <c r="IMY407" s="143"/>
      <c r="IMZ407" s="143"/>
      <c r="INA407" s="143"/>
      <c r="INB407" s="143"/>
      <c r="INC407" s="143"/>
      <c r="IND407" s="143"/>
      <c r="INE407" s="143"/>
      <c r="INF407" s="143"/>
      <c r="ING407" s="143"/>
      <c r="INH407" s="143"/>
      <c r="INI407" s="143"/>
      <c r="INJ407" s="143"/>
      <c r="INK407" s="143"/>
      <c r="INL407" s="143"/>
      <c r="INM407" s="143"/>
      <c r="INN407" s="143"/>
      <c r="INO407" s="143"/>
      <c r="INP407" s="143"/>
      <c r="INQ407" s="143"/>
      <c r="INR407" s="143"/>
      <c r="INS407" s="143"/>
      <c r="INT407" s="143"/>
      <c r="INU407" s="143"/>
      <c r="INV407" s="143"/>
      <c r="INW407" s="143"/>
      <c r="INX407" s="143"/>
      <c r="INY407" s="143"/>
      <c r="INZ407" s="143"/>
      <c r="IOA407" s="143"/>
      <c r="IOB407" s="143"/>
      <c r="IOC407" s="143"/>
      <c r="IOD407" s="143"/>
      <c r="IOE407" s="143"/>
      <c r="IOF407" s="143"/>
      <c r="IOG407" s="143"/>
      <c r="IOH407" s="143"/>
      <c r="IOI407" s="143"/>
      <c r="IOJ407" s="143"/>
      <c r="IOK407" s="143"/>
      <c r="IOL407" s="143"/>
      <c r="IOM407" s="143"/>
      <c r="ION407" s="143"/>
      <c r="IOO407" s="143"/>
      <c r="IOP407" s="143"/>
      <c r="IOQ407" s="143"/>
      <c r="IOR407" s="143"/>
      <c r="IOS407" s="143"/>
      <c r="IOT407" s="143"/>
      <c r="IOU407" s="143"/>
      <c r="IOV407" s="143"/>
      <c r="IOW407" s="143"/>
      <c r="IOX407" s="143"/>
      <c r="IOY407" s="143"/>
      <c r="IOZ407" s="143"/>
      <c r="IPA407" s="143"/>
      <c r="IPB407" s="143"/>
      <c r="IPC407" s="143"/>
      <c r="IPD407" s="143"/>
      <c r="IPE407" s="143"/>
      <c r="IPF407" s="143"/>
      <c r="IPG407" s="143"/>
      <c r="IPH407" s="143"/>
      <c r="IPI407" s="143"/>
      <c r="IPJ407" s="143"/>
      <c r="IPK407" s="143"/>
      <c r="IPL407" s="143"/>
      <c r="IPM407" s="143"/>
      <c r="IPN407" s="143"/>
      <c r="IPO407" s="143"/>
      <c r="IPP407" s="143"/>
      <c r="IPQ407" s="143"/>
      <c r="IPR407" s="143"/>
      <c r="IPS407" s="143"/>
      <c r="IPT407" s="143"/>
      <c r="IPU407" s="143"/>
      <c r="IPV407" s="143"/>
      <c r="IPW407" s="143"/>
      <c r="IPX407" s="143"/>
      <c r="IPY407" s="143"/>
      <c r="IPZ407" s="143"/>
      <c r="IQA407" s="143"/>
      <c r="IQB407" s="143"/>
      <c r="IQC407" s="143"/>
      <c r="IQD407" s="143"/>
      <c r="IQE407" s="143"/>
      <c r="IQF407" s="143"/>
      <c r="IQG407" s="143"/>
      <c r="IQH407" s="143"/>
      <c r="IQI407" s="143"/>
      <c r="IQJ407" s="143"/>
      <c r="IQK407" s="143"/>
      <c r="IQL407" s="143"/>
      <c r="IQM407" s="143"/>
      <c r="IQN407" s="143"/>
      <c r="IQO407" s="143"/>
      <c r="IQP407" s="143"/>
      <c r="IQQ407" s="143"/>
      <c r="IQR407" s="143"/>
      <c r="IQS407" s="143"/>
      <c r="IQT407" s="143"/>
      <c r="IQU407" s="143"/>
      <c r="IQV407" s="143"/>
      <c r="IQW407" s="143"/>
      <c r="IQX407" s="143"/>
      <c r="IQY407" s="143"/>
      <c r="IQZ407" s="143"/>
      <c r="IRA407" s="143"/>
      <c r="IRB407" s="143"/>
      <c r="IRC407" s="143"/>
      <c r="IRD407" s="143"/>
      <c r="IRE407" s="143"/>
      <c r="IRF407" s="143"/>
      <c r="IRG407" s="143"/>
      <c r="IRH407" s="143"/>
      <c r="IRI407" s="143"/>
      <c r="IRJ407" s="143"/>
      <c r="IRK407" s="143"/>
      <c r="IRL407" s="143"/>
      <c r="IRM407" s="143"/>
      <c r="IRN407" s="143"/>
      <c r="IRO407" s="143"/>
      <c r="IRP407" s="143"/>
      <c r="IRQ407" s="143"/>
      <c r="IRR407" s="143"/>
      <c r="IRS407" s="143"/>
      <c r="IRT407" s="143"/>
      <c r="IRU407" s="143"/>
      <c r="IRV407" s="143"/>
      <c r="IRW407" s="143"/>
      <c r="IRX407" s="143"/>
      <c r="IRY407" s="143"/>
      <c r="IRZ407" s="143"/>
      <c r="ISA407" s="143"/>
      <c r="ISB407" s="143"/>
      <c r="ISC407" s="143"/>
      <c r="ISD407" s="143"/>
      <c r="ISE407" s="143"/>
      <c r="ISF407" s="143"/>
      <c r="ISG407" s="143"/>
      <c r="ISH407" s="143"/>
      <c r="ISI407" s="143"/>
      <c r="ISJ407" s="143"/>
      <c r="ISK407" s="143"/>
      <c r="ISL407" s="143"/>
      <c r="ISM407" s="143"/>
      <c r="ISN407" s="143"/>
      <c r="ISO407" s="143"/>
      <c r="ISP407" s="143"/>
      <c r="ISQ407" s="143"/>
      <c r="ISR407" s="143"/>
      <c r="ISS407" s="143"/>
      <c r="IST407" s="143"/>
      <c r="ISU407" s="143"/>
      <c r="ISV407" s="143"/>
      <c r="ISW407" s="143"/>
      <c r="ISX407" s="143"/>
      <c r="ISY407" s="143"/>
      <c r="ISZ407" s="143"/>
      <c r="ITA407" s="143"/>
      <c r="ITB407" s="143"/>
      <c r="ITC407" s="143"/>
      <c r="ITD407" s="143"/>
      <c r="ITE407" s="143"/>
      <c r="ITF407" s="143"/>
      <c r="ITG407" s="143"/>
      <c r="ITH407" s="143"/>
      <c r="ITI407" s="143"/>
      <c r="ITJ407" s="143"/>
      <c r="ITK407" s="143"/>
      <c r="ITL407" s="143"/>
      <c r="ITM407" s="143"/>
      <c r="ITN407" s="143"/>
      <c r="ITO407" s="143"/>
      <c r="ITP407" s="143"/>
      <c r="ITQ407" s="143"/>
      <c r="ITR407" s="143"/>
      <c r="ITS407" s="143"/>
      <c r="ITT407" s="143"/>
      <c r="ITU407" s="143"/>
      <c r="ITV407" s="143"/>
      <c r="ITW407" s="143"/>
      <c r="ITX407" s="143"/>
      <c r="ITY407" s="143"/>
      <c r="ITZ407" s="143"/>
      <c r="IUA407" s="143"/>
      <c r="IUB407" s="143"/>
      <c r="IUC407" s="143"/>
      <c r="IUD407" s="143"/>
      <c r="IUE407" s="143"/>
      <c r="IUF407" s="143"/>
      <c r="IUG407" s="143"/>
      <c r="IUH407" s="143"/>
      <c r="IUI407" s="143"/>
      <c r="IUJ407" s="143"/>
      <c r="IUK407" s="143"/>
      <c r="IUL407" s="143"/>
      <c r="IUM407" s="143"/>
      <c r="IUN407" s="143"/>
      <c r="IUO407" s="143"/>
      <c r="IUP407" s="143"/>
      <c r="IUQ407" s="143"/>
      <c r="IUR407" s="143"/>
      <c r="IUS407" s="143"/>
      <c r="IUT407" s="143"/>
      <c r="IUU407" s="143"/>
      <c r="IUV407" s="143"/>
      <c r="IUW407" s="143"/>
      <c r="IUX407" s="143"/>
      <c r="IUY407" s="143"/>
      <c r="IUZ407" s="143"/>
      <c r="IVA407" s="143"/>
      <c r="IVB407" s="143"/>
      <c r="IVC407" s="143"/>
      <c r="IVD407" s="143"/>
      <c r="IVE407" s="143"/>
      <c r="IVF407" s="143"/>
      <c r="IVG407" s="143"/>
      <c r="IVH407" s="143"/>
      <c r="IVI407" s="143"/>
      <c r="IVJ407" s="143"/>
      <c r="IVK407" s="143"/>
      <c r="IVL407" s="143"/>
      <c r="IVM407" s="143"/>
      <c r="IVN407" s="143"/>
      <c r="IVO407" s="143"/>
      <c r="IVP407" s="143"/>
      <c r="IVQ407" s="143"/>
      <c r="IVR407" s="143"/>
      <c r="IVS407" s="143"/>
      <c r="IVT407" s="143"/>
      <c r="IVU407" s="143"/>
      <c r="IVV407" s="143"/>
      <c r="IVW407" s="143"/>
      <c r="IVX407" s="143"/>
      <c r="IVY407" s="143"/>
      <c r="IVZ407" s="143"/>
      <c r="IWA407" s="143"/>
      <c r="IWB407" s="143"/>
      <c r="IWC407" s="143"/>
      <c r="IWD407" s="143"/>
      <c r="IWE407" s="143"/>
      <c r="IWF407" s="143"/>
      <c r="IWG407" s="143"/>
      <c r="IWH407" s="143"/>
      <c r="IWI407" s="143"/>
      <c r="IWJ407" s="143"/>
      <c r="IWK407" s="143"/>
      <c r="IWL407" s="143"/>
      <c r="IWM407" s="143"/>
      <c r="IWN407" s="143"/>
      <c r="IWO407" s="143"/>
      <c r="IWP407" s="143"/>
      <c r="IWQ407" s="143"/>
      <c r="IWR407" s="143"/>
      <c r="IWS407" s="143"/>
      <c r="IWT407" s="143"/>
      <c r="IWU407" s="143"/>
      <c r="IWV407" s="143"/>
      <c r="IWW407" s="143"/>
      <c r="IWX407" s="143"/>
      <c r="IWY407" s="143"/>
      <c r="IWZ407" s="143"/>
      <c r="IXA407" s="143"/>
      <c r="IXB407" s="143"/>
      <c r="IXC407" s="143"/>
      <c r="IXD407" s="143"/>
      <c r="IXE407" s="143"/>
      <c r="IXF407" s="143"/>
      <c r="IXG407" s="143"/>
      <c r="IXH407" s="143"/>
      <c r="IXI407" s="143"/>
      <c r="IXJ407" s="143"/>
      <c r="IXK407" s="143"/>
      <c r="IXL407" s="143"/>
      <c r="IXM407" s="143"/>
      <c r="IXN407" s="143"/>
      <c r="IXO407" s="143"/>
      <c r="IXP407" s="143"/>
      <c r="IXQ407" s="143"/>
      <c r="IXR407" s="143"/>
      <c r="IXS407" s="143"/>
      <c r="IXT407" s="143"/>
      <c r="IXU407" s="143"/>
      <c r="IXV407" s="143"/>
      <c r="IXW407" s="143"/>
      <c r="IXX407" s="143"/>
      <c r="IXY407" s="143"/>
      <c r="IXZ407" s="143"/>
      <c r="IYA407" s="143"/>
      <c r="IYB407" s="143"/>
      <c r="IYC407" s="143"/>
      <c r="IYD407" s="143"/>
      <c r="IYE407" s="143"/>
      <c r="IYF407" s="143"/>
      <c r="IYG407" s="143"/>
      <c r="IYH407" s="143"/>
      <c r="IYI407" s="143"/>
      <c r="IYJ407" s="143"/>
      <c r="IYK407" s="143"/>
      <c r="IYL407" s="143"/>
      <c r="IYM407" s="143"/>
      <c r="IYN407" s="143"/>
      <c r="IYO407" s="143"/>
      <c r="IYP407" s="143"/>
      <c r="IYQ407" s="143"/>
      <c r="IYR407" s="143"/>
      <c r="IYS407" s="143"/>
      <c r="IYT407" s="143"/>
      <c r="IYU407" s="143"/>
      <c r="IYV407" s="143"/>
      <c r="IYW407" s="143"/>
      <c r="IYX407" s="143"/>
      <c r="IYY407" s="143"/>
      <c r="IYZ407" s="143"/>
      <c r="IZA407" s="143"/>
      <c r="IZB407" s="143"/>
      <c r="IZC407" s="143"/>
      <c r="IZD407" s="143"/>
      <c r="IZE407" s="143"/>
      <c r="IZF407" s="143"/>
      <c r="IZG407" s="143"/>
      <c r="IZH407" s="143"/>
      <c r="IZI407" s="143"/>
      <c r="IZJ407" s="143"/>
      <c r="IZK407" s="143"/>
      <c r="IZL407" s="143"/>
      <c r="IZM407" s="143"/>
      <c r="IZN407" s="143"/>
      <c r="IZO407" s="143"/>
      <c r="IZP407" s="143"/>
      <c r="IZQ407" s="143"/>
      <c r="IZR407" s="143"/>
      <c r="IZS407" s="143"/>
      <c r="IZT407" s="143"/>
      <c r="IZU407" s="143"/>
      <c r="IZV407" s="143"/>
      <c r="IZW407" s="143"/>
      <c r="IZX407" s="143"/>
      <c r="IZY407" s="143"/>
      <c r="IZZ407" s="143"/>
      <c r="JAA407" s="143"/>
      <c r="JAB407" s="143"/>
      <c r="JAC407" s="143"/>
      <c r="JAD407" s="143"/>
      <c r="JAE407" s="143"/>
      <c r="JAF407" s="143"/>
      <c r="JAG407" s="143"/>
      <c r="JAH407" s="143"/>
      <c r="JAI407" s="143"/>
      <c r="JAJ407" s="143"/>
      <c r="JAK407" s="143"/>
      <c r="JAL407" s="143"/>
      <c r="JAM407" s="143"/>
      <c r="JAN407" s="143"/>
      <c r="JAO407" s="143"/>
      <c r="JAP407" s="143"/>
      <c r="JAQ407" s="143"/>
      <c r="JAR407" s="143"/>
      <c r="JAS407" s="143"/>
      <c r="JAT407" s="143"/>
      <c r="JAU407" s="143"/>
      <c r="JAV407" s="143"/>
      <c r="JAW407" s="143"/>
      <c r="JAX407" s="143"/>
      <c r="JAY407" s="143"/>
      <c r="JAZ407" s="143"/>
      <c r="JBA407" s="143"/>
      <c r="JBB407" s="143"/>
      <c r="JBC407" s="143"/>
      <c r="JBD407" s="143"/>
      <c r="JBE407" s="143"/>
      <c r="JBF407" s="143"/>
      <c r="JBG407" s="143"/>
      <c r="JBH407" s="143"/>
      <c r="JBI407" s="143"/>
      <c r="JBJ407" s="143"/>
      <c r="JBK407" s="143"/>
      <c r="JBL407" s="143"/>
      <c r="JBM407" s="143"/>
      <c r="JBN407" s="143"/>
      <c r="JBO407" s="143"/>
      <c r="JBP407" s="143"/>
      <c r="JBQ407" s="143"/>
      <c r="JBR407" s="143"/>
      <c r="JBS407" s="143"/>
      <c r="JBT407" s="143"/>
      <c r="JBU407" s="143"/>
      <c r="JBV407" s="143"/>
      <c r="JBW407" s="143"/>
      <c r="JBX407" s="143"/>
      <c r="JBY407" s="143"/>
      <c r="JBZ407" s="143"/>
      <c r="JCA407" s="143"/>
      <c r="JCB407" s="143"/>
      <c r="JCC407" s="143"/>
      <c r="JCD407" s="143"/>
      <c r="JCE407" s="143"/>
      <c r="JCF407" s="143"/>
      <c r="JCG407" s="143"/>
      <c r="JCH407" s="143"/>
      <c r="JCI407" s="143"/>
      <c r="JCJ407" s="143"/>
      <c r="JCK407" s="143"/>
      <c r="JCL407" s="143"/>
      <c r="JCM407" s="143"/>
      <c r="JCN407" s="143"/>
      <c r="JCO407" s="143"/>
      <c r="JCP407" s="143"/>
      <c r="JCQ407" s="143"/>
      <c r="JCR407" s="143"/>
      <c r="JCS407" s="143"/>
      <c r="JCT407" s="143"/>
      <c r="JCU407" s="143"/>
      <c r="JCV407" s="143"/>
      <c r="JCW407" s="143"/>
      <c r="JCX407" s="143"/>
      <c r="JCY407" s="143"/>
      <c r="JCZ407" s="143"/>
      <c r="JDA407" s="143"/>
      <c r="JDB407" s="143"/>
      <c r="JDC407" s="143"/>
      <c r="JDD407" s="143"/>
      <c r="JDE407" s="143"/>
      <c r="JDF407" s="143"/>
      <c r="JDG407" s="143"/>
      <c r="JDH407" s="143"/>
      <c r="JDI407" s="143"/>
      <c r="JDJ407" s="143"/>
      <c r="JDK407" s="143"/>
      <c r="JDL407" s="143"/>
      <c r="JDM407" s="143"/>
      <c r="JDN407" s="143"/>
      <c r="JDO407" s="143"/>
      <c r="JDP407" s="143"/>
      <c r="JDQ407" s="143"/>
      <c r="JDR407" s="143"/>
      <c r="JDS407" s="143"/>
      <c r="JDT407" s="143"/>
      <c r="JDU407" s="143"/>
      <c r="JDV407" s="143"/>
      <c r="JDW407" s="143"/>
      <c r="JDX407" s="143"/>
      <c r="JDY407" s="143"/>
      <c r="JDZ407" s="143"/>
      <c r="JEA407" s="143"/>
      <c r="JEB407" s="143"/>
      <c r="JEC407" s="143"/>
      <c r="JED407" s="143"/>
      <c r="JEE407" s="143"/>
      <c r="JEF407" s="143"/>
      <c r="JEG407" s="143"/>
      <c r="JEH407" s="143"/>
      <c r="JEI407" s="143"/>
      <c r="JEJ407" s="143"/>
      <c r="JEK407" s="143"/>
      <c r="JEL407" s="143"/>
      <c r="JEM407" s="143"/>
      <c r="JEN407" s="143"/>
      <c r="JEO407" s="143"/>
      <c r="JEP407" s="143"/>
      <c r="JEQ407" s="143"/>
      <c r="JER407" s="143"/>
      <c r="JES407" s="143"/>
      <c r="JET407" s="143"/>
      <c r="JEU407" s="143"/>
      <c r="JEV407" s="143"/>
      <c r="JEW407" s="143"/>
      <c r="JEX407" s="143"/>
      <c r="JEY407" s="143"/>
      <c r="JEZ407" s="143"/>
      <c r="JFA407" s="143"/>
      <c r="JFB407" s="143"/>
      <c r="JFC407" s="143"/>
      <c r="JFD407" s="143"/>
      <c r="JFE407" s="143"/>
      <c r="JFF407" s="143"/>
      <c r="JFG407" s="143"/>
      <c r="JFH407" s="143"/>
      <c r="JFI407" s="143"/>
      <c r="JFJ407" s="143"/>
      <c r="JFK407" s="143"/>
      <c r="JFL407" s="143"/>
      <c r="JFM407" s="143"/>
      <c r="JFN407" s="143"/>
      <c r="JFO407" s="143"/>
      <c r="JFP407" s="143"/>
      <c r="JFQ407" s="143"/>
      <c r="JFR407" s="143"/>
      <c r="JFS407" s="143"/>
      <c r="JFT407" s="143"/>
      <c r="JFU407" s="143"/>
      <c r="JFV407" s="143"/>
      <c r="JFW407" s="143"/>
      <c r="JFX407" s="143"/>
      <c r="JFY407" s="143"/>
      <c r="JFZ407" s="143"/>
      <c r="JGA407" s="143"/>
      <c r="JGB407" s="143"/>
      <c r="JGC407" s="143"/>
      <c r="JGD407" s="143"/>
      <c r="JGE407" s="143"/>
      <c r="JGF407" s="143"/>
      <c r="JGG407" s="143"/>
      <c r="JGH407" s="143"/>
      <c r="JGI407" s="143"/>
      <c r="JGJ407" s="143"/>
      <c r="JGK407" s="143"/>
      <c r="JGL407" s="143"/>
      <c r="JGM407" s="143"/>
      <c r="JGN407" s="143"/>
      <c r="JGO407" s="143"/>
      <c r="JGP407" s="143"/>
      <c r="JGQ407" s="143"/>
      <c r="JGR407" s="143"/>
      <c r="JGS407" s="143"/>
      <c r="JGT407" s="143"/>
      <c r="JGU407" s="143"/>
      <c r="JGV407" s="143"/>
      <c r="JGW407" s="143"/>
      <c r="JGX407" s="143"/>
      <c r="JGY407" s="143"/>
      <c r="JGZ407" s="143"/>
      <c r="JHA407" s="143"/>
      <c r="JHB407" s="143"/>
      <c r="JHC407" s="143"/>
      <c r="JHD407" s="143"/>
      <c r="JHE407" s="143"/>
      <c r="JHF407" s="143"/>
      <c r="JHG407" s="143"/>
      <c r="JHH407" s="143"/>
      <c r="JHI407" s="143"/>
      <c r="JHJ407" s="143"/>
      <c r="JHK407" s="143"/>
      <c r="JHL407" s="143"/>
      <c r="JHM407" s="143"/>
      <c r="JHN407" s="143"/>
      <c r="JHO407" s="143"/>
      <c r="JHP407" s="143"/>
      <c r="JHQ407" s="143"/>
      <c r="JHR407" s="143"/>
      <c r="JHS407" s="143"/>
      <c r="JHT407" s="143"/>
      <c r="JHU407" s="143"/>
      <c r="JHV407" s="143"/>
      <c r="JHW407" s="143"/>
      <c r="JHX407" s="143"/>
      <c r="JHY407" s="143"/>
      <c r="JHZ407" s="143"/>
      <c r="JIA407" s="143"/>
      <c r="JIB407" s="143"/>
      <c r="JIC407" s="143"/>
      <c r="JID407" s="143"/>
      <c r="JIE407" s="143"/>
      <c r="JIF407" s="143"/>
      <c r="JIG407" s="143"/>
      <c r="JIH407" s="143"/>
      <c r="JII407" s="143"/>
      <c r="JIJ407" s="143"/>
      <c r="JIK407" s="143"/>
      <c r="JIL407" s="143"/>
      <c r="JIM407" s="143"/>
      <c r="JIN407" s="143"/>
      <c r="JIO407" s="143"/>
      <c r="JIP407" s="143"/>
      <c r="JIQ407" s="143"/>
      <c r="JIR407" s="143"/>
      <c r="JIS407" s="143"/>
      <c r="JIT407" s="143"/>
      <c r="JIU407" s="143"/>
      <c r="JIV407" s="143"/>
      <c r="JIW407" s="143"/>
      <c r="JIX407" s="143"/>
      <c r="JIY407" s="143"/>
      <c r="JIZ407" s="143"/>
      <c r="JJA407" s="143"/>
      <c r="JJB407" s="143"/>
      <c r="JJC407" s="143"/>
      <c r="JJD407" s="143"/>
      <c r="JJE407" s="143"/>
      <c r="JJF407" s="143"/>
      <c r="JJG407" s="143"/>
      <c r="JJH407" s="143"/>
      <c r="JJI407" s="143"/>
      <c r="JJJ407" s="143"/>
      <c r="JJK407" s="143"/>
      <c r="JJL407" s="143"/>
      <c r="JJM407" s="143"/>
      <c r="JJN407" s="143"/>
      <c r="JJO407" s="143"/>
      <c r="JJP407" s="143"/>
      <c r="JJQ407" s="143"/>
      <c r="JJR407" s="143"/>
      <c r="JJS407" s="143"/>
      <c r="JJT407" s="143"/>
      <c r="JJU407" s="143"/>
      <c r="JJV407" s="143"/>
      <c r="JJW407" s="143"/>
      <c r="JJX407" s="143"/>
      <c r="JJY407" s="143"/>
      <c r="JJZ407" s="143"/>
      <c r="JKA407" s="143"/>
      <c r="JKB407" s="143"/>
      <c r="JKC407" s="143"/>
      <c r="JKD407" s="143"/>
      <c r="JKE407" s="143"/>
      <c r="JKF407" s="143"/>
      <c r="JKG407" s="143"/>
      <c r="JKH407" s="143"/>
      <c r="JKI407" s="143"/>
      <c r="JKJ407" s="143"/>
      <c r="JKK407" s="143"/>
      <c r="JKL407" s="143"/>
      <c r="JKM407" s="143"/>
      <c r="JKN407" s="143"/>
      <c r="JKO407" s="143"/>
      <c r="JKP407" s="143"/>
      <c r="JKQ407" s="143"/>
      <c r="JKR407" s="143"/>
      <c r="JKS407" s="143"/>
      <c r="JKT407" s="143"/>
      <c r="JKU407" s="143"/>
      <c r="JKV407" s="143"/>
      <c r="JKW407" s="143"/>
      <c r="JKX407" s="143"/>
      <c r="JKY407" s="143"/>
      <c r="JKZ407" s="143"/>
      <c r="JLA407" s="143"/>
      <c r="JLB407" s="143"/>
      <c r="JLC407" s="143"/>
      <c r="JLD407" s="143"/>
      <c r="JLE407" s="143"/>
      <c r="JLF407" s="143"/>
      <c r="JLG407" s="143"/>
      <c r="JLH407" s="143"/>
      <c r="JLI407" s="143"/>
      <c r="JLJ407" s="143"/>
      <c r="JLK407" s="143"/>
      <c r="JLL407" s="143"/>
      <c r="JLM407" s="143"/>
      <c r="JLN407" s="143"/>
      <c r="JLO407" s="143"/>
      <c r="JLP407" s="143"/>
      <c r="JLQ407" s="143"/>
      <c r="JLR407" s="143"/>
      <c r="JLS407" s="143"/>
      <c r="JLT407" s="143"/>
      <c r="JLU407" s="143"/>
      <c r="JLV407" s="143"/>
      <c r="JLW407" s="143"/>
      <c r="JLX407" s="143"/>
      <c r="JLY407" s="143"/>
      <c r="JLZ407" s="143"/>
      <c r="JMA407" s="143"/>
      <c r="JMB407" s="143"/>
      <c r="JMC407" s="143"/>
      <c r="JMD407" s="143"/>
      <c r="JME407" s="143"/>
      <c r="JMF407" s="143"/>
      <c r="JMG407" s="143"/>
      <c r="JMH407" s="143"/>
      <c r="JMI407" s="143"/>
      <c r="JMJ407" s="143"/>
      <c r="JMK407" s="143"/>
      <c r="JML407" s="143"/>
      <c r="JMM407" s="143"/>
      <c r="JMN407" s="143"/>
      <c r="JMO407" s="143"/>
      <c r="JMP407" s="143"/>
      <c r="JMQ407" s="143"/>
      <c r="JMR407" s="143"/>
      <c r="JMS407" s="143"/>
      <c r="JMT407" s="143"/>
      <c r="JMU407" s="143"/>
      <c r="JMV407" s="143"/>
      <c r="JMW407" s="143"/>
      <c r="JMX407" s="143"/>
      <c r="JMY407" s="143"/>
      <c r="JMZ407" s="143"/>
      <c r="JNA407" s="143"/>
      <c r="JNB407" s="143"/>
      <c r="JNC407" s="143"/>
      <c r="JND407" s="143"/>
      <c r="JNE407" s="143"/>
      <c r="JNF407" s="143"/>
      <c r="JNG407" s="143"/>
      <c r="JNH407" s="143"/>
      <c r="JNI407" s="143"/>
      <c r="JNJ407" s="143"/>
      <c r="JNK407" s="143"/>
      <c r="JNL407" s="143"/>
      <c r="JNM407" s="143"/>
      <c r="JNN407" s="143"/>
      <c r="JNO407" s="143"/>
      <c r="JNP407" s="143"/>
      <c r="JNQ407" s="143"/>
      <c r="JNR407" s="143"/>
      <c r="JNS407" s="143"/>
      <c r="JNT407" s="143"/>
      <c r="JNU407" s="143"/>
      <c r="JNV407" s="143"/>
      <c r="JNW407" s="143"/>
      <c r="JNX407" s="143"/>
      <c r="JNY407" s="143"/>
      <c r="JNZ407" s="143"/>
      <c r="JOA407" s="143"/>
      <c r="JOB407" s="143"/>
      <c r="JOC407" s="143"/>
      <c r="JOD407" s="143"/>
      <c r="JOE407" s="143"/>
      <c r="JOF407" s="143"/>
      <c r="JOG407" s="143"/>
      <c r="JOH407" s="143"/>
      <c r="JOI407" s="143"/>
      <c r="JOJ407" s="143"/>
      <c r="JOK407" s="143"/>
      <c r="JOL407" s="143"/>
      <c r="JOM407" s="143"/>
      <c r="JON407" s="143"/>
      <c r="JOO407" s="143"/>
      <c r="JOP407" s="143"/>
      <c r="JOQ407" s="143"/>
      <c r="JOR407" s="143"/>
      <c r="JOS407" s="143"/>
      <c r="JOT407" s="143"/>
      <c r="JOU407" s="143"/>
      <c r="JOV407" s="143"/>
      <c r="JOW407" s="143"/>
      <c r="JOX407" s="143"/>
      <c r="JOY407" s="143"/>
      <c r="JOZ407" s="143"/>
      <c r="JPA407" s="143"/>
      <c r="JPB407" s="143"/>
      <c r="JPC407" s="143"/>
      <c r="JPD407" s="143"/>
      <c r="JPE407" s="143"/>
      <c r="JPF407" s="143"/>
      <c r="JPG407" s="143"/>
      <c r="JPH407" s="143"/>
      <c r="JPI407" s="143"/>
      <c r="JPJ407" s="143"/>
      <c r="JPK407" s="143"/>
      <c r="JPL407" s="143"/>
      <c r="JPM407" s="143"/>
      <c r="JPN407" s="143"/>
      <c r="JPO407" s="143"/>
      <c r="JPP407" s="143"/>
      <c r="JPQ407" s="143"/>
      <c r="JPR407" s="143"/>
      <c r="JPS407" s="143"/>
      <c r="JPT407" s="143"/>
      <c r="JPU407" s="143"/>
      <c r="JPV407" s="143"/>
      <c r="JPW407" s="143"/>
      <c r="JPX407" s="143"/>
      <c r="JPY407" s="143"/>
      <c r="JPZ407" s="143"/>
      <c r="JQA407" s="143"/>
      <c r="JQB407" s="143"/>
      <c r="JQC407" s="143"/>
      <c r="JQD407" s="143"/>
      <c r="JQE407" s="143"/>
      <c r="JQF407" s="143"/>
      <c r="JQG407" s="143"/>
      <c r="JQH407" s="143"/>
      <c r="JQI407" s="143"/>
      <c r="JQJ407" s="143"/>
      <c r="JQK407" s="143"/>
      <c r="JQL407" s="143"/>
      <c r="JQM407" s="143"/>
      <c r="JQN407" s="143"/>
      <c r="JQO407" s="143"/>
      <c r="JQP407" s="143"/>
      <c r="JQQ407" s="143"/>
      <c r="JQR407" s="143"/>
      <c r="JQS407" s="143"/>
      <c r="JQT407" s="143"/>
      <c r="JQU407" s="143"/>
      <c r="JQV407" s="143"/>
      <c r="JQW407" s="143"/>
      <c r="JQX407" s="143"/>
      <c r="JQY407" s="143"/>
      <c r="JQZ407" s="143"/>
      <c r="JRA407" s="143"/>
      <c r="JRB407" s="143"/>
      <c r="JRC407" s="143"/>
      <c r="JRD407" s="143"/>
      <c r="JRE407" s="143"/>
      <c r="JRF407" s="143"/>
      <c r="JRG407" s="143"/>
      <c r="JRH407" s="143"/>
      <c r="JRI407" s="143"/>
      <c r="JRJ407" s="143"/>
      <c r="JRK407" s="143"/>
      <c r="JRL407" s="143"/>
      <c r="JRM407" s="143"/>
      <c r="JRN407" s="143"/>
      <c r="JRO407" s="143"/>
      <c r="JRP407" s="143"/>
      <c r="JRQ407" s="143"/>
      <c r="JRR407" s="143"/>
      <c r="JRS407" s="143"/>
      <c r="JRT407" s="143"/>
      <c r="JRU407" s="143"/>
      <c r="JRV407" s="143"/>
      <c r="JRW407" s="143"/>
      <c r="JRX407" s="143"/>
      <c r="JRY407" s="143"/>
      <c r="JRZ407" s="143"/>
      <c r="JSA407" s="143"/>
      <c r="JSB407" s="143"/>
      <c r="JSC407" s="143"/>
      <c r="JSD407" s="143"/>
      <c r="JSE407" s="143"/>
      <c r="JSF407" s="143"/>
      <c r="JSG407" s="143"/>
      <c r="JSH407" s="143"/>
      <c r="JSI407" s="143"/>
      <c r="JSJ407" s="143"/>
      <c r="JSK407" s="143"/>
      <c r="JSL407" s="143"/>
      <c r="JSM407" s="143"/>
      <c r="JSN407" s="143"/>
      <c r="JSO407" s="143"/>
      <c r="JSP407" s="143"/>
      <c r="JSQ407" s="143"/>
      <c r="JSR407" s="143"/>
      <c r="JSS407" s="143"/>
      <c r="JST407" s="143"/>
      <c r="JSU407" s="143"/>
      <c r="JSV407" s="143"/>
      <c r="JSW407" s="143"/>
      <c r="JSX407" s="143"/>
      <c r="JSY407" s="143"/>
      <c r="JSZ407" s="143"/>
      <c r="JTA407" s="143"/>
      <c r="JTB407" s="143"/>
      <c r="JTC407" s="143"/>
      <c r="JTD407" s="143"/>
      <c r="JTE407" s="143"/>
      <c r="JTF407" s="143"/>
      <c r="JTG407" s="143"/>
      <c r="JTH407" s="143"/>
      <c r="JTI407" s="143"/>
      <c r="JTJ407" s="143"/>
      <c r="JTK407" s="143"/>
      <c r="JTL407" s="143"/>
      <c r="JTM407" s="143"/>
      <c r="JTN407" s="143"/>
      <c r="JTO407" s="143"/>
      <c r="JTP407" s="143"/>
      <c r="JTQ407" s="143"/>
      <c r="JTR407" s="143"/>
      <c r="JTS407" s="143"/>
      <c r="JTT407" s="143"/>
      <c r="JTU407" s="143"/>
      <c r="JTV407" s="143"/>
      <c r="JTW407" s="143"/>
      <c r="JTX407" s="143"/>
      <c r="JTY407" s="143"/>
      <c r="JTZ407" s="143"/>
      <c r="JUA407" s="143"/>
      <c r="JUB407" s="143"/>
      <c r="JUC407" s="143"/>
      <c r="JUD407" s="143"/>
      <c r="JUE407" s="143"/>
      <c r="JUF407" s="143"/>
      <c r="JUG407" s="143"/>
      <c r="JUH407" s="143"/>
      <c r="JUI407" s="143"/>
      <c r="JUJ407" s="143"/>
      <c r="JUK407" s="143"/>
      <c r="JUL407" s="143"/>
      <c r="JUM407" s="143"/>
      <c r="JUN407" s="143"/>
      <c r="JUO407" s="143"/>
      <c r="JUP407" s="143"/>
      <c r="JUQ407" s="143"/>
      <c r="JUR407" s="143"/>
      <c r="JUS407" s="143"/>
      <c r="JUT407" s="143"/>
      <c r="JUU407" s="143"/>
      <c r="JUV407" s="143"/>
      <c r="JUW407" s="143"/>
      <c r="JUX407" s="143"/>
      <c r="JUY407" s="143"/>
      <c r="JUZ407" s="143"/>
      <c r="JVA407" s="143"/>
      <c r="JVB407" s="143"/>
      <c r="JVC407" s="143"/>
      <c r="JVD407" s="143"/>
      <c r="JVE407" s="143"/>
      <c r="JVF407" s="143"/>
      <c r="JVG407" s="143"/>
      <c r="JVH407" s="143"/>
      <c r="JVI407" s="143"/>
      <c r="JVJ407" s="143"/>
      <c r="JVK407" s="143"/>
      <c r="JVL407" s="143"/>
      <c r="JVM407" s="143"/>
      <c r="JVN407" s="143"/>
      <c r="JVO407" s="143"/>
      <c r="JVP407" s="143"/>
      <c r="JVQ407" s="143"/>
      <c r="JVR407" s="143"/>
      <c r="JVS407" s="143"/>
      <c r="JVT407" s="143"/>
      <c r="JVU407" s="143"/>
      <c r="JVV407" s="143"/>
      <c r="JVW407" s="143"/>
      <c r="JVX407" s="143"/>
      <c r="JVY407" s="143"/>
      <c r="JVZ407" s="143"/>
      <c r="JWA407" s="143"/>
      <c r="JWB407" s="143"/>
      <c r="JWC407" s="143"/>
      <c r="JWD407" s="143"/>
      <c r="JWE407" s="143"/>
      <c r="JWF407" s="143"/>
      <c r="JWG407" s="143"/>
      <c r="JWH407" s="143"/>
      <c r="JWI407" s="143"/>
      <c r="JWJ407" s="143"/>
      <c r="JWK407" s="143"/>
      <c r="JWL407" s="143"/>
      <c r="JWM407" s="143"/>
      <c r="JWN407" s="143"/>
      <c r="JWO407" s="143"/>
      <c r="JWP407" s="143"/>
      <c r="JWQ407" s="143"/>
      <c r="JWR407" s="143"/>
      <c r="JWS407" s="143"/>
      <c r="JWT407" s="143"/>
      <c r="JWU407" s="143"/>
      <c r="JWV407" s="143"/>
      <c r="JWW407" s="143"/>
      <c r="JWX407" s="143"/>
      <c r="JWY407" s="143"/>
      <c r="JWZ407" s="143"/>
      <c r="JXA407" s="143"/>
      <c r="JXB407" s="143"/>
      <c r="JXC407" s="143"/>
      <c r="JXD407" s="143"/>
      <c r="JXE407" s="143"/>
      <c r="JXF407" s="143"/>
      <c r="JXG407" s="143"/>
      <c r="JXH407" s="143"/>
      <c r="JXI407" s="143"/>
      <c r="JXJ407" s="143"/>
      <c r="JXK407" s="143"/>
      <c r="JXL407" s="143"/>
      <c r="JXM407" s="143"/>
      <c r="JXN407" s="143"/>
      <c r="JXO407" s="143"/>
      <c r="JXP407" s="143"/>
      <c r="JXQ407" s="143"/>
      <c r="JXR407" s="143"/>
      <c r="JXS407" s="143"/>
      <c r="JXT407" s="143"/>
      <c r="JXU407" s="143"/>
      <c r="JXV407" s="143"/>
      <c r="JXW407" s="143"/>
      <c r="JXX407" s="143"/>
      <c r="JXY407" s="143"/>
      <c r="JXZ407" s="143"/>
      <c r="JYA407" s="143"/>
      <c r="JYB407" s="143"/>
      <c r="JYC407" s="143"/>
      <c r="JYD407" s="143"/>
      <c r="JYE407" s="143"/>
      <c r="JYF407" s="143"/>
      <c r="JYG407" s="143"/>
      <c r="JYH407" s="143"/>
      <c r="JYI407" s="143"/>
      <c r="JYJ407" s="143"/>
      <c r="JYK407" s="143"/>
      <c r="JYL407" s="143"/>
      <c r="JYM407" s="143"/>
      <c r="JYN407" s="143"/>
      <c r="JYO407" s="143"/>
      <c r="JYP407" s="143"/>
      <c r="JYQ407" s="143"/>
      <c r="JYR407" s="143"/>
      <c r="JYS407" s="143"/>
      <c r="JYT407" s="143"/>
      <c r="JYU407" s="143"/>
      <c r="JYV407" s="143"/>
      <c r="JYW407" s="143"/>
      <c r="JYX407" s="143"/>
      <c r="JYY407" s="143"/>
      <c r="JYZ407" s="143"/>
      <c r="JZA407" s="143"/>
      <c r="JZB407" s="143"/>
      <c r="JZC407" s="143"/>
      <c r="JZD407" s="143"/>
      <c r="JZE407" s="143"/>
      <c r="JZF407" s="143"/>
      <c r="JZG407" s="143"/>
      <c r="JZH407" s="143"/>
      <c r="JZI407" s="143"/>
      <c r="JZJ407" s="143"/>
      <c r="JZK407" s="143"/>
      <c r="JZL407" s="143"/>
      <c r="JZM407" s="143"/>
      <c r="JZN407" s="143"/>
      <c r="JZO407" s="143"/>
      <c r="JZP407" s="143"/>
      <c r="JZQ407" s="143"/>
      <c r="JZR407" s="143"/>
      <c r="JZS407" s="143"/>
      <c r="JZT407" s="143"/>
      <c r="JZU407" s="143"/>
      <c r="JZV407" s="143"/>
      <c r="JZW407" s="143"/>
      <c r="JZX407" s="143"/>
      <c r="JZY407" s="143"/>
      <c r="JZZ407" s="143"/>
      <c r="KAA407" s="143"/>
      <c r="KAB407" s="143"/>
      <c r="KAC407" s="143"/>
      <c r="KAD407" s="143"/>
      <c r="KAE407" s="143"/>
      <c r="KAF407" s="143"/>
      <c r="KAG407" s="143"/>
      <c r="KAH407" s="143"/>
      <c r="KAI407" s="143"/>
      <c r="KAJ407" s="143"/>
      <c r="KAK407" s="143"/>
      <c r="KAL407" s="143"/>
      <c r="KAM407" s="143"/>
      <c r="KAN407" s="143"/>
      <c r="KAO407" s="143"/>
      <c r="KAP407" s="143"/>
      <c r="KAQ407" s="143"/>
      <c r="KAR407" s="143"/>
      <c r="KAS407" s="143"/>
      <c r="KAT407" s="143"/>
      <c r="KAU407" s="143"/>
      <c r="KAV407" s="143"/>
      <c r="KAW407" s="143"/>
      <c r="KAX407" s="143"/>
      <c r="KAY407" s="143"/>
      <c r="KAZ407" s="143"/>
      <c r="KBA407" s="143"/>
      <c r="KBB407" s="143"/>
      <c r="KBC407" s="143"/>
      <c r="KBD407" s="143"/>
      <c r="KBE407" s="143"/>
      <c r="KBF407" s="143"/>
      <c r="KBG407" s="143"/>
      <c r="KBH407" s="143"/>
      <c r="KBI407" s="143"/>
      <c r="KBJ407" s="143"/>
      <c r="KBK407" s="143"/>
      <c r="KBL407" s="143"/>
      <c r="KBM407" s="143"/>
      <c r="KBN407" s="143"/>
      <c r="KBO407" s="143"/>
      <c r="KBP407" s="143"/>
      <c r="KBQ407" s="143"/>
      <c r="KBR407" s="143"/>
      <c r="KBS407" s="143"/>
      <c r="KBT407" s="143"/>
      <c r="KBU407" s="143"/>
      <c r="KBV407" s="143"/>
      <c r="KBW407" s="143"/>
      <c r="KBX407" s="143"/>
      <c r="KBY407" s="143"/>
      <c r="KBZ407" s="143"/>
      <c r="KCA407" s="143"/>
      <c r="KCB407" s="143"/>
      <c r="KCC407" s="143"/>
      <c r="KCD407" s="143"/>
      <c r="KCE407" s="143"/>
      <c r="KCF407" s="143"/>
      <c r="KCG407" s="143"/>
      <c r="KCH407" s="143"/>
      <c r="KCI407" s="143"/>
      <c r="KCJ407" s="143"/>
      <c r="KCK407" s="143"/>
      <c r="KCL407" s="143"/>
      <c r="KCM407" s="143"/>
      <c r="KCN407" s="143"/>
      <c r="KCO407" s="143"/>
      <c r="KCP407" s="143"/>
      <c r="KCQ407" s="143"/>
      <c r="KCR407" s="143"/>
      <c r="KCS407" s="143"/>
      <c r="KCT407" s="143"/>
      <c r="KCU407" s="143"/>
      <c r="KCV407" s="143"/>
      <c r="KCW407" s="143"/>
      <c r="KCX407" s="143"/>
      <c r="KCY407" s="143"/>
      <c r="KCZ407" s="143"/>
      <c r="KDA407" s="143"/>
      <c r="KDB407" s="143"/>
      <c r="KDC407" s="143"/>
      <c r="KDD407" s="143"/>
      <c r="KDE407" s="143"/>
      <c r="KDF407" s="143"/>
      <c r="KDG407" s="143"/>
      <c r="KDH407" s="143"/>
      <c r="KDI407" s="143"/>
      <c r="KDJ407" s="143"/>
      <c r="KDK407" s="143"/>
      <c r="KDL407" s="143"/>
      <c r="KDM407" s="143"/>
      <c r="KDN407" s="143"/>
      <c r="KDO407" s="143"/>
      <c r="KDP407" s="143"/>
      <c r="KDQ407" s="143"/>
      <c r="KDR407" s="143"/>
      <c r="KDS407" s="143"/>
      <c r="KDT407" s="143"/>
      <c r="KDU407" s="143"/>
      <c r="KDV407" s="143"/>
      <c r="KDW407" s="143"/>
      <c r="KDX407" s="143"/>
      <c r="KDY407" s="143"/>
      <c r="KDZ407" s="143"/>
      <c r="KEA407" s="143"/>
      <c r="KEB407" s="143"/>
      <c r="KEC407" s="143"/>
      <c r="KED407" s="143"/>
      <c r="KEE407" s="143"/>
      <c r="KEF407" s="143"/>
      <c r="KEG407" s="143"/>
      <c r="KEH407" s="143"/>
      <c r="KEI407" s="143"/>
      <c r="KEJ407" s="143"/>
      <c r="KEK407" s="143"/>
      <c r="KEL407" s="143"/>
      <c r="KEM407" s="143"/>
      <c r="KEN407" s="143"/>
      <c r="KEO407" s="143"/>
      <c r="KEP407" s="143"/>
      <c r="KEQ407" s="143"/>
      <c r="KER407" s="143"/>
      <c r="KES407" s="143"/>
      <c r="KET407" s="143"/>
      <c r="KEU407" s="143"/>
      <c r="KEV407" s="143"/>
      <c r="KEW407" s="143"/>
      <c r="KEX407" s="143"/>
      <c r="KEY407" s="143"/>
      <c r="KEZ407" s="143"/>
      <c r="KFA407" s="143"/>
      <c r="KFB407" s="143"/>
      <c r="KFC407" s="143"/>
      <c r="KFD407" s="143"/>
      <c r="KFE407" s="143"/>
      <c r="KFF407" s="143"/>
      <c r="KFG407" s="143"/>
      <c r="KFH407" s="143"/>
      <c r="KFI407" s="143"/>
      <c r="KFJ407" s="143"/>
      <c r="KFK407" s="143"/>
      <c r="KFL407" s="143"/>
      <c r="KFM407" s="143"/>
      <c r="KFN407" s="143"/>
      <c r="KFO407" s="143"/>
      <c r="KFP407" s="143"/>
      <c r="KFQ407" s="143"/>
      <c r="KFR407" s="143"/>
      <c r="KFS407" s="143"/>
      <c r="KFT407" s="143"/>
      <c r="KFU407" s="143"/>
      <c r="KFV407" s="143"/>
      <c r="KFW407" s="143"/>
      <c r="KFX407" s="143"/>
      <c r="KFY407" s="143"/>
      <c r="KFZ407" s="143"/>
      <c r="KGA407" s="143"/>
      <c r="KGB407" s="143"/>
      <c r="KGC407" s="143"/>
      <c r="KGD407" s="143"/>
      <c r="KGE407" s="143"/>
      <c r="KGF407" s="143"/>
      <c r="KGG407" s="143"/>
      <c r="KGH407" s="143"/>
      <c r="KGI407" s="143"/>
      <c r="KGJ407" s="143"/>
      <c r="KGK407" s="143"/>
      <c r="KGL407" s="143"/>
      <c r="KGM407" s="143"/>
      <c r="KGN407" s="143"/>
      <c r="KGO407" s="143"/>
      <c r="KGP407" s="143"/>
      <c r="KGQ407" s="143"/>
      <c r="KGR407" s="143"/>
      <c r="KGS407" s="143"/>
      <c r="KGT407" s="143"/>
      <c r="KGU407" s="143"/>
      <c r="KGV407" s="143"/>
      <c r="KGW407" s="143"/>
      <c r="KGX407" s="143"/>
      <c r="KGY407" s="143"/>
      <c r="KGZ407" s="143"/>
      <c r="KHA407" s="143"/>
      <c r="KHB407" s="143"/>
      <c r="KHC407" s="143"/>
      <c r="KHD407" s="143"/>
      <c r="KHE407" s="143"/>
      <c r="KHF407" s="143"/>
      <c r="KHG407" s="143"/>
      <c r="KHH407" s="143"/>
      <c r="KHI407" s="143"/>
      <c r="KHJ407" s="143"/>
      <c r="KHK407" s="143"/>
      <c r="KHL407" s="143"/>
      <c r="KHM407" s="143"/>
      <c r="KHN407" s="143"/>
      <c r="KHO407" s="143"/>
      <c r="KHP407" s="143"/>
      <c r="KHQ407" s="143"/>
      <c r="KHR407" s="143"/>
      <c r="KHS407" s="143"/>
      <c r="KHT407" s="143"/>
      <c r="KHU407" s="143"/>
      <c r="KHV407" s="143"/>
      <c r="KHW407" s="143"/>
      <c r="KHX407" s="143"/>
      <c r="KHY407" s="143"/>
      <c r="KHZ407" s="143"/>
      <c r="KIA407" s="143"/>
      <c r="KIB407" s="143"/>
      <c r="KIC407" s="143"/>
      <c r="KID407" s="143"/>
      <c r="KIE407" s="143"/>
      <c r="KIF407" s="143"/>
      <c r="KIG407" s="143"/>
      <c r="KIH407" s="143"/>
      <c r="KII407" s="143"/>
      <c r="KIJ407" s="143"/>
      <c r="KIK407" s="143"/>
      <c r="KIL407" s="143"/>
      <c r="KIM407" s="143"/>
      <c r="KIN407" s="143"/>
      <c r="KIO407" s="143"/>
      <c r="KIP407" s="143"/>
      <c r="KIQ407" s="143"/>
      <c r="KIR407" s="143"/>
      <c r="KIS407" s="143"/>
      <c r="KIT407" s="143"/>
      <c r="KIU407" s="143"/>
      <c r="KIV407" s="143"/>
      <c r="KIW407" s="143"/>
      <c r="KIX407" s="143"/>
      <c r="KIY407" s="143"/>
      <c r="KIZ407" s="143"/>
      <c r="KJA407" s="143"/>
      <c r="KJB407" s="143"/>
      <c r="KJC407" s="143"/>
      <c r="KJD407" s="143"/>
      <c r="KJE407" s="143"/>
      <c r="KJF407" s="143"/>
      <c r="KJG407" s="143"/>
      <c r="KJH407" s="143"/>
      <c r="KJI407" s="143"/>
      <c r="KJJ407" s="143"/>
      <c r="KJK407" s="143"/>
      <c r="KJL407" s="143"/>
      <c r="KJM407" s="143"/>
      <c r="KJN407" s="143"/>
      <c r="KJO407" s="143"/>
      <c r="KJP407" s="143"/>
      <c r="KJQ407" s="143"/>
      <c r="KJR407" s="143"/>
      <c r="KJS407" s="143"/>
      <c r="KJT407" s="143"/>
      <c r="KJU407" s="143"/>
      <c r="KJV407" s="143"/>
      <c r="KJW407" s="143"/>
      <c r="KJX407" s="143"/>
      <c r="KJY407" s="143"/>
      <c r="KJZ407" s="143"/>
      <c r="KKA407" s="143"/>
      <c r="KKB407" s="143"/>
      <c r="KKC407" s="143"/>
      <c r="KKD407" s="143"/>
      <c r="KKE407" s="143"/>
      <c r="KKF407" s="143"/>
      <c r="KKG407" s="143"/>
      <c r="KKH407" s="143"/>
      <c r="KKI407" s="143"/>
      <c r="KKJ407" s="143"/>
      <c r="KKK407" s="143"/>
      <c r="KKL407" s="143"/>
      <c r="KKM407" s="143"/>
      <c r="KKN407" s="143"/>
      <c r="KKO407" s="143"/>
      <c r="KKP407" s="143"/>
      <c r="KKQ407" s="143"/>
      <c r="KKR407" s="143"/>
      <c r="KKS407" s="143"/>
      <c r="KKT407" s="143"/>
      <c r="KKU407" s="143"/>
      <c r="KKV407" s="143"/>
      <c r="KKW407" s="143"/>
      <c r="KKX407" s="143"/>
      <c r="KKY407" s="143"/>
      <c r="KKZ407" s="143"/>
      <c r="KLA407" s="143"/>
      <c r="KLB407" s="143"/>
      <c r="KLC407" s="143"/>
      <c r="KLD407" s="143"/>
      <c r="KLE407" s="143"/>
      <c r="KLF407" s="143"/>
      <c r="KLG407" s="143"/>
      <c r="KLH407" s="143"/>
      <c r="KLI407" s="143"/>
      <c r="KLJ407" s="143"/>
      <c r="KLK407" s="143"/>
      <c r="KLL407" s="143"/>
      <c r="KLM407" s="143"/>
      <c r="KLN407" s="143"/>
      <c r="KLO407" s="143"/>
      <c r="KLP407" s="143"/>
      <c r="KLQ407" s="143"/>
      <c r="KLR407" s="143"/>
      <c r="KLS407" s="143"/>
      <c r="KLT407" s="143"/>
      <c r="KLU407" s="143"/>
      <c r="KLV407" s="143"/>
      <c r="KLW407" s="143"/>
      <c r="KLX407" s="143"/>
      <c r="KLY407" s="143"/>
      <c r="KLZ407" s="143"/>
      <c r="KMA407" s="143"/>
      <c r="KMB407" s="143"/>
      <c r="KMC407" s="143"/>
      <c r="KMD407" s="143"/>
      <c r="KME407" s="143"/>
      <c r="KMF407" s="143"/>
      <c r="KMG407" s="143"/>
      <c r="KMH407" s="143"/>
      <c r="KMI407" s="143"/>
      <c r="KMJ407" s="143"/>
      <c r="KMK407" s="143"/>
      <c r="KML407" s="143"/>
      <c r="KMM407" s="143"/>
      <c r="KMN407" s="143"/>
      <c r="KMO407" s="143"/>
      <c r="KMP407" s="143"/>
      <c r="KMQ407" s="143"/>
      <c r="KMR407" s="143"/>
      <c r="KMS407" s="143"/>
      <c r="KMT407" s="143"/>
      <c r="KMU407" s="143"/>
      <c r="KMV407" s="143"/>
      <c r="KMW407" s="143"/>
      <c r="KMX407" s="143"/>
      <c r="KMY407" s="143"/>
      <c r="KMZ407" s="143"/>
      <c r="KNA407" s="143"/>
      <c r="KNB407" s="143"/>
      <c r="KNC407" s="143"/>
      <c r="KND407" s="143"/>
      <c r="KNE407" s="143"/>
      <c r="KNF407" s="143"/>
      <c r="KNG407" s="143"/>
      <c r="KNH407" s="143"/>
      <c r="KNI407" s="143"/>
      <c r="KNJ407" s="143"/>
      <c r="KNK407" s="143"/>
      <c r="KNL407" s="143"/>
      <c r="KNM407" s="143"/>
      <c r="KNN407" s="143"/>
      <c r="KNO407" s="143"/>
      <c r="KNP407" s="143"/>
      <c r="KNQ407" s="143"/>
      <c r="KNR407" s="143"/>
      <c r="KNS407" s="143"/>
      <c r="KNT407" s="143"/>
      <c r="KNU407" s="143"/>
      <c r="KNV407" s="143"/>
      <c r="KNW407" s="143"/>
      <c r="KNX407" s="143"/>
      <c r="KNY407" s="143"/>
      <c r="KNZ407" s="143"/>
      <c r="KOA407" s="143"/>
      <c r="KOB407" s="143"/>
      <c r="KOC407" s="143"/>
      <c r="KOD407" s="143"/>
      <c r="KOE407" s="143"/>
      <c r="KOF407" s="143"/>
      <c r="KOG407" s="143"/>
      <c r="KOH407" s="143"/>
      <c r="KOI407" s="143"/>
      <c r="KOJ407" s="143"/>
      <c r="KOK407" s="143"/>
      <c r="KOL407" s="143"/>
      <c r="KOM407" s="143"/>
      <c r="KON407" s="143"/>
      <c r="KOO407" s="143"/>
      <c r="KOP407" s="143"/>
      <c r="KOQ407" s="143"/>
      <c r="KOR407" s="143"/>
      <c r="KOS407" s="143"/>
      <c r="KOT407" s="143"/>
      <c r="KOU407" s="143"/>
      <c r="KOV407" s="143"/>
      <c r="KOW407" s="143"/>
      <c r="KOX407" s="143"/>
      <c r="KOY407" s="143"/>
      <c r="KOZ407" s="143"/>
      <c r="KPA407" s="143"/>
      <c r="KPB407" s="143"/>
      <c r="KPC407" s="143"/>
      <c r="KPD407" s="143"/>
      <c r="KPE407" s="143"/>
      <c r="KPF407" s="143"/>
      <c r="KPG407" s="143"/>
      <c r="KPH407" s="143"/>
      <c r="KPI407" s="143"/>
      <c r="KPJ407" s="143"/>
      <c r="KPK407" s="143"/>
      <c r="KPL407" s="143"/>
      <c r="KPM407" s="143"/>
      <c r="KPN407" s="143"/>
      <c r="KPO407" s="143"/>
      <c r="KPP407" s="143"/>
      <c r="KPQ407" s="143"/>
      <c r="KPR407" s="143"/>
      <c r="KPS407" s="143"/>
      <c r="KPT407" s="143"/>
      <c r="KPU407" s="143"/>
      <c r="KPV407" s="143"/>
      <c r="KPW407" s="143"/>
      <c r="KPX407" s="143"/>
      <c r="KPY407" s="143"/>
      <c r="KPZ407" s="143"/>
      <c r="KQA407" s="143"/>
      <c r="KQB407" s="143"/>
      <c r="KQC407" s="143"/>
      <c r="KQD407" s="143"/>
      <c r="KQE407" s="143"/>
      <c r="KQF407" s="143"/>
      <c r="KQG407" s="143"/>
      <c r="KQH407" s="143"/>
      <c r="KQI407" s="143"/>
      <c r="KQJ407" s="143"/>
      <c r="KQK407" s="143"/>
      <c r="KQL407" s="143"/>
      <c r="KQM407" s="143"/>
      <c r="KQN407" s="143"/>
      <c r="KQO407" s="143"/>
      <c r="KQP407" s="143"/>
      <c r="KQQ407" s="143"/>
      <c r="KQR407" s="143"/>
      <c r="KQS407" s="143"/>
      <c r="KQT407" s="143"/>
      <c r="KQU407" s="143"/>
      <c r="KQV407" s="143"/>
      <c r="KQW407" s="143"/>
      <c r="KQX407" s="143"/>
      <c r="KQY407" s="143"/>
      <c r="KQZ407" s="143"/>
      <c r="KRA407" s="143"/>
      <c r="KRB407" s="143"/>
      <c r="KRC407" s="143"/>
      <c r="KRD407" s="143"/>
      <c r="KRE407" s="143"/>
      <c r="KRF407" s="143"/>
      <c r="KRG407" s="143"/>
      <c r="KRH407" s="143"/>
      <c r="KRI407" s="143"/>
      <c r="KRJ407" s="143"/>
      <c r="KRK407" s="143"/>
      <c r="KRL407" s="143"/>
      <c r="KRM407" s="143"/>
      <c r="KRN407" s="143"/>
      <c r="KRO407" s="143"/>
      <c r="KRP407" s="143"/>
      <c r="KRQ407" s="143"/>
      <c r="KRR407" s="143"/>
      <c r="KRS407" s="143"/>
      <c r="KRT407" s="143"/>
      <c r="KRU407" s="143"/>
      <c r="KRV407" s="143"/>
      <c r="KRW407" s="143"/>
      <c r="KRX407" s="143"/>
      <c r="KRY407" s="143"/>
      <c r="KRZ407" s="143"/>
      <c r="KSA407" s="143"/>
      <c r="KSB407" s="143"/>
      <c r="KSC407" s="143"/>
      <c r="KSD407" s="143"/>
      <c r="KSE407" s="143"/>
      <c r="KSF407" s="143"/>
      <c r="KSG407" s="143"/>
      <c r="KSH407" s="143"/>
      <c r="KSI407" s="143"/>
      <c r="KSJ407" s="143"/>
      <c r="KSK407" s="143"/>
      <c r="KSL407" s="143"/>
      <c r="KSM407" s="143"/>
      <c r="KSN407" s="143"/>
      <c r="KSO407" s="143"/>
      <c r="KSP407" s="143"/>
      <c r="KSQ407" s="143"/>
      <c r="KSR407" s="143"/>
      <c r="KSS407" s="143"/>
      <c r="KST407" s="143"/>
      <c r="KSU407" s="143"/>
      <c r="KSV407" s="143"/>
      <c r="KSW407" s="143"/>
      <c r="KSX407" s="143"/>
      <c r="KSY407" s="143"/>
      <c r="KSZ407" s="143"/>
      <c r="KTA407" s="143"/>
      <c r="KTB407" s="143"/>
      <c r="KTC407" s="143"/>
      <c r="KTD407" s="143"/>
      <c r="KTE407" s="143"/>
      <c r="KTF407" s="143"/>
      <c r="KTG407" s="143"/>
      <c r="KTH407" s="143"/>
      <c r="KTI407" s="143"/>
      <c r="KTJ407" s="143"/>
      <c r="KTK407" s="143"/>
      <c r="KTL407" s="143"/>
      <c r="KTM407" s="143"/>
      <c r="KTN407" s="143"/>
      <c r="KTO407" s="143"/>
      <c r="KTP407" s="143"/>
      <c r="KTQ407" s="143"/>
      <c r="KTR407" s="143"/>
      <c r="KTS407" s="143"/>
      <c r="KTT407" s="143"/>
      <c r="KTU407" s="143"/>
      <c r="KTV407" s="143"/>
      <c r="KTW407" s="143"/>
      <c r="KTX407" s="143"/>
      <c r="KTY407" s="143"/>
      <c r="KTZ407" s="143"/>
      <c r="KUA407" s="143"/>
      <c r="KUB407" s="143"/>
      <c r="KUC407" s="143"/>
      <c r="KUD407" s="143"/>
      <c r="KUE407" s="143"/>
      <c r="KUF407" s="143"/>
      <c r="KUG407" s="143"/>
      <c r="KUH407" s="143"/>
      <c r="KUI407" s="143"/>
      <c r="KUJ407" s="143"/>
      <c r="KUK407" s="143"/>
      <c r="KUL407" s="143"/>
      <c r="KUM407" s="143"/>
      <c r="KUN407" s="143"/>
      <c r="KUO407" s="143"/>
      <c r="KUP407" s="143"/>
      <c r="KUQ407" s="143"/>
      <c r="KUR407" s="143"/>
      <c r="KUS407" s="143"/>
      <c r="KUT407" s="143"/>
      <c r="KUU407" s="143"/>
      <c r="KUV407" s="143"/>
      <c r="KUW407" s="143"/>
      <c r="KUX407" s="143"/>
      <c r="KUY407" s="143"/>
      <c r="KUZ407" s="143"/>
      <c r="KVA407" s="143"/>
      <c r="KVB407" s="143"/>
      <c r="KVC407" s="143"/>
      <c r="KVD407" s="143"/>
      <c r="KVE407" s="143"/>
      <c r="KVF407" s="143"/>
      <c r="KVG407" s="143"/>
      <c r="KVH407" s="143"/>
      <c r="KVI407" s="143"/>
      <c r="KVJ407" s="143"/>
      <c r="KVK407" s="143"/>
      <c r="KVL407" s="143"/>
      <c r="KVM407" s="143"/>
      <c r="KVN407" s="143"/>
      <c r="KVO407" s="143"/>
      <c r="KVP407" s="143"/>
      <c r="KVQ407" s="143"/>
      <c r="KVR407" s="143"/>
      <c r="KVS407" s="143"/>
      <c r="KVT407" s="143"/>
      <c r="KVU407" s="143"/>
      <c r="KVV407" s="143"/>
      <c r="KVW407" s="143"/>
      <c r="KVX407" s="143"/>
      <c r="KVY407" s="143"/>
      <c r="KVZ407" s="143"/>
      <c r="KWA407" s="143"/>
      <c r="KWB407" s="143"/>
      <c r="KWC407" s="143"/>
      <c r="KWD407" s="143"/>
      <c r="KWE407" s="143"/>
      <c r="KWF407" s="143"/>
      <c r="KWG407" s="143"/>
      <c r="KWH407" s="143"/>
      <c r="KWI407" s="143"/>
      <c r="KWJ407" s="143"/>
      <c r="KWK407" s="143"/>
      <c r="KWL407" s="143"/>
      <c r="KWM407" s="143"/>
      <c r="KWN407" s="143"/>
      <c r="KWO407" s="143"/>
      <c r="KWP407" s="143"/>
      <c r="KWQ407" s="143"/>
      <c r="KWR407" s="143"/>
      <c r="KWS407" s="143"/>
      <c r="KWT407" s="143"/>
      <c r="KWU407" s="143"/>
      <c r="KWV407" s="143"/>
      <c r="KWW407" s="143"/>
      <c r="KWX407" s="143"/>
      <c r="KWY407" s="143"/>
      <c r="KWZ407" s="143"/>
      <c r="KXA407" s="143"/>
      <c r="KXB407" s="143"/>
      <c r="KXC407" s="143"/>
      <c r="KXD407" s="143"/>
      <c r="KXE407" s="143"/>
      <c r="KXF407" s="143"/>
      <c r="KXG407" s="143"/>
      <c r="KXH407" s="143"/>
      <c r="KXI407" s="143"/>
      <c r="KXJ407" s="143"/>
      <c r="KXK407" s="143"/>
      <c r="KXL407" s="143"/>
      <c r="KXM407" s="143"/>
      <c r="KXN407" s="143"/>
      <c r="KXO407" s="143"/>
      <c r="KXP407" s="143"/>
      <c r="KXQ407" s="143"/>
      <c r="KXR407" s="143"/>
      <c r="KXS407" s="143"/>
      <c r="KXT407" s="143"/>
      <c r="KXU407" s="143"/>
      <c r="KXV407" s="143"/>
      <c r="KXW407" s="143"/>
      <c r="KXX407" s="143"/>
      <c r="KXY407" s="143"/>
      <c r="KXZ407" s="143"/>
      <c r="KYA407" s="143"/>
      <c r="KYB407" s="143"/>
      <c r="KYC407" s="143"/>
      <c r="KYD407" s="143"/>
      <c r="KYE407" s="143"/>
      <c r="KYF407" s="143"/>
      <c r="KYG407" s="143"/>
      <c r="KYH407" s="143"/>
      <c r="KYI407" s="143"/>
      <c r="KYJ407" s="143"/>
      <c r="KYK407" s="143"/>
      <c r="KYL407" s="143"/>
      <c r="KYM407" s="143"/>
      <c r="KYN407" s="143"/>
      <c r="KYO407" s="143"/>
      <c r="KYP407" s="143"/>
      <c r="KYQ407" s="143"/>
      <c r="KYR407" s="143"/>
      <c r="KYS407" s="143"/>
      <c r="KYT407" s="143"/>
      <c r="KYU407" s="143"/>
      <c r="KYV407" s="143"/>
      <c r="KYW407" s="143"/>
      <c r="KYX407" s="143"/>
      <c r="KYY407" s="143"/>
      <c r="KYZ407" s="143"/>
      <c r="KZA407" s="143"/>
      <c r="KZB407" s="143"/>
      <c r="KZC407" s="143"/>
      <c r="KZD407" s="143"/>
      <c r="KZE407" s="143"/>
      <c r="KZF407" s="143"/>
      <c r="KZG407" s="143"/>
      <c r="KZH407" s="143"/>
      <c r="KZI407" s="143"/>
      <c r="KZJ407" s="143"/>
      <c r="KZK407" s="143"/>
      <c r="KZL407" s="143"/>
      <c r="KZM407" s="143"/>
      <c r="KZN407" s="143"/>
      <c r="KZO407" s="143"/>
      <c r="KZP407" s="143"/>
      <c r="KZQ407" s="143"/>
      <c r="KZR407" s="143"/>
      <c r="KZS407" s="143"/>
      <c r="KZT407" s="143"/>
      <c r="KZU407" s="143"/>
      <c r="KZV407" s="143"/>
      <c r="KZW407" s="143"/>
      <c r="KZX407" s="143"/>
      <c r="KZY407" s="143"/>
      <c r="KZZ407" s="143"/>
      <c r="LAA407" s="143"/>
      <c r="LAB407" s="143"/>
      <c r="LAC407" s="143"/>
      <c r="LAD407" s="143"/>
      <c r="LAE407" s="143"/>
      <c r="LAF407" s="143"/>
      <c r="LAG407" s="143"/>
      <c r="LAH407" s="143"/>
      <c r="LAI407" s="143"/>
      <c r="LAJ407" s="143"/>
      <c r="LAK407" s="143"/>
      <c r="LAL407" s="143"/>
      <c r="LAM407" s="143"/>
      <c r="LAN407" s="143"/>
      <c r="LAO407" s="143"/>
      <c r="LAP407" s="143"/>
      <c r="LAQ407" s="143"/>
      <c r="LAR407" s="143"/>
      <c r="LAS407" s="143"/>
      <c r="LAT407" s="143"/>
      <c r="LAU407" s="143"/>
      <c r="LAV407" s="143"/>
      <c r="LAW407" s="143"/>
      <c r="LAX407" s="143"/>
      <c r="LAY407" s="143"/>
      <c r="LAZ407" s="143"/>
      <c r="LBA407" s="143"/>
      <c r="LBB407" s="143"/>
      <c r="LBC407" s="143"/>
      <c r="LBD407" s="143"/>
      <c r="LBE407" s="143"/>
      <c r="LBF407" s="143"/>
      <c r="LBG407" s="143"/>
      <c r="LBH407" s="143"/>
      <c r="LBI407" s="143"/>
      <c r="LBJ407" s="143"/>
      <c r="LBK407" s="143"/>
      <c r="LBL407" s="143"/>
      <c r="LBM407" s="143"/>
      <c r="LBN407" s="143"/>
      <c r="LBO407" s="143"/>
      <c r="LBP407" s="143"/>
      <c r="LBQ407" s="143"/>
      <c r="LBR407" s="143"/>
      <c r="LBS407" s="143"/>
      <c r="LBT407" s="143"/>
      <c r="LBU407" s="143"/>
      <c r="LBV407" s="143"/>
      <c r="LBW407" s="143"/>
      <c r="LBX407" s="143"/>
      <c r="LBY407" s="143"/>
      <c r="LBZ407" s="143"/>
      <c r="LCA407" s="143"/>
      <c r="LCB407" s="143"/>
      <c r="LCC407" s="143"/>
      <c r="LCD407" s="143"/>
      <c r="LCE407" s="143"/>
      <c r="LCF407" s="143"/>
      <c r="LCG407" s="143"/>
      <c r="LCH407" s="143"/>
      <c r="LCI407" s="143"/>
      <c r="LCJ407" s="143"/>
      <c r="LCK407" s="143"/>
      <c r="LCL407" s="143"/>
      <c r="LCM407" s="143"/>
      <c r="LCN407" s="143"/>
      <c r="LCO407" s="143"/>
      <c r="LCP407" s="143"/>
      <c r="LCQ407" s="143"/>
      <c r="LCR407" s="143"/>
      <c r="LCS407" s="143"/>
      <c r="LCT407" s="143"/>
      <c r="LCU407" s="143"/>
      <c r="LCV407" s="143"/>
      <c r="LCW407" s="143"/>
      <c r="LCX407" s="143"/>
      <c r="LCY407" s="143"/>
      <c r="LCZ407" s="143"/>
      <c r="LDA407" s="143"/>
      <c r="LDB407" s="143"/>
      <c r="LDC407" s="143"/>
      <c r="LDD407" s="143"/>
      <c r="LDE407" s="143"/>
      <c r="LDF407" s="143"/>
      <c r="LDG407" s="143"/>
      <c r="LDH407" s="143"/>
      <c r="LDI407" s="143"/>
      <c r="LDJ407" s="143"/>
      <c r="LDK407" s="143"/>
      <c r="LDL407" s="143"/>
      <c r="LDM407" s="143"/>
      <c r="LDN407" s="143"/>
      <c r="LDO407" s="143"/>
      <c r="LDP407" s="143"/>
      <c r="LDQ407" s="143"/>
      <c r="LDR407" s="143"/>
      <c r="LDS407" s="143"/>
      <c r="LDT407" s="143"/>
      <c r="LDU407" s="143"/>
      <c r="LDV407" s="143"/>
      <c r="LDW407" s="143"/>
      <c r="LDX407" s="143"/>
      <c r="LDY407" s="143"/>
      <c r="LDZ407" s="143"/>
      <c r="LEA407" s="143"/>
      <c r="LEB407" s="143"/>
      <c r="LEC407" s="143"/>
      <c r="LED407" s="143"/>
      <c r="LEE407" s="143"/>
      <c r="LEF407" s="143"/>
      <c r="LEG407" s="143"/>
      <c r="LEH407" s="143"/>
      <c r="LEI407" s="143"/>
      <c r="LEJ407" s="143"/>
      <c r="LEK407" s="143"/>
      <c r="LEL407" s="143"/>
      <c r="LEM407" s="143"/>
      <c r="LEN407" s="143"/>
      <c r="LEO407" s="143"/>
      <c r="LEP407" s="143"/>
      <c r="LEQ407" s="143"/>
      <c r="LER407" s="143"/>
      <c r="LES407" s="143"/>
      <c r="LET407" s="143"/>
      <c r="LEU407" s="143"/>
      <c r="LEV407" s="143"/>
      <c r="LEW407" s="143"/>
      <c r="LEX407" s="143"/>
      <c r="LEY407" s="143"/>
      <c r="LEZ407" s="143"/>
      <c r="LFA407" s="143"/>
      <c r="LFB407" s="143"/>
      <c r="LFC407" s="143"/>
      <c r="LFD407" s="143"/>
      <c r="LFE407" s="143"/>
      <c r="LFF407" s="143"/>
      <c r="LFG407" s="143"/>
      <c r="LFH407" s="143"/>
      <c r="LFI407" s="143"/>
      <c r="LFJ407" s="143"/>
      <c r="LFK407" s="143"/>
      <c r="LFL407" s="143"/>
      <c r="LFM407" s="143"/>
      <c r="LFN407" s="143"/>
      <c r="LFO407" s="143"/>
      <c r="LFP407" s="143"/>
      <c r="LFQ407" s="143"/>
      <c r="LFR407" s="143"/>
      <c r="LFS407" s="143"/>
      <c r="LFT407" s="143"/>
      <c r="LFU407" s="143"/>
      <c r="LFV407" s="143"/>
      <c r="LFW407" s="143"/>
      <c r="LFX407" s="143"/>
      <c r="LFY407" s="143"/>
      <c r="LFZ407" s="143"/>
      <c r="LGA407" s="143"/>
      <c r="LGB407" s="143"/>
      <c r="LGC407" s="143"/>
      <c r="LGD407" s="143"/>
      <c r="LGE407" s="143"/>
      <c r="LGF407" s="143"/>
      <c r="LGG407" s="143"/>
      <c r="LGH407" s="143"/>
      <c r="LGI407" s="143"/>
      <c r="LGJ407" s="143"/>
      <c r="LGK407" s="143"/>
      <c r="LGL407" s="143"/>
      <c r="LGM407" s="143"/>
      <c r="LGN407" s="143"/>
      <c r="LGO407" s="143"/>
      <c r="LGP407" s="143"/>
      <c r="LGQ407" s="143"/>
      <c r="LGR407" s="143"/>
      <c r="LGS407" s="143"/>
      <c r="LGT407" s="143"/>
      <c r="LGU407" s="143"/>
      <c r="LGV407" s="143"/>
      <c r="LGW407" s="143"/>
      <c r="LGX407" s="143"/>
      <c r="LGY407" s="143"/>
      <c r="LGZ407" s="143"/>
      <c r="LHA407" s="143"/>
      <c r="LHB407" s="143"/>
      <c r="LHC407" s="143"/>
      <c r="LHD407" s="143"/>
      <c r="LHE407" s="143"/>
      <c r="LHF407" s="143"/>
      <c r="LHG407" s="143"/>
      <c r="LHH407" s="143"/>
      <c r="LHI407" s="143"/>
      <c r="LHJ407" s="143"/>
      <c r="LHK407" s="143"/>
      <c r="LHL407" s="143"/>
      <c r="LHM407" s="143"/>
      <c r="LHN407" s="143"/>
      <c r="LHO407" s="143"/>
      <c r="LHP407" s="143"/>
      <c r="LHQ407" s="143"/>
      <c r="LHR407" s="143"/>
      <c r="LHS407" s="143"/>
      <c r="LHT407" s="143"/>
      <c r="LHU407" s="143"/>
      <c r="LHV407" s="143"/>
      <c r="LHW407" s="143"/>
      <c r="LHX407" s="143"/>
      <c r="LHY407" s="143"/>
      <c r="LHZ407" s="143"/>
      <c r="LIA407" s="143"/>
      <c r="LIB407" s="143"/>
      <c r="LIC407" s="143"/>
      <c r="LID407" s="143"/>
      <c r="LIE407" s="143"/>
      <c r="LIF407" s="143"/>
      <c r="LIG407" s="143"/>
      <c r="LIH407" s="143"/>
      <c r="LII407" s="143"/>
      <c r="LIJ407" s="143"/>
      <c r="LIK407" s="143"/>
      <c r="LIL407" s="143"/>
      <c r="LIM407" s="143"/>
      <c r="LIN407" s="143"/>
      <c r="LIO407" s="143"/>
      <c r="LIP407" s="143"/>
      <c r="LIQ407" s="143"/>
      <c r="LIR407" s="143"/>
      <c r="LIS407" s="143"/>
      <c r="LIT407" s="143"/>
      <c r="LIU407" s="143"/>
      <c r="LIV407" s="143"/>
      <c r="LIW407" s="143"/>
      <c r="LIX407" s="143"/>
      <c r="LIY407" s="143"/>
      <c r="LIZ407" s="143"/>
      <c r="LJA407" s="143"/>
      <c r="LJB407" s="143"/>
      <c r="LJC407" s="143"/>
      <c r="LJD407" s="143"/>
      <c r="LJE407" s="143"/>
      <c r="LJF407" s="143"/>
      <c r="LJG407" s="143"/>
      <c r="LJH407" s="143"/>
      <c r="LJI407" s="143"/>
      <c r="LJJ407" s="143"/>
      <c r="LJK407" s="143"/>
      <c r="LJL407" s="143"/>
      <c r="LJM407" s="143"/>
      <c r="LJN407" s="143"/>
      <c r="LJO407" s="143"/>
      <c r="LJP407" s="143"/>
      <c r="LJQ407" s="143"/>
      <c r="LJR407" s="143"/>
      <c r="LJS407" s="143"/>
      <c r="LJT407" s="143"/>
      <c r="LJU407" s="143"/>
      <c r="LJV407" s="143"/>
      <c r="LJW407" s="143"/>
      <c r="LJX407" s="143"/>
      <c r="LJY407" s="143"/>
      <c r="LJZ407" s="143"/>
      <c r="LKA407" s="143"/>
      <c r="LKB407" s="143"/>
      <c r="LKC407" s="143"/>
      <c r="LKD407" s="143"/>
      <c r="LKE407" s="143"/>
      <c r="LKF407" s="143"/>
      <c r="LKG407" s="143"/>
      <c r="LKH407" s="143"/>
      <c r="LKI407" s="143"/>
      <c r="LKJ407" s="143"/>
      <c r="LKK407" s="143"/>
      <c r="LKL407" s="143"/>
      <c r="LKM407" s="143"/>
      <c r="LKN407" s="143"/>
      <c r="LKO407" s="143"/>
      <c r="LKP407" s="143"/>
      <c r="LKQ407" s="143"/>
      <c r="LKR407" s="143"/>
      <c r="LKS407" s="143"/>
      <c r="LKT407" s="143"/>
      <c r="LKU407" s="143"/>
      <c r="LKV407" s="143"/>
      <c r="LKW407" s="143"/>
      <c r="LKX407" s="143"/>
      <c r="LKY407" s="143"/>
      <c r="LKZ407" s="143"/>
      <c r="LLA407" s="143"/>
      <c r="LLB407" s="143"/>
      <c r="LLC407" s="143"/>
      <c r="LLD407" s="143"/>
      <c r="LLE407" s="143"/>
      <c r="LLF407" s="143"/>
      <c r="LLG407" s="143"/>
      <c r="LLH407" s="143"/>
      <c r="LLI407" s="143"/>
      <c r="LLJ407" s="143"/>
      <c r="LLK407" s="143"/>
      <c r="LLL407" s="143"/>
      <c r="LLM407" s="143"/>
      <c r="LLN407" s="143"/>
      <c r="LLO407" s="143"/>
      <c r="LLP407" s="143"/>
      <c r="LLQ407" s="143"/>
      <c r="LLR407" s="143"/>
      <c r="LLS407" s="143"/>
      <c r="LLT407" s="143"/>
      <c r="LLU407" s="143"/>
      <c r="LLV407" s="143"/>
      <c r="LLW407" s="143"/>
      <c r="LLX407" s="143"/>
      <c r="LLY407" s="143"/>
      <c r="LLZ407" s="143"/>
      <c r="LMA407" s="143"/>
      <c r="LMB407" s="143"/>
      <c r="LMC407" s="143"/>
      <c r="LMD407" s="143"/>
      <c r="LME407" s="143"/>
      <c r="LMF407" s="143"/>
      <c r="LMG407" s="143"/>
      <c r="LMH407" s="143"/>
      <c r="LMI407" s="143"/>
      <c r="LMJ407" s="143"/>
      <c r="LMK407" s="143"/>
      <c r="LML407" s="143"/>
      <c r="LMM407" s="143"/>
      <c r="LMN407" s="143"/>
      <c r="LMO407" s="143"/>
      <c r="LMP407" s="143"/>
      <c r="LMQ407" s="143"/>
      <c r="LMR407" s="143"/>
      <c r="LMS407" s="143"/>
      <c r="LMT407" s="143"/>
      <c r="LMU407" s="143"/>
      <c r="LMV407" s="143"/>
      <c r="LMW407" s="143"/>
      <c r="LMX407" s="143"/>
      <c r="LMY407" s="143"/>
      <c r="LMZ407" s="143"/>
      <c r="LNA407" s="143"/>
      <c r="LNB407" s="143"/>
      <c r="LNC407" s="143"/>
      <c r="LND407" s="143"/>
      <c r="LNE407" s="143"/>
      <c r="LNF407" s="143"/>
      <c r="LNG407" s="143"/>
      <c r="LNH407" s="143"/>
      <c r="LNI407" s="143"/>
      <c r="LNJ407" s="143"/>
      <c r="LNK407" s="143"/>
      <c r="LNL407" s="143"/>
      <c r="LNM407" s="143"/>
      <c r="LNN407" s="143"/>
      <c r="LNO407" s="143"/>
      <c r="LNP407" s="143"/>
      <c r="LNQ407" s="143"/>
      <c r="LNR407" s="143"/>
      <c r="LNS407" s="143"/>
      <c r="LNT407" s="143"/>
      <c r="LNU407" s="143"/>
      <c r="LNV407" s="143"/>
      <c r="LNW407" s="143"/>
      <c r="LNX407" s="143"/>
      <c r="LNY407" s="143"/>
      <c r="LNZ407" s="143"/>
      <c r="LOA407" s="143"/>
      <c r="LOB407" s="143"/>
      <c r="LOC407" s="143"/>
      <c r="LOD407" s="143"/>
      <c r="LOE407" s="143"/>
      <c r="LOF407" s="143"/>
      <c r="LOG407" s="143"/>
      <c r="LOH407" s="143"/>
      <c r="LOI407" s="143"/>
      <c r="LOJ407" s="143"/>
      <c r="LOK407" s="143"/>
      <c r="LOL407" s="143"/>
      <c r="LOM407" s="143"/>
      <c r="LON407" s="143"/>
      <c r="LOO407" s="143"/>
      <c r="LOP407" s="143"/>
      <c r="LOQ407" s="143"/>
      <c r="LOR407" s="143"/>
      <c r="LOS407" s="143"/>
      <c r="LOT407" s="143"/>
      <c r="LOU407" s="143"/>
      <c r="LOV407" s="143"/>
      <c r="LOW407" s="143"/>
      <c r="LOX407" s="143"/>
      <c r="LOY407" s="143"/>
      <c r="LOZ407" s="143"/>
      <c r="LPA407" s="143"/>
      <c r="LPB407" s="143"/>
      <c r="LPC407" s="143"/>
      <c r="LPD407" s="143"/>
      <c r="LPE407" s="143"/>
      <c r="LPF407" s="143"/>
      <c r="LPG407" s="143"/>
      <c r="LPH407" s="143"/>
      <c r="LPI407" s="143"/>
      <c r="LPJ407" s="143"/>
      <c r="LPK407" s="143"/>
      <c r="LPL407" s="143"/>
      <c r="LPM407" s="143"/>
      <c r="LPN407" s="143"/>
      <c r="LPO407" s="143"/>
      <c r="LPP407" s="143"/>
      <c r="LPQ407" s="143"/>
      <c r="LPR407" s="143"/>
      <c r="LPS407" s="143"/>
      <c r="LPT407" s="143"/>
      <c r="LPU407" s="143"/>
      <c r="LPV407" s="143"/>
      <c r="LPW407" s="143"/>
      <c r="LPX407" s="143"/>
      <c r="LPY407" s="143"/>
      <c r="LPZ407" s="143"/>
      <c r="LQA407" s="143"/>
      <c r="LQB407" s="143"/>
      <c r="LQC407" s="143"/>
      <c r="LQD407" s="143"/>
      <c r="LQE407" s="143"/>
      <c r="LQF407" s="143"/>
      <c r="LQG407" s="143"/>
      <c r="LQH407" s="143"/>
      <c r="LQI407" s="143"/>
      <c r="LQJ407" s="143"/>
      <c r="LQK407" s="143"/>
      <c r="LQL407" s="143"/>
      <c r="LQM407" s="143"/>
      <c r="LQN407" s="143"/>
      <c r="LQO407" s="143"/>
      <c r="LQP407" s="143"/>
      <c r="LQQ407" s="143"/>
      <c r="LQR407" s="143"/>
      <c r="LQS407" s="143"/>
      <c r="LQT407" s="143"/>
      <c r="LQU407" s="143"/>
      <c r="LQV407" s="143"/>
      <c r="LQW407" s="143"/>
      <c r="LQX407" s="143"/>
      <c r="LQY407" s="143"/>
      <c r="LQZ407" s="143"/>
      <c r="LRA407" s="143"/>
      <c r="LRB407" s="143"/>
      <c r="LRC407" s="143"/>
      <c r="LRD407" s="143"/>
      <c r="LRE407" s="143"/>
      <c r="LRF407" s="143"/>
      <c r="LRG407" s="143"/>
      <c r="LRH407" s="143"/>
      <c r="LRI407" s="143"/>
      <c r="LRJ407" s="143"/>
      <c r="LRK407" s="143"/>
      <c r="LRL407" s="143"/>
      <c r="LRM407" s="143"/>
      <c r="LRN407" s="143"/>
      <c r="LRO407" s="143"/>
      <c r="LRP407" s="143"/>
      <c r="LRQ407" s="143"/>
      <c r="LRR407" s="143"/>
      <c r="LRS407" s="143"/>
      <c r="LRT407" s="143"/>
      <c r="LRU407" s="143"/>
      <c r="LRV407" s="143"/>
      <c r="LRW407" s="143"/>
      <c r="LRX407" s="143"/>
      <c r="LRY407" s="143"/>
      <c r="LRZ407" s="143"/>
      <c r="LSA407" s="143"/>
      <c r="LSB407" s="143"/>
      <c r="LSC407" s="143"/>
      <c r="LSD407" s="143"/>
      <c r="LSE407" s="143"/>
      <c r="LSF407" s="143"/>
      <c r="LSG407" s="143"/>
      <c r="LSH407" s="143"/>
      <c r="LSI407" s="143"/>
      <c r="LSJ407" s="143"/>
      <c r="LSK407" s="143"/>
      <c r="LSL407" s="143"/>
      <c r="LSM407" s="143"/>
      <c r="LSN407" s="143"/>
      <c r="LSO407" s="143"/>
      <c r="LSP407" s="143"/>
      <c r="LSQ407" s="143"/>
      <c r="LSR407" s="143"/>
      <c r="LSS407" s="143"/>
      <c r="LST407" s="143"/>
      <c r="LSU407" s="143"/>
      <c r="LSV407" s="143"/>
      <c r="LSW407" s="143"/>
      <c r="LSX407" s="143"/>
      <c r="LSY407" s="143"/>
      <c r="LSZ407" s="143"/>
      <c r="LTA407" s="143"/>
      <c r="LTB407" s="143"/>
      <c r="LTC407" s="143"/>
      <c r="LTD407" s="143"/>
      <c r="LTE407" s="143"/>
      <c r="LTF407" s="143"/>
      <c r="LTG407" s="143"/>
      <c r="LTH407" s="143"/>
      <c r="LTI407" s="143"/>
      <c r="LTJ407" s="143"/>
      <c r="LTK407" s="143"/>
      <c r="LTL407" s="143"/>
      <c r="LTM407" s="143"/>
      <c r="LTN407" s="143"/>
      <c r="LTO407" s="143"/>
      <c r="LTP407" s="143"/>
      <c r="LTQ407" s="143"/>
      <c r="LTR407" s="143"/>
      <c r="LTS407" s="143"/>
      <c r="LTT407" s="143"/>
      <c r="LTU407" s="143"/>
      <c r="LTV407" s="143"/>
      <c r="LTW407" s="143"/>
      <c r="LTX407" s="143"/>
      <c r="LTY407" s="143"/>
      <c r="LTZ407" s="143"/>
      <c r="LUA407" s="143"/>
      <c r="LUB407" s="143"/>
      <c r="LUC407" s="143"/>
      <c r="LUD407" s="143"/>
      <c r="LUE407" s="143"/>
      <c r="LUF407" s="143"/>
      <c r="LUG407" s="143"/>
      <c r="LUH407" s="143"/>
      <c r="LUI407" s="143"/>
      <c r="LUJ407" s="143"/>
      <c r="LUK407" s="143"/>
      <c r="LUL407" s="143"/>
      <c r="LUM407" s="143"/>
      <c r="LUN407" s="143"/>
      <c r="LUO407" s="143"/>
      <c r="LUP407" s="143"/>
      <c r="LUQ407" s="143"/>
      <c r="LUR407" s="143"/>
      <c r="LUS407" s="143"/>
      <c r="LUT407" s="143"/>
      <c r="LUU407" s="143"/>
      <c r="LUV407" s="143"/>
      <c r="LUW407" s="143"/>
      <c r="LUX407" s="143"/>
      <c r="LUY407" s="143"/>
      <c r="LUZ407" s="143"/>
      <c r="LVA407" s="143"/>
      <c r="LVB407" s="143"/>
      <c r="LVC407" s="143"/>
      <c r="LVD407" s="143"/>
      <c r="LVE407" s="143"/>
      <c r="LVF407" s="143"/>
      <c r="LVG407" s="143"/>
      <c r="LVH407" s="143"/>
      <c r="LVI407" s="143"/>
      <c r="LVJ407" s="143"/>
      <c r="LVK407" s="143"/>
      <c r="LVL407" s="143"/>
      <c r="LVM407" s="143"/>
      <c r="LVN407" s="143"/>
      <c r="LVO407" s="143"/>
      <c r="LVP407" s="143"/>
      <c r="LVQ407" s="143"/>
      <c r="LVR407" s="143"/>
      <c r="LVS407" s="143"/>
      <c r="LVT407" s="143"/>
      <c r="LVU407" s="143"/>
      <c r="LVV407" s="143"/>
      <c r="LVW407" s="143"/>
      <c r="LVX407" s="143"/>
      <c r="LVY407" s="143"/>
      <c r="LVZ407" s="143"/>
      <c r="LWA407" s="143"/>
      <c r="LWB407" s="143"/>
      <c r="LWC407" s="143"/>
      <c r="LWD407" s="143"/>
      <c r="LWE407" s="143"/>
      <c r="LWF407" s="143"/>
      <c r="LWG407" s="143"/>
      <c r="LWH407" s="143"/>
      <c r="LWI407" s="143"/>
      <c r="LWJ407" s="143"/>
      <c r="LWK407" s="143"/>
      <c r="LWL407" s="143"/>
      <c r="LWM407" s="143"/>
      <c r="LWN407" s="143"/>
      <c r="LWO407" s="143"/>
      <c r="LWP407" s="143"/>
      <c r="LWQ407" s="143"/>
      <c r="LWR407" s="143"/>
      <c r="LWS407" s="143"/>
      <c r="LWT407" s="143"/>
      <c r="LWU407" s="143"/>
      <c r="LWV407" s="143"/>
      <c r="LWW407" s="143"/>
      <c r="LWX407" s="143"/>
      <c r="LWY407" s="143"/>
      <c r="LWZ407" s="143"/>
      <c r="LXA407" s="143"/>
      <c r="LXB407" s="143"/>
      <c r="LXC407" s="143"/>
      <c r="LXD407" s="143"/>
      <c r="LXE407" s="143"/>
      <c r="LXF407" s="143"/>
      <c r="LXG407" s="143"/>
      <c r="LXH407" s="143"/>
      <c r="LXI407" s="143"/>
      <c r="LXJ407" s="143"/>
      <c r="LXK407" s="143"/>
      <c r="LXL407" s="143"/>
      <c r="LXM407" s="143"/>
      <c r="LXN407" s="143"/>
      <c r="LXO407" s="143"/>
      <c r="LXP407" s="143"/>
      <c r="LXQ407" s="143"/>
      <c r="LXR407" s="143"/>
      <c r="LXS407" s="143"/>
      <c r="LXT407" s="143"/>
      <c r="LXU407" s="143"/>
      <c r="LXV407" s="143"/>
      <c r="LXW407" s="143"/>
      <c r="LXX407" s="143"/>
      <c r="LXY407" s="143"/>
      <c r="LXZ407" s="143"/>
      <c r="LYA407" s="143"/>
      <c r="LYB407" s="143"/>
      <c r="LYC407" s="143"/>
      <c r="LYD407" s="143"/>
      <c r="LYE407" s="143"/>
      <c r="LYF407" s="143"/>
      <c r="LYG407" s="143"/>
      <c r="LYH407" s="143"/>
      <c r="LYI407" s="143"/>
      <c r="LYJ407" s="143"/>
      <c r="LYK407" s="143"/>
      <c r="LYL407" s="143"/>
      <c r="LYM407" s="143"/>
      <c r="LYN407" s="143"/>
      <c r="LYO407" s="143"/>
      <c r="LYP407" s="143"/>
      <c r="LYQ407" s="143"/>
      <c r="LYR407" s="143"/>
      <c r="LYS407" s="143"/>
      <c r="LYT407" s="143"/>
      <c r="LYU407" s="143"/>
      <c r="LYV407" s="143"/>
      <c r="LYW407" s="143"/>
      <c r="LYX407" s="143"/>
      <c r="LYY407" s="143"/>
      <c r="LYZ407" s="143"/>
      <c r="LZA407" s="143"/>
      <c r="LZB407" s="143"/>
      <c r="LZC407" s="143"/>
      <c r="LZD407" s="143"/>
      <c r="LZE407" s="143"/>
      <c r="LZF407" s="143"/>
      <c r="LZG407" s="143"/>
      <c r="LZH407" s="143"/>
      <c r="LZI407" s="143"/>
      <c r="LZJ407" s="143"/>
      <c r="LZK407" s="143"/>
      <c r="LZL407" s="143"/>
      <c r="LZM407" s="143"/>
      <c r="LZN407" s="143"/>
      <c r="LZO407" s="143"/>
      <c r="LZP407" s="143"/>
      <c r="LZQ407" s="143"/>
      <c r="LZR407" s="143"/>
      <c r="LZS407" s="143"/>
      <c r="LZT407" s="143"/>
      <c r="LZU407" s="143"/>
      <c r="LZV407" s="143"/>
      <c r="LZW407" s="143"/>
      <c r="LZX407" s="143"/>
      <c r="LZY407" s="143"/>
      <c r="LZZ407" s="143"/>
      <c r="MAA407" s="143"/>
      <c r="MAB407" s="143"/>
      <c r="MAC407" s="143"/>
      <c r="MAD407" s="143"/>
      <c r="MAE407" s="143"/>
      <c r="MAF407" s="143"/>
      <c r="MAG407" s="143"/>
      <c r="MAH407" s="143"/>
      <c r="MAI407" s="143"/>
      <c r="MAJ407" s="143"/>
      <c r="MAK407" s="143"/>
      <c r="MAL407" s="143"/>
      <c r="MAM407" s="143"/>
      <c r="MAN407" s="143"/>
      <c r="MAO407" s="143"/>
      <c r="MAP407" s="143"/>
      <c r="MAQ407" s="143"/>
      <c r="MAR407" s="143"/>
      <c r="MAS407" s="143"/>
      <c r="MAT407" s="143"/>
      <c r="MAU407" s="143"/>
      <c r="MAV407" s="143"/>
      <c r="MAW407" s="143"/>
      <c r="MAX407" s="143"/>
      <c r="MAY407" s="143"/>
      <c r="MAZ407" s="143"/>
      <c r="MBA407" s="143"/>
      <c r="MBB407" s="143"/>
      <c r="MBC407" s="143"/>
      <c r="MBD407" s="143"/>
      <c r="MBE407" s="143"/>
      <c r="MBF407" s="143"/>
      <c r="MBG407" s="143"/>
      <c r="MBH407" s="143"/>
      <c r="MBI407" s="143"/>
      <c r="MBJ407" s="143"/>
      <c r="MBK407" s="143"/>
      <c r="MBL407" s="143"/>
      <c r="MBM407" s="143"/>
      <c r="MBN407" s="143"/>
      <c r="MBO407" s="143"/>
      <c r="MBP407" s="143"/>
      <c r="MBQ407" s="143"/>
      <c r="MBR407" s="143"/>
      <c r="MBS407" s="143"/>
      <c r="MBT407" s="143"/>
      <c r="MBU407" s="143"/>
      <c r="MBV407" s="143"/>
      <c r="MBW407" s="143"/>
      <c r="MBX407" s="143"/>
      <c r="MBY407" s="143"/>
      <c r="MBZ407" s="143"/>
      <c r="MCA407" s="143"/>
      <c r="MCB407" s="143"/>
      <c r="MCC407" s="143"/>
      <c r="MCD407" s="143"/>
      <c r="MCE407" s="143"/>
      <c r="MCF407" s="143"/>
      <c r="MCG407" s="143"/>
      <c r="MCH407" s="143"/>
      <c r="MCI407" s="143"/>
      <c r="MCJ407" s="143"/>
      <c r="MCK407" s="143"/>
      <c r="MCL407" s="143"/>
      <c r="MCM407" s="143"/>
      <c r="MCN407" s="143"/>
      <c r="MCO407" s="143"/>
      <c r="MCP407" s="143"/>
      <c r="MCQ407" s="143"/>
      <c r="MCR407" s="143"/>
      <c r="MCS407" s="143"/>
      <c r="MCT407" s="143"/>
      <c r="MCU407" s="143"/>
      <c r="MCV407" s="143"/>
      <c r="MCW407" s="143"/>
      <c r="MCX407" s="143"/>
      <c r="MCY407" s="143"/>
      <c r="MCZ407" s="143"/>
      <c r="MDA407" s="143"/>
      <c r="MDB407" s="143"/>
      <c r="MDC407" s="143"/>
      <c r="MDD407" s="143"/>
      <c r="MDE407" s="143"/>
      <c r="MDF407" s="143"/>
      <c r="MDG407" s="143"/>
      <c r="MDH407" s="143"/>
      <c r="MDI407" s="143"/>
      <c r="MDJ407" s="143"/>
      <c r="MDK407" s="143"/>
      <c r="MDL407" s="143"/>
      <c r="MDM407" s="143"/>
      <c r="MDN407" s="143"/>
      <c r="MDO407" s="143"/>
      <c r="MDP407" s="143"/>
      <c r="MDQ407" s="143"/>
      <c r="MDR407" s="143"/>
      <c r="MDS407" s="143"/>
      <c r="MDT407" s="143"/>
      <c r="MDU407" s="143"/>
      <c r="MDV407" s="143"/>
      <c r="MDW407" s="143"/>
      <c r="MDX407" s="143"/>
      <c r="MDY407" s="143"/>
      <c r="MDZ407" s="143"/>
      <c r="MEA407" s="143"/>
      <c r="MEB407" s="143"/>
      <c r="MEC407" s="143"/>
      <c r="MED407" s="143"/>
      <c r="MEE407" s="143"/>
      <c r="MEF407" s="143"/>
      <c r="MEG407" s="143"/>
      <c r="MEH407" s="143"/>
      <c r="MEI407" s="143"/>
      <c r="MEJ407" s="143"/>
      <c r="MEK407" s="143"/>
      <c r="MEL407" s="143"/>
      <c r="MEM407" s="143"/>
      <c r="MEN407" s="143"/>
      <c r="MEO407" s="143"/>
      <c r="MEP407" s="143"/>
      <c r="MEQ407" s="143"/>
      <c r="MER407" s="143"/>
      <c r="MES407" s="143"/>
      <c r="MET407" s="143"/>
      <c r="MEU407" s="143"/>
      <c r="MEV407" s="143"/>
      <c r="MEW407" s="143"/>
      <c r="MEX407" s="143"/>
      <c r="MEY407" s="143"/>
      <c r="MEZ407" s="143"/>
      <c r="MFA407" s="143"/>
      <c r="MFB407" s="143"/>
      <c r="MFC407" s="143"/>
      <c r="MFD407" s="143"/>
      <c r="MFE407" s="143"/>
      <c r="MFF407" s="143"/>
      <c r="MFG407" s="143"/>
      <c r="MFH407" s="143"/>
      <c r="MFI407" s="143"/>
      <c r="MFJ407" s="143"/>
      <c r="MFK407" s="143"/>
      <c r="MFL407" s="143"/>
      <c r="MFM407" s="143"/>
      <c r="MFN407" s="143"/>
      <c r="MFO407" s="143"/>
      <c r="MFP407" s="143"/>
      <c r="MFQ407" s="143"/>
      <c r="MFR407" s="143"/>
      <c r="MFS407" s="143"/>
      <c r="MFT407" s="143"/>
      <c r="MFU407" s="143"/>
      <c r="MFV407" s="143"/>
      <c r="MFW407" s="143"/>
      <c r="MFX407" s="143"/>
      <c r="MFY407" s="143"/>
      <c r="MFZ407" s="143"/>
      <c r="MGA407" s="143"/>
      <c r="MGB407" s="143"/>
      <c r="MGC407" s="143"/>
      <c r="MGD407" s="143"/>
      <c r="MGE407" s="143"/>
      <c r="MGF407" s="143"/>
      <c r="MGG407" s="143"/>
      <c r="MGH407" s="143"/>
      <c r="MGI407" s="143"/>
      <c r="MGJ407" s="143"/>
      <c r="MGK407" s="143"/>
      <c r="MGL407" s="143"/>
      <c r="MGM407" s="143"/>
      <c r="MGN407" s="143"/>
      <c r="MGO407" s="143"/>
      <c r="MGP407" s="143"/>
      <c r="MGQ407" s="143"/>
      <c r="MGR407" s="143"/>
      <c r="MGS407" s="143"/>
      <c r="MGT407" s="143"/>
      <c r="MGU407" s="143"/>
      <c r="MGV407" s="143"/>
      <c r="MGW407" s="143"/>
      <c r="MGX407" s="143"/>
      <c r="MGY407" s="143"/>
      <c r="MGZ407" s="143"/>
      <c r="MHA407" s="143"/>
      <c r="MHB407" s="143"/>
      <c r="MHC407" s="143"/>
      <c r="MHD407" s="143"/>
      <c r="MHE407" s="143"/>
      <c r="MHF407" s="143"/>
      <c r="MHG407" s="143"/>
      <c r="MHH407" s="143"/>
      <c r="MHI407" s="143"/>
      <c r="MHJ407" s="143"/>
      <c r="MHK407" s="143"/>
      <c r="MHL407" s="143"/>
      <c r="MHM407" s="143"/>
      <c r="MHN407" s="143"/>
      <c r="MHO407" s="143"/>
      <c r="MHP407" s="143"/>
      <c r="MHQ407" s="143"/>
      <c r="MHR407" s="143"/>
      <c r="MHS407" s="143"/>
      <c r="MHT407" s="143"/>
      <c r="MHU407" s="143"/>
      <c r="MHV407" s="143"/>
      <c r="MHW407" s="143"/>
      <c r="MHX407" s="143"/>
      <c r="MHY407" s="143"/>
      <c r="MHZ407" s="143"/>
      <c r="MIA407" s="143"/>
      <c r="MIB407" s="143"/>
      <c r="MIC407" s="143"/>
      <c r="MID407" s="143"/>
      <c r="MIE407" s="143"/>
      <c r="MIF407" s="143"/>
      <c r="MIG407" s="143"/>
      <c r="MIH407" s="143"/>
      <c r="MII407" s="143"/>
      <c r="MIJ407" s="143"/>
      <c r="MIK407" s="143"/>
      <c r="MIL407" s="143"/>
      <c r="MIM407" s="143"/>
      <c r="MIN407" s="143"/>
      <c r="MIO407" s="143"/>
      <c r="MIP407" s="143"/>
      <c r="MIQ407" s="143"/>
      <c r="MIR407" s="143"/>
      <c r="MIS407" s="143"/>
      <c r="MIT407" s="143"/>
      <c r="MIU407" s="143"/>
      <c r="MIV407" s="143"/>
      <c r="MIW407" s="143"/>
      <c r="MIX407" s="143"/>
      <c r="MIY407" s="143"/>
      <c r="MIZ407" s="143"/>
      <c r="MJA407" s="143"/>
      <c r="MJB407" s="143"/>
      <c r="MJC407" s="143"/>
      <c r="MJD407" s="143"/>
      <c r="MJE407" s="143"/>
      <c r="MJF407" s="143"/>
      <c r="MJG407" s="143"/>
      <c r="MJH407" s="143"/>
      <c r="MJI407" s="143"/>
      <c r="MJJ407" s="143"/>
      <c r="MJK407" s="143"/>
      <c r="MJL407" s="143"/>
      <c r="MJM407" s="143"/>
      <c r="MJN407" s="143"/>
      <c r="MJO407" s="143"/>
      <c r="MJP407" s="143"/>
      <c r="MJQ407" s="143"/>
      <c r="MJR407" s="143"/>
      <c r="MJS407" s="143"/>
      <c r="MJT407" s="143"/>
      <c r="MJU407" s="143"/>
      <c r="MJV407" s="143"/>
      <c r="MJW407" s="143"/>
      <c r="MJX407" s="143"/>
      <c r="MJY407" s="143"/>
      <c r="MJZ407" s="143"/>
      <c r="MKA407" s="143"/>
      <c r="MKB407" s="143"/>
      <c r="MKC407" s="143"/>
      <c r="MKD407" s="143"/>
      <c r="MKE407" s="143"/>
      <c r="MKF407" s="143"/>
      <c r="MKG407" s="143"/>
      <c r="MKH407" s="143"/>
      <c r="MKI407" s="143"/>
      <c r="MKJ407" s="143"/>
      <c r="MKK407" s="143"/>
      <c r="MKL407" s="143"/>
      <c r="MKM407" s="143"/>
      <c r="MKN407" s="143"/>
      <c r="MKO407" s="143"/>
      <c r="MKP407" s="143"/>
      <c r="MKQ407" s="143"/>
      <c r="MKR407" s="143"/>
      <c r="MKS407" s="143"/>
      <c r="MKT407" s="143"/>
      <c r="MKU407" s="143"/>
      <c r="MKV407" s="143"/>
      <c r="MKW407" s="143"/>
      <c r="MKX407" s="143"/>
      <c r="MKY407" s="143"/>
      <c r="MKZ407" s="143"/>
      <c r="MLA407" s="143"/>
      <c r="MLB407" s="143"/>
      <c r="MLC407" s="143"/>
      <c r="MLD407" s="143"/>
      <c r="MLE407" s="143"/>
      <c r="MLF407" s="143"/>
      <c r="MLG407" s="143"/>
      <c r="MLH407" s="143"/>
      <c r="MLI407" s="143"/>
      <c r="MLJ407" s="143"/>
      <c r="MLK407" s="143"/>
      <c r="MLL407" s="143"/>
      <c r="MLM407" s="143"/>
      <c r="MLN407" s="143"/>
      <c r="MLO407" s="143"/>
      <c r="MLP407" s="143"/>
      <c r="MLQ407" s="143"/>
      <c r="MLR407" s="143"/>
      <c r="MLS407" s="143"/>
      <c r="MLT407" s="143"/>
      <c r="MLU407" s="143"/>
      <c r="MLV407" s="143"/>
      <c r="MLW407" s="143"/>
      <c r="MLX407" s="143"/>
      <c r="MLY407" s="143"/>
      <c r="MLZ407" s="143"/>
      <c r="MMA407" s="143"/>
      <c r="MMB407" s="143"/>
      <c r="MMC407" s="143"/>
      <c r="MMD407" s="143"/>
      <c r="MME407" s="143"/>
      <c r="MMF407" s="143"/>
      <c r="MMG407" s="143"/>
      <c r="MMH407" s="143"/>
      <c r="MMI407" s="143"/>
      <c r="MMJ407" s="143"/>
      <c r="MMK407" s="143"/>
      <c r="MML407" s="143"/>
      <c r="MMM407" s="143"/>
      <c r="MMN407" s="143"/>
      <c r="MMO407" s="143"/>
      <c r="MMP407" s="143"/>
      <c r="MMQ407" s="143"/>
      <c r="MMR407" s="143"/>
      <c r="MMS407" s="143"/>
      <c r="MMT407" s="143"/>
      <c r="MMU407" s="143"/>
      <c r="MMV407" s="143"/>
      <c r="MMW407" s="143"/>
      <c r="MMX407" s="143"/>
      <c r="MMY407" s="143"/>
      <c r="MMZ407" s="143"/>
      <c r="MNA407" s="143"/>
      <c r="MNB407" s="143"/>
      <c r="MNC407" s="143"/>
      <c r="MND407" s="143"/>
      <c r="MNE407" s="143"/>
      <c r="MNF407" s="143"/>
      <c r="MNG407" s="143"/>
      <c r="MNH407" s="143"/>
      <c r="MNI407" s="143"/>
      <c r="MNJ407" s="143"/>
      <c r="MNK407" s="143"/>
      <c r="MNL407" s="143"/>
      <c r="MNM407" s="143"/>
      <c r="MNN407" s="143"/>
      <c r="MNO407" s="143"/>
      <c r="MNP407" s="143"/>
      <c r="MNQ407" s="143"/>
      <c r="MNR407" s="143"/>
      <c r="MNS407" s="143"/>
      <c r="MNT407" s="143"/>
      <c r="MNU407" s="143"/>
      <c r="MNV407" s="143"/>
      <c r="MNW407" s="143"/>
      <c r="MNX407" s="143"/>
      <c r="MNY407" s="143"/>
      <c r="MNZ407" s="143"/>
      <c r="MOA407" s="143"/>
      <c r="MOB407" s="143"/>
      <c r="MOC407" s="143"/>
      <c r="MOD407" s="143"/>
      <c r="MOE407" s="143"/>
      <c r="MOF407" s="143"/>
      <c r="MOG407" s="143"/>
      <c r="MOH407" s="143"/>
      <c r="MOI407" s="143"/>
      <c r="MOJ407" s="143"/>
      <c r="MOK407" s="143"/>
      <c r="MOL407" s="143"/>
      <c r="MOM407" s="143"/>
      <c r="MON407" s="143"/>
      <c r="MOO407" s="143"/>
      <c r="MOP407" s="143"/>
      <c r="MOQ407" s="143"/>
      <c r="MOR407" s="143"/>
      <c r="MOS407" s="143"/>
      <c r="MOT407" s="143"/>
      <c r="MOU407" s="143"/>
      <c r="MOV407" s="143"/>
      <c r="MOW407" s="143"/>
      <c r="MOX407" s="143"/>
      <c r="MOY407" s="143"/>
      <c r="MOZ407" s="143"/>
      <c r="MPA407" s="143"/>
      <c r="MPB407" s="143"/>
      <c r="MPC407" s="143"/>
      <c r="MPD407" s="143"/>
      <c r="MPE407" s="143"/>
      <c r="MPF407" s="143"/>
      <c r="MPG407" s="143"/>
      <c r="MPH407" s="143"/>
      <c r="MPI407" s="143"/>
      <c r="MPJ407" s="143"/>
      <c r="MPK407" s="143"/>
      <c r="MPL407" s="143"/>
      <c r="MPM407" s="143"/>
      <c r="MPN407" s="143"/>
      <c r="MPO407" s="143"/>
      <c r="MPP407" s="143"/>
      <c r="MPQ407" s="143"/>
      <c r="MPR407" s="143"/>
      <c r="MPS407" s="143"/>
      <c r="MPT407" s="143"/>
      <c r="MPU407" s="143"/>
      <c r="MPV407" s="143"/>
      <c r="MPW407" s="143"/>
      <c r="MPX407" s="143"/>
      <c r="MPY407" s="143"/>
      <c r="MPZ407" s="143"/>
      <c r="MQA407" s="143"/>
      <c r="MQB407" s="143"/>
      <c r="MQC407" s="143"/>
      <c r="MQD407" s="143"/>
      <c r="MQE407" s="143"/>
      <c r="MQF407" s="143"/>
      <c r="MQG407" s="143"/>
      <c r="MQH407" s="143"/>
      <c r="MQI407" s="143"/>
      <c r="MQJ407" s="143"/>
      <c r="MQK407" s="143"/>
      <c r="MQL407" s="143"/>
      <c r="MQM407" s="143"/>
      <c r="MQN407" s="143"/>
      <c r="MQO407" s="143"/>
      <c r="MQP407" s="143"/>
      <c r="MQQ407" s="143"/>
      <c r="MQR407" s="143"/>
      <c r="MQS407" s="143"/>
      <c r="MQT407" s="143"/>
      <c r="MQU407" s="143"/>
      <c r="MQV407" s="143"/>
      <c r="MQW407" s="143"/>
      <c r="MQX407" s="143"/>
      <c r="MQY407" s="143"/>
      <c r="MQZ407" s="143"/>
      <c r="MRA407" s="143"/>
      <c r="MRB407" s="143"/>
      <c r="MRC407" s="143"/>
      <c r="MRD407" s="143"/>
      <c r="MRE407" s="143"/>
      <c r="MRF407" s="143"/>
      <c r="MRG407" s="143"/>
      <c r="MRH407" s="143"/>
      <c r="MRI407" s="143"/>
      <c r="MRJ407" s="143"/>
      <c r="MRK407" s="143"/>
      <c r="MRL407" s="143"/>
      <c r="MRM407" s="143"/>
      <c r="MRN407" s="143"/>
      <c r="MRO407" s="143"/>
      <c r="MRP407" s="143"/>
      <c r="MRQ407" s="143"/>
      <c r="MRR407" s="143"/>
      <c r="MRS407" s="143"/>
      <c r="MRT407" s="143"/>
      <c r="MRU407" s="143"/>
      <c r="MRV407" s="143"/>
      <c r="MRW407" s="143"/>
      <c r="MRX407" s="143"/>
      <c r="MRY407" s="143"/>
      <c r="MRZ407" s="143"/>
      <c r="MSA407" s="143"/>
      <c r="MSB407" s="143"/>
      <c r="MSC407" s="143"/>
      <c r="MSD407" s="143"/>
      <c r="MSE407" s="143"/>
      <c r="MSF407" s="143"/>
      <c r="MSG407" s="143"/>
      <c r="MSH407" s="143"/>
      <c r="MSI407" s="143"/>
      <c r="MSJ407" s="143"/>
      <c r="MSK407" s="143"/>
      <c r="MSL407" s="143"/>
      <c r="MSM407" s="143"/>
      <c r="MSN407" s="143"/>
      <c r="MSO407" s="143"/>
      <c r="MSP407" s="143"/>
      <c r="MSQ407" s="143"/>
      <c r="MSR407" s="143"/>
      <c r="MSS407" s="143"/>
      <c r="MST407" s="143"/>
      <c r="MSU407" s="143"/>
      <c r="MSV407" s="143"/>
      <c r="MSW407" s="143"/>
      <c r="MSX407" s="143"/>
      <c r="MSY407" s="143"/>
      <c r="MSZ407" s="143"/>
      <c r="MTA407" s="143"/>
      <c r="MTB407" s="143"/>
      <c r="MTC407" s="143"/>
      <c r="MTD407" s="143"/>
      <c r="MTE407" s="143"/>
      <c r="MTF407" s="143"/>
      <c r="MTG407" s="143"/>
      <c r="MTH407" s="143"/>
      <c r="MTI407" s="143"/>
      <c r="MTJ407" s="143"/>
      <c r="MTK407" s="143"/>
      <c r="MTL407" s="143"/>
      <c r="MTM407" s="143"/>
      <c r="MTN407" s="143"/>
      <c r="MTO407" s="143"/>
      <c r="MTP407" s="143"/>
      <c r="MTQ407" s="143"/>
      <c r="MTR407" s="143"/>
      <c r="MTS407" s="143"/>
      <c r="MTT407" s="143"/>
      <c r="MTU407" s="143"/>
      <c r="MTV407" s="143"/>
      <c r="MTW407" s="143"/>
      <c r="MTX407" s="143"/>
      <c r="MTY407" s="143"/>
      <c r="MTZ407" s="143"/>
      <c r="MUA407" s="143"/>
      <c r="MUB407" s="143"/>
      <c r="MUC407" s="143"/>
      <c r="MUD407" s="143"/>
      <c r="MUE407" s="143"/>
      <c r="MUF407" s="143"/>
      <c r="MUG407" s="143"/>
      <c r="MUH407" s="143"/>
      <c r="MUI407" s="143"/>
      <c r="MUJ407" s="143"/>
      <c r="MUK407" s="143"/>
      <c r="MUL407" s="143"/>
      <c r="MUM407" s="143"/>
      <c r="MUN407" s="143"/>
      <c r="MUO407" s="143"/>
      <c r="MUP407" s="143"/>
      <c r="MUQ407" s="143"/>
      <c r="MUR407" s="143"/>
      <c r="MUS407" s="143"/>
      <c r="MUT407" s="143"/>
      <c r="MUU407" s="143"/>
      <c r="MUV407" s="143"/>
      <c r="MUW407" s="143"/>
      <c r="MUX407" s="143"/>
      <c r="MUY407" s="143"/>
      <c r="MUZ407" s="143"/>
      <c r="MVA407" s="143"/>
      <c r="MVB407" s="143"/>
      <c r="MVC407" s="143"/>
      <c r="MVD407" s="143"/>
      <c r="MVE407" s="143"/>
      <c r="MVF407" s="143"/>
      <c r="MVG407" s="143"/>
      <c r="MVH407" s="143"/>
      <c r="MVI407" s="143"/>
      <c r="MVJ407" s="143"/>
      <c r="MVK407" s="143"/>
      <c r="MVL407" s="143"/>
      <c r="MVM407" s="143"/>
      <c r="MVN407" s="143"/>
      <c r="MVO407" s="143"/>
      <c r="MVP407" s="143"/>
      <c r="MVQ407" s="143"/>
      <c r="MVR407" s="143"/>
      <c r="MVS407" s="143"/>
      <c r="MVT407" s="143"/>
      <c r="MVU407" s="143"/>
      <c r="MVV407" s="143"/>
      <c r="MVW407" s="143"/>
      <c r="MVX407" s="143"/>
      <c r="MVY407" s="143"/>
      <c r="MVZ407" s="143"/>
      <c r="MWA407" s="143"/>
      <c r="MWB407" s="143"/>
      <c r="MWC407" s="143"/>
      <c r="MWD407" s="143"/>
      <c r="MWE407" s="143"/>
      <c r="MWF407" s="143"/>
      <c r="MWG407" s="143"/>
      <c r="MWH407" s="143"/>
      <c r="MWI407" s="143"/>
      <c r="MWJ407" s="143"/>
      <c r="MWK407" s="143"/>
      <c r="MWL407" s="143"/>
      <c r="MWM407" s="143"/>
      <c r="MWN407" s="143"/>
      <c r="MWO407" s="143"/>
      <c r="MWP407" s="143"/>
      <c r="MWQ407" s="143"/>
      <c r="MWR407" s="143"/>
      <c r="MWS407" s="143"/>
      <c r="MWT407" s="143"/>
      <c r="MWU407" s="143"/>
      <c r="MWV407" s="143"/>
      <c r="MWW407" s="143"/>
      <c r="MWX407" s="143"/>
      <c r="MWY407" s="143"/>
      <c r="MWZ407" s="143"/>
      <c r="MXA407" s="143"/>
      <c r="MXB407" s="143"/>
      <c r="MXC407" s="143"/>
      <c r="MXD407" s="143"/>
      <c r="MXE407" s="143"/>
      <c r="MXF407" s="143"/>
      <c r="MXG407" s="143"/>
      <c r="MXH407" s="143"/>
      <c r="MXI407" s="143"/>
      <c r="MXJ407" s="143"/>
      <c r="MXK407" s="143"/>
      <c r="MXL407" s="143"/>
      <c r="MXM407" s="143"/>
      <c r="MXN407" s="143"/>
      <c r="MXO407" s="143"/>
      <c r="MXP407" s="143"/>
      <c r="MXQ407" s="143"/>
      <c r="MXR407" s="143"/>
      <c r="MXS407" s="143"/>
      <c r="MXT407" s="143"/>
      <c r="MXU407" s="143"/>
      <c r="MXV407" s="143"/>
      <c r="MXW407" s="143"/>
      <c r="MXX407" s="143"/>
      <c r="MXY407" s="143"/>
      <c r="MXZ407" s="143"/>
      <c r="MYA407" s="143"/>
      <c r="MYB407" s="143"/>
      <c r="MYC407" s="143"/>
      <c r="MYD407" s="143"/>
      <c r="MYE407" s="143"/>
      <c r="MYF407" s="143"/>
      <c r="MYG407" s="143"/>
      <c r="MYH407" s="143"/>
      <c r="MYI407" s="143"/>
      <c r="MYJ407" s="143"/>
      <c r="MYK407" s="143"/>
      <c r="MYL407" s="143"/>
      <c r="MYM407" s="143"/>
      <c r="MYN407" s="143"/>
      <c r="MYO407" s="143"/>
      <c r="MYP407" s="143"/>
      <c r="MYQ407" s="143"/>
      <c r="MYR407" s="143"/>
      <c r="MYS407" s="143"/>
      <c r="MYT407" s="143"/>
      <c r="MYU407" s="143"/>
      <c r="MYV407" s="143"/>
      <c r="MYW407" s="143"/>
      <c r="MYX407" s="143"/>
      <c r="MYY407" s="143"/>
      <c r="MYZ407" s="143"/>
      <c r="MZA407" s="143"/>
      <c r="MZB407" s="143"/>
      <c r="MZC407" s="143"/>
      <c r="MZD407" s="143"/>
      <c r="MZE407" s="143"/>
      <c r="MZF407" s="143"/>
      <c r="MZG407" s="143"/>
      <c r="MZH407" s="143"/>
      <c r="MZI407" s="143"/>
      <c r="MZJ407" s="143"/>
      <c r="MZK407" s="143"/>
      <c r="MZL407" s="143"/>
      <c r="MZM407" s="143"/>
      <c r="MZN407" s="143"/>
      <c r="MZO407" s="143"/>
      <c r="MZP407" s="143"/>
      <c r="MZQ407" s="143"/>
      <c r="MZR407" s="143"/>
      <c r="MZS407" s="143"/>
      <c r="MZT407" s="143"/>
      <c r="MZU407" s="143"/>
      <c r="MZV407" s="143"/>
      <c r="MZW407" s="143"/>
      <c r="MZX407" s="143"/>
      <c r="MZY407" s="143"/>
      <c r="MZZ407" s="143"/>
      <c r="NAA407" s="143"/>
      <c r="NAB407" s="143"/>
      <c r="NAC407" s="143"/>
      <c r="NAD407" s="143"/>
      <c r="NAE407" s="143"/>
      <c r="NAF407" s="143"/>
      <c r="NAG407" s="143"/>
      <c r="NAH407" s="143"/>
      <c r="NAI407" s="143"/>
      <c r="NAJ407" s="143"/>
      <c r="NAK407" s="143"/>
      <c r="NAL407" s="143"/>
      <c r="NAM407" s="143"/>
      <c r="NAN407" s="143"/>
      <c r="NAO407" s="143"/>
      <c r="NAP407" s="143"/>
      <c r="NAQ407" s="143"/>
      <c r="NAR407" s="143"/>
      <c r="NAS407" s="143"/>
      <c r="NAT407" s="143"/>
      <c r="NAU407" s="143"/>
      <c r="NAV407" s="143"/>
      <c r="NAW407" s="143"/>
      <c r="NAX407" s="143"/>
      <c r="NAY407" s="143"/>
      <c r="NAZ407" s="143"/>
      <c r="NBA407" s="143"/>
      <c r="NBB407" s="143"/>
      <c r="NBC407" s="143"/>
      <c r="NBD407" s="143"/>
      <c r="NBE407" s="143"/>
      <c r="NBF407" s="143"/>
      <c r="NBG407" s="143"/>
      <c r="NBH407" s="143"/>
      <c r="NBI407" s="143"/>
      <c r="NBJ407" s="143"/>
      <c r="NBK407" s="143"/>
      <c r="NBL407" s="143"/>
      <c r="NBM407" s="143"/>
      <c r="NBN407" s="143"/>
      <c r="NBO407" s="143"/>
      <c r="NBP407" s="143"/>
      <c r="NBQ407" s="143"/>
      <c r="NBR407" s="143"/>
      <c r="NBS407" s="143"/>
      <c r="NBT407" s="143"/>
      <c r="NBU407" s="143"/>
      <c r="NBV407" s="143"/>
      <c r="NBW407" s="143"/>
      <c r="NBX407" s="143"/>
      <c r="NBY407" s="143"/>
      <c r="NBZ407" s="143"/>
      <c r="NCA407" s="143"/>
      <c r="NCB407" s="143"/>
      <c r="NCC407" s="143"/>
      <c r="NCD407" s="143"/>
      <c r="NCE407" s="143"/>
      <c r="NCF407" s="143"/>
      <c r="NCG407" s="143"/>
      <c r="NCH407" s="143"/>
      <c r="NCI407" s="143"/>
      <c r="NCJ407" s="143"/>
      <c r="NCK407" s="143"/>
      <c r="NCL407" s="143"/>
      <c r="NCM407" s="143"/>
      <c r="NCN407" s="143"/>
      <c r="NCO407" s="143"/>
      <c r="NCP407" s="143"/>
      <c r="NCQ407" s="143"/>
      <c r="NCR407" s="143"/>
      <c r="NCS407" s="143"/>
      <c r="NCT407" s="143"/>
      <c r="NCU407" s="143"/>
      <c r="NCV407" s="143"/>
      <c r="NCW407" s="143"/>
      <c r="NCX407" s="143"/>
      <c r="NCY407" s="143"/>
      <c r="NCZ407" s="143"/>
      <c r="NDA407" s="143"/>
      <c r="NDB407" s="143"/>
      <c r="NDC407" s="143"/>
      <c r="NDD407" s="143"/>
      <c r="NDE407" s="143"/>
      <c r="NDF407" s="143"/>
      <c r="NDG407" s="143"/>
      <c r="NDH407" s="143"/>
      <c r="NDI407" s="143"/>
      <c r="NDJ407" s="143"/>
      <c r="NDK407" s="143"/>
      <c r="NDL407" s="143"/>
      <c r="NDM407" s="143"/>
      <c r="NDN407" s="143"/>
      <c r="NDO407" s="143"/>
      <c r="NDP407" s="143"/>
      <c r="NDQ407" s="143"/>
      <c r="NDR407" s="143"/>
      <c r="NDS407" s="143"/>
      <c r="NDT407" s="143"/>
      <c r="NDU407" s="143"/>
      <c r="NDV407" s="143"/>
      <c r="NDW407" s="143"/>
      <c r="NDX407" s="143"/>
      <c r="NDY407" s="143"/>
      <c r="NDZ407" s="143"/>
      <c r="NEA407" s="143"/>
      <c r="NEB407" s="143"/>
      <c r="NEC407" s="143"/>
      <c r="NED407" s="143"/>
      <c r="NEE407" s="143"/>
      <c r="NEF407" s="143"/>
      <c r="NEG407" s="143"/>
      <c r="NEH407" s="143"/>
      <c r="NEI407" s="143"/>
      <c r="NEJ407" s="143"/>
      <c r="NEK407" s="143"/>
      <c r="NEL407" s="143"/>
      <c r="NEM407" s="143"/>
      <c r="NEN407" s="143"/>
      <c r="NEO407" s="143"/>
      <c r="NEP407" s="143"/>
      <c r="NEQ407" s="143"/>
      <c r="NER407" s="143"/>
      <c r="NES407" s="143"/>
      <c r="NET407" s="143"/>
      <c r="NEU407" s="143"/>
      <c r="NEV407" s="143"/>
      <c r="NEW407" s="143"/>
      <c r="NEX407" s="143"/>
      <c r="NEY407" s="143"/>
      <c r="NEZ407" s="143"/>
      <c r="NFA407" s="143"/>
      <c r="NFB407" s="143"/>
      <c r="NFC407" s="143"/>
      <c r="NFD407" s="143"/>
      <c r="NFE407" s="143"/>
      <c r="NFF407" s="143"/>
      <c r="NFG407" s="143"/>
      <c r="NFH407" s="143"/>
      <c r="NFI407" s="143"/>
      <c r="NFJ407" s="143"/>
      <c r="NFK407" s="143"/>
      <c r="NFL407" s="143"/>
      <c r="NFM407" s="143"/>
      <c r="NFN407" s="143"/>
      <c r="NFO407" s="143"/>
      <c r="NFP407" s="143"/>
      <c r="NFQ407" s="143"/>
      <c r="NFR407" s="143"/>
      <c r="NFS407" s="143"/>
      <c r="NFT407" s="143"/>
      <c r="NFU407" s="143"/>
      <c r="NFV407" s="143"/>
      <c r="NFW407" s="143"/>
      <c r="NFX407" s="143"/>
      <c r="NFY407" s="143"/>
      <c r="NFZ407" s="143"/>
      <c r="NGA407" s="143"/>
      <c r="NGB407" s="143"/>
      <c r="NGC407" s="143"/>
      <c r="NGD407" s="143"/>
      <c r="NGE407" s="143"/>
      <c r="NGF407" s="143"/>
      <c r="NGG407" s="143"/>
      <c r="NGH407" s="143"/>
      <c r="NGI407" s="143"/>
      <c r="NGJ407" s="143"/>
      <c r="NGK407" s="143"/>
      <c r="NGL407" s="143"/>
      <c r="NGM407" s="143"/>
      <c r="NGN407" s="143"/>
      <c r="NGO407" s="143"/>
      <c r="NGP407" s="143"/>
      <c r="NGQ407" s="143"/>
      <c r="NGR407" s="143"/>
      <c r="NGS407" s="143"/>
      <c r="NGT407" s="143"/>
      <c r="NGU407" s="143"/>
      <c r="NGV407" s="143"/>
      <c r="NGW407" s="143"/>
      <c r="NGX407" s="143"/>
      <c r="NGY407" s="143"/>
      <c r="NGZ407" s="143"/>
      <c r="NHA407" s="143"/>
      <c r="NHB407" s="143"/>
      <c r="NHC407" s="143"/>
      <c r="NHD407" s="143"/>
      <c r="NHE407" s="143"/>
      <c r="NHF407" s="143"/>
      <c r="NHG407" s="143"/>
      <c r="NHH407" s="143"/>
      <c r="NHI407" s="143"/>
      <c r="NHJ407" s="143"/>
      <c r="NHK407" s="143"/>
      <c r="NHL407" s="143"/>
      <c r="NHM407" s="143"/>
      <c r="NHN407" s="143"/>
      <c r="NHO407" s="143"/>
      <c r="NHP407" s="143"/>
      <c r="NHQ407" s="143"/>
      <c r="NHR407" s="143"/>
      <c r="NHS407" s="143"/>
      <c r="NHT407" s="143"/>
      <c r="NHU407" s="143"/>
      <c r="NHV407" s="143"/>
      <c r="NHW407" s="143"/>
      <c r="NHX407" s="143"/>
      <c r="NHY407" s="143"/>
      <c r="NHZ407" s="143"/>
      <c r="NIA407" s="143"/>
      <c r="NIB407" s="143"/>
      <c r="NIC407" s="143"/>
      <c r="NID407" s="143"/>
      <c r="NIE407" s="143"/>
      <c r="NIF407" s="143"/>
      <c r="NIG407" s="143"/>
      <c r="NIH407" s="143"/>
      <c r="NII407" s="143"/>
      <c r="NIJ407" s="143"/>
      <c r="NIK407" s="143"/>
      <c r="NIL407" s="143"/>
      <c r="NIM407" s="143"/>
      <c r="NIN407" s="143"/>
      <c r="NIO407" s="143"/>
      <c r="NIP407" s="143"/>
      <c r="NIQ407" s="143"/>
      <c r="NIR407" s="143"/>
      <c r="NIS407" s="143"/>
      <c r="NIT407" s="143"/>
      <c r="NIU407" s="143"/>
      <c r="NIV407" s="143"/>
      <c r="NIW407" s="143"/>
      <c r="NIX407" s="143"/>
      <c r="NIY407" s="143"/>
      <c r="NIZ407" s="143"/>
      <c r="NJA407" s="143"/>
      <c r="NJB407" s="143"/>
      <c r="NJC407" s="143"/>
      <c r="NJD407" s="143"/>
      <c r="NJE407" s="143"/>
      <c r="NJF407" s="143"/>
      <c r="NJG407" s="143"/>
      <c r="NJH407" s="143"/>
      <c r="NJI407" s="143"/>
      <c r="NJJ407" s="143"/>
      <c r="NJK407" s="143"/>
      <c r="NJL407" s="143"/>
      <c r="NJM407" s="143"/>
      <c r="NJN407" s="143"/>
      <c r="NJO407" s="143"/>
      <c r="NJP407" s="143"/>
      <c r="NJQ407" s="143"/>
      <c r="NJR407" s="143"/>
      <c r="NJS407" s="143"/>
      <c r="NJT407" s="143"/>
      <c r="NJU407" s="143"/>
      <c r="NJV407" s="143"/>
      <c r="NJW407" s="143"/>
      <c r="NJX407" s="143"/>
      <c r="NJY407" s="143"/>
      <c r="NJZ407" s="143"/>
      <c r="NKA407" s="143"/>
      <c r="NKB407" s="143"/>
      <c r="NKC407" s="143"/>
      <c r="NKD407" s="143"/>
      <c r="NKE407" s="143"/>
      <c r="NKF407" s="143"/>
      <c r="NKG407" s="143"/>
      <c r="NKH407" s="143"/>
      <c r="NKI407" s="143"/>
      <c r="NKJ407" s="143"/>
      <c r="NKK407" s="143"/>
      <c r="NKL407" s="143"/>
      <c r="NKM407" s="143"/>
      <c r="NKN407" s="143"/>
      <c r="NKO407" s="143"/>
      <c r="NKP407" s="143"/>
      <c r="NKQ407" s="143"/>
      <c r="NKR407" s="143"/>
      <c r="NKS407" s="143"/>
      <c r="NKT407" s="143"/>
      <c r="NKU407" s="143"/>
      <c r="NKV407" s="143"/>
      <c r="NKW407" s="143"/>
      <c r="NKX407" s="143"/>
      <c r="NKY407" s="143"/>
      <c r="NKZ407" s="143"/>
      <c r="NLA407" s="143"/>
      <c r="NLB407" s="143"/>
      <c r="NLC407" s="143"/>
      <c r="NLD407" s="143"/>
      <c r="NLE407" s="143"/>
      <c r="NLF407" s="143"/>
      <c r="NLG407" s="143"/>
      <c r="NLH407" s="143"/>
      <c r="NLI407" s="143"/>
      <c r="NLJ407" s="143"/>
      <c r="NLK407" s="143"/>
      <c r="NLL407" s="143"/>
      <c r="NLM407" s="143"/>
      <c r="NLN407" s="143"/>
      <c r="NLO407" s="143"/>
      <c r="NLP407" s="143"/>
      <c r="NLQ407" s="143"/>
      <c r="NLR407" s="143"/>
      <c r="NLS407" s="143"/>
      <c r="NLT407" s="143"/>
      <c r="NLU407" s="143"/>
      <c r="NLV407" s="143"/>
      <c r="NLW407" s="143"/>
      <c r="NLX407" s="143"/>
      <c r="NLY407" s="143"/>
      <c r="NLZ407" s="143"/>
      <c r="NMA407" s="143"/>
      <c r="NMB407" s="143"/>
      <c r="NMC407" s="143"/>
      <c r="NMD407" s="143"/>
      <c r="NME407" s="143"/>
      <c r="NMF407" s="143"/>
      <c r="NMG407" s="143"/>
      <c r="NMH407" s="143"/>
      <c r="NMI407" s="143"/>
      <c r="NMJ407" s="143"/>
      <c r="NMK407" s="143"/>
      <c r="NML407" s="143"/>
      <c r="NMM407" s="143"/>
      <c r="NMN407" s="143"/>
      <c r="NMO407" s="143"/>
      <c r="NMP407" s="143"/>
      <c r="NMQ407" s="143"/>
      <c r="NMR407" s="143"/>
      <c r="NMS407" s="143"/>
      <c r="NMT407" s="143"/>
      <c r="NMU407" s="143"/>
      <c r="NMV407" s="143"/>
      <c r="NMW407" s="143"/>
      <c r="NMX407" s="143"/>
      <c r="NMY407" s="143"/>
      <c r="NMZ407" s="143"/>
      <c r="NNA407" s="143"/>
      <c r="NNB407" s="143"/>
      <c r="NNC407" s="143"/>
      <c r="NND407" s="143"/>
      <c r="NNE407" s="143"/>
      <c r="NNF407" s="143"/>
      <c r="NNG407" s="143"/>
      <c r="NNH407" s="143"/>
      <c r="NNI407" s="143"/>
      <c r="NNJ407" s="143"/>
      <c r="NNK407" s="143"/>
      <c r="NNL407" s="143"/>
      <c r="NNM407" s="143"/>
      <c r="NNN407" s="143"/>
      <c r="NNO407" s="143"/>
      <c r="NNP407" s="143"/>
      <c r="NNQ407" s="143"/>
      <c r="NNR407" s="143"/>
      <c r="NNS407" s="143"/>
      <c r="NNT407" s="143"/>
      <c r="NNU407" s="143"/>
      <c r="NNV407" s="143"/>
      <c r="NNW407" s="143"/>
      <c r="NNX407" s="143"/>
      <c r="NNY407" s="143"/>
      <c r="NNZ407" s="143"/>
      <c r="NOA407" s="143"/>
      <c r="NOB407" s="143"/>
      <c r="NOC407" s="143"/>
      <c r="NOD407" s="143"/>
      <c r="NOE407" s="143"/>
      <c r="NOF407" s="143"/>
      <c r="NOG407" s="143"/>
      <c r="NOH407" s="143"/>
      <c r="NOI407" s="143"/>
      <c r="NOJ407" s="143"/>
      <c r="NOK407" s="143"/>
      <c r="NOL407" s="143"/>
      <c r="NOM407" s="143"/>
      <c r="NON407" s="143"/>
      <c r="NOO407" s="143"/>
      <c r="NOP407" s="143"/>
      <c r="NOQ407" s="143"/>
      <c r="NOR407" s="143"/>
      <c r="NOS407" s="143"/>
      <c r="NOT407" s="143"/>
      <c r="NOU407" s="143"/>
      <c r="NOV407" s="143"/>
      <c r="NOW407" s="143"/>
      <c r="NOX407" s="143"/>
      <c r="NOY407" s="143"/>
      <c r="NOZ407" s="143"/>
      <c r="NPA407" s="143"/>
      <c r="NPB407" s="143"/>
      <c r="NPC407" s="143"/>
      <c r="NPD407" s="143"/>
      <c r="NPE407" s="143"/>
      <c r="NPF407" s="143"/>
      <c r="NPG407" s="143"/>
      <c r="NPH407" s="143"/>
      <c r="NPI407" s="143"/>
      <c r="NPJ407" s="143"/>
      <c r="NPK407" s="143"/>
      <c r="NPL407" s="143"/>
      <c r="NPM407" s="143"/>
      <c r="NPN407" s="143"/>
      <c r="NPO407" s="143"/>
      <c r="NPP407" s="143"/>
      <c r="NPQ407" s="143"/>
      <c r="NPR407" s="143"/>
      <c r="NPS407" s="143"/>
      <c r="NPT407" s="143"/>
      <c r="NPU407" s="143"/>
      <c r="NPV407" s="143"/>
      <c r="NPW407" s="143"/>
      <c r="NPX407" s="143"/>
      <c r="NPY407" s="143"/>
      <c r="NPZ407" s="143"/>
      <c r="NQA407" s="143"/>
      <c r="NQB407" s="143"/>
      <c r="NQC407" s="143"/>
      <c r="NQD407" s="143"/>
      <c r="NQE407" s="143"/>
      <c r="NQF407" s="143"/>
      <c r="NQG407" s="143"/>
      <c r="NQH407" s="143"/>
      <c r="NQI407" s="143"/>
      <c r="NQJ407" s="143"/>
      <c r="NQK407" s="143"/>
      <c r="NQL407" s="143"/>
      <c r="NQM407" s="143"/>
      <c r="NQN407" s="143"/>
      <c r="NQO407" s="143"/>
      <c r="NQP407" s="143"/>
      <c r="NQQ407" s="143"/>
      <c r="NQR407" s="143"/>
      <c r="NQS407" s="143"/>
      <c r="NQT407" s="143"/>
      <c r="NQU407" s="143"/>
      <c r="NQV407" s="143"/>
      <c r="NQW407" s="143"/>
      <c r="NQX407" s="143"/>
      <c r="NQY407" s="143"/>
      <c r="NQZ407" s="143"/>
      <c r="NRA407" s="143"/>
      <c r="NRB407" s="143"/>
      <c r="NRC407" s="143"/>
      <c r="NRD407" s="143"/>
      <c r="NRE407" s="143"/>
      <c r="NRF407" s="143"/>
      <c r="NRG407" s="143"/>
      <c r="NRH407" s="143"/>
      <c r="NRI407" s="143"/>
      <c r="NRJ407" s="143"/>
      <c r="NRK407" s="143"/>
      <c r="NRL407" s="143"/>
      <c r="NRM407" s="143"/>
      <c r="NRN407" s="143"/>
      <c r="NRO407" s="143"/>
      <c r="NRP407" s="143"/>
      <c r="NRQ407" s="143"/>
      <c r="NRR407" s="143"/>
      <c r="NRS407" s="143"/>
      <c r="NRT407" s="143"/>
      <c r="NRU407" s="143"/>
      <c r="NRV407" s="143"/>
      <c r="NRW407" s="143"/>
      <c r="NRX407" s="143"/>
      <c r="NRY407" s="143"/>
      <c r="NRZ407" s="143"/>
      <c r="NSA407" s="143"/>
      <c r="NSB407" s="143"/>
      <c r="NSC407" s="143"/>
      <c r="NSD407" s="143"/>
      <c r="NSE407" s="143"/>
      <c r="NSF407" s="143"/>
      <c r="NSG407" s="143"/>
      <c r="NSH407" s="143"/>
      <c r="NSI407" s="143"/>
      <c r="NSJ407" s="143"/>
      <c r="NSK407" s="143"/>
      <c r="NSL407" s="143"/>
      <c r="NSM407" s="143"/>
      <c r="NSN407" s="143"/>
      <c r="NSO407" s="143"/>
      <c r="NSP407" s="143"/>
      <c r="NSQ407" s="143"/>
      <c r="NSR407" s="143"/>
      <c r="NSS407" s="143"/>
      <c r="NST407" s="143"/>
      <c r="NSU407" s="143"/>
      <c r="NSV407" s="143"/>
      <c r="NSW407" s="143"/>
      <c r="NSX407" s="143"/>
      <c r="NSY407" s="143"/>
      <c r="NSZ407" s="143"/>
      <c r="NTA407" s="143"/>
      <c r="NTB407" s="143"/>
      <c r="NTC407" s="143"/>
      <c r="NTD407" s="143"/>
      <c r="NTE407" s="143"/>
      <c r="NTF407" s="143"/>
      <c r="NTG407" s="143"/>
      <c r="NTH407" s="143"/>
      <c r="NTI407" s="143"/>
      <c r="NTJ407" s="143"/>
      <c r="NTK407" s="143"/>
      <c r="NTL407" s="143"/>
      <c r="NTM407" s="143"/>
      <c r="NTN407" s="143"/>
      <c r="NTO407" s="143"/>
      <c r="NTP407" s="143"/>
      <c r="NTQ407" s="143"/>
      <c r="NTR407" s="143"/>
      <c r="NTS407" s="143"/>
      <c r="NTT407" s="143"/>
      <c r="NTU407" s="143"/>
      <c r="NTV407" s="143"/>
      <c r="NTW407" s="143"/>
      <c r="NTX407" s="143"/>
      <c r="NTY407" s="143"/>
      <c r="NTZ407" s="143"/>
      <c r="NUA407" s="143"/>
      <c r="NUB407" s="143"/>
      <c r="NUC407" s="143"/>
      <c r="NUD407" s="143"/>
      <c r="NUE407" s="143"/>
      <c r="NUF407" s="143"/>
      <c r="NUG407" s="143"/>
      <c r="NUH407" s="143"/>
      <c r="NUI407" s="143"/>
      <c r="NUJ407" s="143"/>
      <c r="NUK407" s="143"/>
      <c r="NUL407" s="143"/>
      <c r="NUM407" s="143"/>
      <c r="NUN407" s="143"/>
      <c r="NUO407" s="143"/>
      <c r="NUP407" s="143"/>
      <c r="NUQ407" s="143"/>
      <c r="NUR407" s="143"/>
      <c r="NUS407" s="143"/>
      <c r="NUT407" s="143"/>
      <c r="NUU407" s="143"/>
      <c r="NUV407" s="143"/>
      <c r="NUW407" s="143"/>
      <c r="NUX407" s="143"/>
      <c r="NUY407" s="143"/>
      <c r="NUZ407" s="143"/>
      <c r="NVA407" s="143"/>
      <c r="NVB407" s="143"/>
      <c r="NVC407" s="143"/>
      <c r="NVD407" s="143"/>
      <c r="NVE407" s="143"/>
      <c r="NVF407" s="143"/>
      <c r="NVG407" s="143"/>
      <c r="NVH407" s="143"/>
      <c r="NVI407" s="143"/>
      <c r="NVJ407" s="143"/>
      <c r="NVK407" s="143"/>
      <c r="NVL407" s="143"/>
      <c r="NVM407" s="143"/>
      <c r="NVN407" s="143"/>
      <c r="NVO407" s="143"/>
      <c r="NVP407" s="143"/>
      <c r="NVQ407" s="143"/>
      <c r="NVR407" s="143"/>
      <c r="NVS407" s="143"/>
      <c r="NVT407" s="143"/>
      <c r="NVU407" s="143"/>
      <c r="NVV407" s="143"/>
      <c r="NVW407" s="143"/>
      <c r="NVX407" s="143"/>
      <c r="NVY407" s="143"/>
      <c r="NVZ407" s="143"/>
      <c r="NWA407" s="143"/>
      <c r="NWB407" s="143"/>
      <c r="NWC407" s="143"/>
      <c r="NWD407" s="143"/>
      <c r="NWE407" s="143"/>
      <c r="NWF407" s="143"/>
      <c r="NWG407" s="143"/>
      <c r="NWH407" s="143"/>
      <c r="NWI407" s="143"/>
      <c r="NWJ407" s="143"/>
      <c r="NWK407" s="143"/>
      <c r="NWL407" s="143"/>
      <c r="NWM407" s="143"/>
      <c r="NWN407" s="143"/>
      <c r="NWO407" s="143"/>
      <c r="NWP407" s="143"/>
      <c r="NWQ407" s="143"/>
      <c r="NWR407" s="143"/>
      <c r="NWS407" s="143"/>
      <c r="NWT407" s="143"/>
      <c r="NWU407" s="143"/>
      <c r="NWV407" s="143"/>
      <c r="NWW407" s="143"/>
      <c r="NWX407" s="143"/>
      <c r="NWY407" s="143"/>
      <c r="NWZ407" s="143"/>
      <c r="NXA407" s="143"/>
      <c r="NXB407" s="143"/>
      <c r="NXC407" s="143"/>
      <c r="NXD407" s="143"/>
      <c r="NXE407" s="143"/>
      <c r="NXF407" s="143"/>
      <c r="NXG407" s="143"/>
      <c r="NXH407" s="143"/>
      <c r="NXI407" s="143"/>
      <c r="NXJ407" s="143"/>
      <c r="NXK407" s="143"/>
      <c r="NXL407" s="143"/>
      <c r="NXM407" s="143"/>
      <c r="NXN407" s="143"/>
      <c r="NXO407" s="143"/>
      <c r="NXP407" s="143"/>
      <c r="NXQ407" s="143"/>
      <c r="NXR407" s="143"/>
      <c r="NXS407" s="143"/>
      <c r="NXT407" s="143"/>
      <c r="NXU407" s="143"/>
      <c r="NXV407" s="143"/>
      <c r="NXW407" s="143"/>
      <c r="NXX407" s="143"/>
      <c r="NXY407" s="143"/>
      <c r="NXZ407" s="143"/>
      <c r="NYA407" s="143"/>
      <c r="NYB407" s="143"/>
      <c r="NYC407" s="143"/>
      <c r="NYD407" s="143"/>
      <c r="NYE407" s="143"/>
      <c r="NYF407" s="143"/>
      <c r="NYG407" s="143"/>
      <c r="NYH407" s="143"/>
      <c r="NYI407" s="143"/>
      <c r="NYJ407" s="143"/>
      <c r="NYK407" s="143"/>
      <c r="NYL407" s="143"/>
      <c r="NYM407" s="143"/>
      <c r="NYN407" s="143"/>
      <c r="NYO407" s="143"/>
      <c r="NYP407" s="143"/>
      <c r="NYQ407" s="143"/>
      <c r="NYR407" s="143"/>
      <c r="NYS407" s="143"/>
      <c r="NYT407" s="143"/>
      <c r="NYU407" s="143"/>
      <c r="NYV407" s="143"/>
      <c r="NYW407" s="143"/>
      <c r="NYX407" s="143"/>
      <c r="NYY407" s="143"/>
      <c r="NYZ407" s="143"/>
      <c r="NZA407" s="143"/>
      <c r="NZB407" s="143"/>
      <c r="NZC407" s="143"/>
      <c r="NZD407" s="143"/>
      <c r="NZE407" s="143"/>
      <c r="NZF407" s="143"/>
      <c r="NZG407" s="143"/>
      <c r="NZH407" s="143"/>
      <c r="NZI407" s="143"/>
      <c r="NZJ407" s="143"/>
      <c r="NZK407" s="143"/>
      <c r="NZL407" s="143"/>
      <c r="NZM407" s="143"/>
      <c r="NZN407" s="143"/>
      <c r="NZO407" s="143"/>
      <c r="NZP407" s="143"/>
      <c r="NZQ407" s="143"/>
      <c r="NZR407" s="143"/>
      <c r="NZS407" s="143"/>
      <c r="NZT407" s="143"/>
      <c r="NZU407" s="143"/>
      <c r="NZV407" s="143"/>
      <c r="NZW407" s="143"/>
      <c r="NZX407" s="143"/>
      <c r="NZY407" s="143"/>
      <c r="NZZ407" s="143"/>
      <c r="OAA407" s="143"/>
      <c r="OAB407" s="143"/>
      <c r="OAC407" s="143"/>
      <c r="OAD407" s="143"/>
      <c r="OAE407" s="143"/>
      <c r="OAF407" s="143"/>
      <c r="OAG407" s="143"/>
      <c r="OAH407" s="143"/>
      <c r="OAI407" s="143"/>
      <c r="OAJ407" s="143"/>
      <c r="OAK407" s="143"/>
      <c r="OAL407" s="143"/>
      <c r="OAM407" s="143"/>
      <c r="OAN407" s="143"/>
      <c r="OAO407" s="143"/>
      <c r="OAP407" s="143"/>
      <c r="OAQ407" s="143"/>
      <c r="OAR407" s="143"/>
      <c r="OAS407" s="143"/>
      <c r="OAT407" s="143"/>
      <c r="OAU407" s="143"/>
      <c r="OAV407" s="143"/>
      <c r="OAW407" s="143"/>
      <c r="OAX407" s="143"/>
      <c r="OAY407" s="143"/>
      <c r="OAZ407" s="143"/>
      <c r="OBA407" s="143"/>
      <c r="OBB407" s="143"/>
      <c r="OBC407" s="143"/>
      <c r="OBD407" s="143"/>
      <c r="OBE407" s="143"/>
      <c r="OBF407" s="143"/>
      <c r="OBG407" s="143"/>
      <c r="OBH407" s="143"/>
      <c r="OBI407" s="143"/>
      <c r="OBJ407" s="143"/>
      <c r="OBK407" s="143"/>
      <c r="OBL407" s="143"/>
      <c r="OBM407" s="143"/>
      <c r="OBN407" s="143"/>
      <c r="OBO407" s="143"/>
      <c r="OBP407" s="143"/>
      <c r="OBQ407" s="143"/>
      <c r="OBR407" s="143"/>
      <c r="OBS407" s="143"/>
      <c r="OBT407" s="143"/>
      <c r="OBU407" s="143"/>
      <c r="OBV407" s="143"/>
      <c r="OBW407" s="143"/>
      <c r="OBX407" s="143"/>
      <c r="OBY407" s="143"/>
      <c r="OBZ407" s="143"/>
      <c r="OCA407" s="143"/>
      <c r="OCB407" s="143"/>
      <c r="OCC407" s="143"/>
      <c r="OCD407" s="143"/>
      <c r="OCE407" s="143"/>
      <c r="OCF407" s="143"/>
      <c r="OCG407" s="143"/>
      <c r="OCH407" s="143"/>
      <c r="OCI407" s="143"/>
      <c r="OCJ407" s="143"/>
      <c r="OCK407" s="143"/>
      <c r="OCL407" s="143"/>
      <c r="OCM407" s="143"/>
      <c r="OCN407" s="143"/>
      <c r="OCO407" s="143"/>
      <c r="OCP407" s="143"/>
      <c r="OCQ407" s="143"/>
      <c r="OCR407" s="143"/>
      <c r="OCS407" s="143"/>
      <c r="OCT407" s="143"/>
      <c r="OCU407" s="143"/>
      <c r="OCV407" s="143"/>
      <c r="OCW407" s="143"/>
      <c r="OCX407" s="143"/>
      <c r="OCY407" s="143"/>
      <c r="OCZ407" s="143"/>
      <c r="ODA407" s="143"/>
      <c r="ODB407" s="143"/>
      <c r="ODC407" s="143"/>
      <c r="ODD407" s="143"/>
      <c r="ODE407" s="143"/>
      <c r="ODF407" s="143"/>
      <c r="ODG407" s="143"/>
      <c r="ODH407" s="143"/>
      <c r="ODI407" s="143"/>
      <c r="ODJ407" s="143"/>
      <c r="ODK407" s="143"/>
      <c r="ODL407" s="143"/>
      <c r="ODM407" s="143"/>
      <c r="ODN407" s="143"/>
      <c r="ODO407" s="143"/>
      <c r="ODP407" s="143"/>
      <c r="ODQ407" s="143"/>
      <c r="ODR407" s="143"/>
      <c r="ODS407" s="143"/>
      <c r="ODT407" s="143"/>
      <c r="ODU407" s="143"/>
      <c r="ODV407" s="143"/>
      <c r="ODW407" s="143"/>
      <c r="ODX407" s="143"/>
      <c r="ODY407" s="143"/>
      <c r="ODZ407" s="143"/>
      <c r="OEA407" s="143"/>
      <c r="OEB407" s="143"/>
      <c r="OEC407" s="143"/>
      <c r="OED407" s="143"/>
      <c r="OEE407" s="143"/>
      <c r="OEF407" s="143"/>
      <c r="OEG407" s="143"/>
      <c r="OEH407" s="143"/>
      <c r="OEI407" s="143"/>
      <c r="OEJ407" s="143"/>
      <c r="OEK407" s="143"/>
      <c r="OEL407" s="143"/>
      <c r="OEM407" s="143"/>
      <c r="OEN407" s="143"/>
      <c r="OEO407" s="143"/>
      <c r="OEP407" s="143"/>
      <c r="OEQ407" s="143"/>
      <c r="OER407" s="143"/>
      <c r="OES407" s="143"/>
      <c r="OET407" s="143"/>
      <c r="OEU407" s="143"/>
      <c r="OEV407" s="143"/>
      <c r="OEW407" s="143"/>
      <c r="OEX407" s="143"/>
      <c r="OEY407" s="143"/>
      <c r="OEZ407" s="143"/>
      <c r="OFA407" s="143"/>
      <c r="OFB407" s="143"/>
      <c r="OFC407" s="143"/>
      <c r="OFD407" s="143"/>
      <c r="OFE407" s="143"/>
      <c r="OFF407" s="143"/>
      <c r="OFG407" s="143"/>
      <c r="OFH407" s="143"/>
      <c r="OFI407" s="143"/>
      <c r="OFJ407" s="143"/>
      <c r="OFK407" s="143"/>
      <c r="OFL407" s="143"/>
      <c r="OFM407" s="143"/>
      <c r="OFN407" s="143"/>
      <c r="OFO407" s="143"/>
      <c r="OFP407" s="143"/>
      <c r="OFQ407" s="143"/>
      <c r="OFR407" s="143"/>
      <c r="OFS407" s="143"/>
      <c r="OFT407" s="143"/>
      <c r="OFU407" s="143"/>
      <c r="OFV407" s="143"/>
      <c r="OFW407" s="143"/>
      <c r="OFX407" s="143"/>
      <c r="OFY407" s="143"/>
      <c r="OFZ407" s="143"/>
      <c r="OGA407" s="143"/>
      <c r="OGB407" s="143"/>
      <c r="OGC407" s="143"/>
      <c r="OGD407" s="143"/>
      <c r="OGE407" s="143"/>
      <c r="OGF407" s="143"/>
      <c r="OGG407" s="143"/>
      <c r="OGH407" s="143"/>
      <c r="OGI407" s="143"/>
      <c r="OGJ407" s="143"/>
      <c r="OGK407" s="143"/>
      <c r="OGL407" s="143"/>
      <c r="OGM407" s="143"/>
      <c r="OGN407" s="143"/>
      <c r="OGO407" s="143"/>
      <c r="OGP407" s="143"/>
      <c r="OGQ407" s="143"/>
      <c r="OGR407" s="143"/>
      <c r="OGS407" s="143"/>
      <c r="OGT407" s="143"/>
      <c r="OGU407" s="143"/>
      <c r="OGV407" s="143"/>
      <c r="OGW407" s="143"/>
      <c r="OGX407" s="143"/>
      <c r="OGY407" s="143"/>
      <c r="OGZ407" s="143"/>
      <c r="OHA407" s="143"/>
      <c r="OHB407" s="143"/>
      <c r="OHC407" s="143"/>
      <c r="OHD407" s="143"/>
      <c r="OHE407" s="143"/>
      <c r="OHF407" s="143"/>
      <c r="OHG407" s="143"/>
      <c r="OHH407" s="143"/>
      <c r="OHI407" s="143"/>
      <c r="OHJ407" s="143"/>
      <c r="OHK407" s="143"/>
      <c r="OHL407" s="143"/>
      <c r="OHM407" s="143"/>
      <c r="OHN407" s="143"/>
      <c r="OHO407" s="143"/>
      <c r="OHP407" s="143"/>
      <c r="OHQ407" s="143"/>
      <c r="OHR407" s="143"/>
      <c r="OHS407" s="143"/>
      <c r="OHT407" s="143"/>
      <c r="OHU407" s="143"/>
      <c r="OHV407" s="143"/>
      <c r="OHW407" s="143"/>
      <c r="OHX407" s="143"/>
      <c r="OHY407" s="143"/>
      <c r="OHZ407" s="143"/>
      <c r="OIA407" s="143"/>
      <c r="OIB407" s="143"/>
      <c r="OIC407" s="143"/>
      <c r="OID407" s="143"/>
      <c r="OIE407" s="143"/>
      <c r="OIF407" s="143"/>
      <c r="OIG407" s="143"/>
      <c r="OIH407" s="143"/>
      <c r="OII407" s="143"/>
      <c r="OIJ407" s="143"/>
      <c r="OIK407" s="143"/>
      <c r="OIL407" s="143"/>
      <c r="OIM407" s="143"/>
      <c r="OIN407" s="143"/>
      <c r="OIO407" s="143"/>
      <c r="OIP407" s="143"/>
      <c r="OIQ407" s="143"/>
      <c r="OIR407" s="143"/>
      <c r="OIS407" s="143"/>
      <c r="OIT407" s="143"/>
      <c r="OIU407" s="143"/>
      <c r="OIV407" s="143"/>
      <c r="OIW407" s="143"/>
      <c r="OIX407" s="143"/>
      <c r="OIY407" s="143"/>
      <c r="OIZ407" s="143"/>
      <c r="OJA407" s="143"/>
      <c r="OJB407" s="143"/>
      <c r="OJC407" s="143"/>
      <c r="OJD407" s="143"/>
      <c r="OJE407" s="143"/>
      <c r="OJF407" s="143"/>
      <c r="OJG407" s="143"/>
      <c r="OJH407" s="143"/>
      <c r="OJI407" s="143"/>
      <c r="OJJ407" s="143"/>
      <c r="OJK407" s="143"/>
      <c r="OJL407" s="143"/>
      <c r="OJM407" s="143"/>
      <c r="OJN407" s="143"/>
      <c r="OJO407" s="143"/>
      <c r="OJP407" s="143"/>
      <c r="OJQ407" s="143"/>
      <c r="OJR407" s="143"/>
      <c r="OJS407" s="143"/>
      <c r="OJT407" s="143"/>
      <c r="OJU407" s="143"/>
      <c r="OJV407" s="143"/>
      <c r="OJW407" s="143"/>
      <c r="OJX407" s="143"/>
      <c r="OJY407" s="143"/>
      <c r="OJZ407" s="143"/>
      <c r="OKA407" s="143"/>
      <c r="OKB407" s="143"/>
      <c r="OKC407" s="143"/>
      <c r="OKD407" s="143"/>
      <c r="OKE407" s="143"/>
      <c r="OKF407" s="143"/>
      <c r="OKG407" s="143"/>
      <c r="OKH407" s="143"/>
      <c r="OKI407" s="143"/>
      <c r="OKJ407" s="143"/>
      <c r="OKK407" s="143"/>
      <c r="OKL407" s="143"/>
      <c r="OKM407" s="143"/>
      <c r="OKN407" s="143"/>
      <c r="OKO407" s="143"/>
      <c r="OKP407" s="143"/>
      <c r="OKQ407" s="143"/>
      <c r="OKR407" s="143"/>
      <c r="OKS407" s="143"/>
      <c r="OKT407" s="143"/>
      <c r="OKU407" s="143"/>
      <c r="OKV407" s="143"/>
      <c r="OKW407" s="143"/>
      <c r="OKX407" s="143"/>
      <c r="OKY407" s="143"/>
      <c r="OKZ407" s="143"/>
      <c r="OLA407" s="143"/>
      <c r="OLB407" s="143"/>
      <c r="OLC407" s="143"/>
      <c r="OLD407" s="143"/>
      <c r="OLE407" s="143"/>
      <c r="OLF407" s="143"/>
      <c r="OLG407" s="143"/>
      <c r="OLH407" s="143"/>
      <c r="OLI407" s="143"/>
      <c r="OLJ407" s="143"/>
      <c r="OLK407" s="143"/>
      <c r="OLL407" s="143"/>
      <c r="OLM407" s="143"/>
      <c r="OLN407" s="143"/>
      <c r="OLO407" s="143"/>
      <c r="OLP407" s="143"/>
      <c r="OLQ407" s="143"/>
      <c r="OLR407" s="143"/>
      <c r="OLS407" s="143"/>
      <c r="OLT407" s="143"/>
      <c r="OLU407" s="143"/>
      <c r="OLV407" s="143"/>
      <c r="OLW407" s="143"/>
      <c r="OLX407" s="143"/>
      <c r="OLY407" s="143"/>
      <c r="OLZ407" s="143"/>
      <c r="OMA407" s="143"/>
      <c r="OMB407" s="143"/>
      <c r="OMC407" s="143"/>
      <c r="OMD407" s="143"/>
      <c r="OME407" s="143"/>
      <c r="OMF407" s="143"/>
      <c r="OMG407" s="143"/>
      <c r="OMH407" s="143"/>
      <c r="OMI407" s="143"/>
      <c r="OMJ407" s="143"/>
      <c r="OMK407" s="143"/>
      <c r="OML407" s="143"/>
      <c r="OMM407" s="143"/>
      <c r="OMN407" s="143"/>
      <c r="OMO407" s="143"/>
      <c r="OMP407" s="143"/>
      <c r="OMQ407" s="143"/>
      <c r="OMR407" s="143"/>
      <c r="OMS407" s="143"/>
      <c r="OMT407" s="143"/>
      <c r="OMU407" s="143"/>
      <c r="OMV407" s="143"/>
      <c r="OMW407" s="143"/>
      <c r="OMX407" s="143"/>
      <c r="OMY407" s="143"/>
      <c r="OMZ407" s="143"/>
      <c r="ONA407" s="143"/>
      <c r="ONB407" s="143"/>
      <c r="ONC407" s="143"/>
      <c r="OND407" s="143"/>
      <c r="ONE407" s="143"/>
      <c r="ONF407" s="143"/>
      <c r="ONG407" s="143"/>
      <c r="ONH407" s="143"/>
      <c r="ONI407" s="143"/>
      <c r="ONJ407" s="143"/>
      <c r="ONK407" s="143"/>
      <c r="ONL407" s="143"/>
      <c r="ONM407" s="143"/>
      <c r="ONN407" s="143"/>
      <c r="ONO407" s="143"/>
      <c r="ONP407" s="143"/>
      <c r="ONQ407" s="143"/>
      <c r="ONR407" s="143"/>
      <c r="ONS407" s="143"/>
      <c r="ONT407" s="143"/>
      <c r="ONU407" s="143"/>
      <c r="ONV407" s="143"/>
      <c r="ONW407" s="143"/>
      <c r="ONX407" s="143"/>
      <c r="ONY407" s="143"/>
      <c r="ONZ407" s="143"/>
      <c r="OOA407" s="143"/>
      <c r="OOB407" s="143"/>
      <c r="OOC407" s="143"/>
      <c r="OOD407" s="143"/>
      <c r="OOE407" s="143"/>
      <c r="OOF407" s="143"/>
      <c r="OOG407" s="143"/>
      <c r="OOH407" s="143"/>
      <c r="OOI407" s="143"/>
      <c r="OOJ407" s="143"/>
      <c r="OOK407" s="143"/>
      <c r="OOL407" s="143"/>
      <c r="OOM407" s="143"/>
      <c r="OON407" s="143"/>
      <c r="OOO407" s="143"/>
      <c r="OOP407" s="143"/>
      <c r="OOQ407" s="143"/>
      <c r="OOR407" s="143"/>
      <c r="OOS407" s="143"/>
      <c r="OOT407" s="143"/>
      <c r="OOU407" s="143"/>
      <c r="OOV407" s="143"/>
      <c r="OOW407" s="143"/>
      <c r="OOX407" s="143"/>
      <c r="OOY407" s="143"/>
      <c r="OOZ407" s="143"/>
      <c r="OPA407" s="143"/>
      <c r="OPB407" s="143"/>
      <c r="OPC407" s="143"/>
      <c r="OPD407" s="143"/>
      <c r="OPE407" s="143"/>
      <c r="OPF407" s="143"/>
      <c r="OPG407" s="143"/>
      <c r="OPH407" s="143"/>
      <c r="OPI407" s="143"/>
      <c r="OPJ407" s="143"/>
      <c r="OPK407" s="143"/>
      <c r="OPL407" s="143"/>
      <c r="OPM407" s="143"/>
      <c r="OPN407" s="143"/>
      <c r="OPO407" s="143"/>
      <c r="OPP407" s="143"/>
      <c r="OPQ407" s="143"/>
      <c r="OPR407" s="143"/>
      <c r="OPS407" s="143"/>
      <c r="OPT407" s="143"/>
      <c r="OPU407" s="143"/>
      <c r="OPV407" s="143"/>
      <c r="OPW407" s="143"/>
      <c r="OPX407" s="143"/>
      <c r="OPY407" s="143"/>
      <c r="OPZ407" s="143"/>
      <c r="OQA407" s="143"/>
      <c r="OQB407" s="143"/>
      <c r="OQC407" s="143"/>
      <c r="OQD407" s="143"/>
      <c r="OQE407" s="143"/>
      <c r="OQF407" s="143"/>
      <c r="OQG407" s="143"/>
      <c r="OQH407" s="143"/>
      <c r="OQI407" s="143"/>
      <c r="OQJ407" s="143"/>
      <c r="OQK407" s="143"/>
      <c r="OQL407" s="143"/>
      <c r="OQM407" s="143"/>
      <c r="OQN407" s="143"/>
      <c r="OQO407" s="143"/>
      <c r="OQP407" s="143"/>
      <c r="OQQ407" s="143"/>
      <c r="OQR407" s="143"/>
      <c r="OQS407" s="143"/>
      <c r="OQT407" s="143"/>
      <c r="OQU407" s="143"/>
      <c r="OQV407" s="143"/>
      <c r="OQW407" s="143"/>
      <c r="OQX407" s="143"/>
      <c r="OQY407" s="143"/>
      <c r="OQZ407" s="143"/>
      <c r="ORA407" s="143"/>
      <c r="ORB407" s="143"/>
      <c r="ORC407" s="143"/>
      <c r="ORD407" s="143"/>
      <c r="ORE407" s="143"/>
      <c r="ORF407" s="143"/>
      <c r="ORG407" s="143"/>
      <c r="ORH407" s="143"/>
      <c r="ORI407" s="143"/>
      <c r="ORJ407" s="143"/>
      <c r="ORK407" s="143"/>
      <c r="ORL407" s="143"/>
      <c r="ORM407" s="143"/>
      <c r="ORN407" s="143"/>
      <c r="ORO407" s="143"/>
      <c r="ORP407" s="143"/>
      <c r="ORQ407" s="143"/>
      <c r="ORR407" s="143"/>
      <c r="ORS407" s="143"/>
      <c r="ORT407" s="143"/>
      <c r="ORU407" s="143"/>
      <c r="ORV407" s="143"/>
      <c r="ORW407" s="143"/>
      <c r="ORX407" s="143"/>
      <c r="ORY407" s="143"/>
      <c r="ORZ407" s="143"/>
      <c r="OSA407" s="143"/>
      <c r="OSB407" s="143"/>
      <c r="OSC407" s="143"/>
      <c r="OSD407" s="143"/>
      <c r="OSE407" s="143"/>
      <c r="OSF407" s="143"/>
      <c r="OSG407" s="143"/>
      <c r="OSH407" s="143"/>
      <c r="OSI407" s="143"/>
      <c r="OSJ407" s="143"/>
      <c r="OSK407" s="143"/>
      <c r="OSL407" s="143"/>
      <c r="OSM407" s="143"/>
      <c r="OSN407" s="143"/>
      <c r="OSO407" s="143"/>
      <c r="OSP407" s="143"/>
      <c r="OSQ407" s="143"/>
      <c r="OSR407" s="143"/>
      <c r="OSS407" s="143"/>
      <c r="OST407" s="143"/>
      <c r="OSU407" s="143"/>
      <c r="OSV407" s="143"/>
      <c r="OSW407" s="143"/>
      <c r="OSX407" s="143"/>
      <c r="OSY407" s="143"/>
      <c r="OSZ407" s="143"/>
      <c r="OTA407" s="143"/>
      <c r="OTB407" s="143"/>
      <c r="OTC407" s="143"/>
      <c r="OTD407" s="143"/>
      <c r="OTE407" s="143"/>
      <c r="OTF407" s="143"/>
      <c r="OTG407" s="143"/>
      <c r="OTH407" s="143"/>
      <c r="OTI407" s="143"/>
      <c r="OTJ407" s="143"/>
      <c r="OTK407" s="143"/>
      <c r="OTL407" s="143"/>
      <c r="OTM407" s="143"/>
      <c r="OTN407" s="143"/>
      <c r="OTO407" s="143"/>
      <c r="OTP407" s="143"/>
      <c r="OTQ407" s="143"/>
      <c r="OTR407" s="143"/>
      <c r="OTS407" s="143"/>
      <c r="OTT407" s="143"/>
      <c r="OTU407" s="143"/>
      <c r="OTV407" s="143"/>
      <c r="OTW407" s="143"/>
      <c r="OTX407" s="143"/>
      <c r="OTY407" s="143"/>
      <c r="OTZ407" s="143"/>
      <c r="OUA407" s="143"/>
      <c r="OUB407" s="143"/>
      <c r="OUC407" s="143"/>
      <c r="OUD407" s="143"/>
      <c r="OUE407" s="143"/>
      <c r="OUF407" s="143"/>
      <c r="OUG407" s="143"/>
      <c r="OUH407" s="143"/>
      <c r="OUI407" s="143"/>
      <c r="OUJ407" s="143"/>
      <c r="OUK407" s="143"/>
      <c r="OUL407" s="143"/>
      <c r="OUM407" s="143"/>
      <c r="OUN407" s="143"/>
      <c r="OUO407" s="143"/>
      <c r="OUP407" s="143"/>
      <c r="OUQ407" s="143"/>
      <c r="OUR407" s="143"/>
      <c r="OUS407" s="143"/>
      <c r="OUT407" s="143"/>
      <c r="OUU407" s="143"/>
      <c r="OUV407" s="143"/>
      <c r="OUW407" s="143"/>
      <c r="OUX407" s="143"/>
      <c r="OUY407" s="143"/>
      <c r="OUZ407" s="143"/>
      <c r="OVA407" s="143"/>
      <c r="OVB407" s="143"/>
      <c r="OVC407" s="143"/>
      <c r="OVD407" s="143"/>
      <c r="OVE407" s="143"/>
      <c r="OVF407" s="143"/>
      <c r="OVG407" s="143"/>
      <c r="OVH407" s="143"/>
      <c r="OVI407" s="143"/>
      <c r="OVJ407" s="143"/>
      <c r="OVK407" s="143"/>
      <c r="OVL407" s="143"/>
      <c r="OVM407" s="143"/>
      <c r="OVN407" s="143"/>
      <c r="OVO407" s="143"/>
      <c r="OVP407" s="143"/>
      <c r="OVQ407" s="143"/>
      <c r="OVR407" s="143"/>
      <c r="OVS407" s="143"/>
      <c r="OVT407" s="143"/>
      <c r="OVU407" s="143"/>
      <c r="OVV407" s="143"/>
      <c r="OVW407" s="143"/>
      <c r="OVX407" s="143"/>
      <c r="OVY407" s="143"/>
      <c r="OVZ407" s="143"/>
      <c r="OWA407" s="143"/>
      <c r="OWB407" s="143"/>
      <c r="OWC407" s="143"/>
      <c r="OWD407" s="143"/>
      <c r="OWE407" s="143"/>
      <c r="OWF407" s="143"/>
      <c r="OWG407" s="143"/>
      <c r="OWH407" s="143"/>
      <c r="OWI407" s="143"/>
      <c r="OWJ407" s="143"/>
      <c r="OWK407" s="143"/>
      <c r="OWL407" s="143"/>
      <c r="OWM407" s="143"/>
      <c r="OWN407" s="143"/>
      <c r="OWO407" s="143"/>
      <c r="OWP407" s="143"/>
      <c r="OWQ407" s="143"/>
      <c r="OWR407" s="143"/>
      <c r="OWS407" s="143"/>
      <c r="OWT407" s="143"/>
      <c r="OWU407" s="143"/>
      <c r="OWV407" s="143"/>
      <c r="OWW407" s="143"/>
      <c r="OWX407" s="143"/>
      <c r="OWY407" s="143"/>
      <c r="OWZ407" s="143"/>
      <c r="OXA407" s="143"/>
      <c r="OXB407" s="143"/>
      <c r="OXC407" s="143"/>
      <c r="OXD407" s="143"/>
      <c r="OXE407" s="143"/>
      <c r="OXF407" s="143"/>
      <c r="OXG407" s="143"/>
      <c r="OXH407" s="143"/>
      <c r="OXI407" s="143"/>
      <c r="OXJ407" s="143"/>
      <c r="OXK407" s="143"/>
      <c r="OXL407" s="143"/>
      <c r="OXM407" s="143"/>
      <c r="OXN407" s="143"/>
      <c r="OXO407" s="143"/>
      <c r="OXP407" s="143"/>
      <c r="OXQ407" s="143"/>
      <c r="OXR407" s="143"/>
      <c r="OXS407" s="143"/>
      <c r="OXT407" s="143"/>
      <c r="OXU407" s="143"/>
      <c r="OXV407" s="143"/>
      <c r="OXW407" s="143"/>
      <c r="OXX407" s="143"/>
      <c r="OXY407" s="143"/>
      <c r="OXZ407" s="143"/>
      <c r="OYA407" s="143"/>
      <c r="OYB407" s="143"/>
      <c r="OYC407" s="143"/>
      <c r="OYD407" s="143"/>
      <c r="OYE407" s="143"/>
      <c r="OYF407" s="143"/>
      <c r="OYG407" s="143"/>
      <c r="OYH407" s="143"/>
      <c r="OYI407" s="143"/>
      <c r="OYJ407" s="143"/>
      <c r="OYK407" s="143"/>
      <c r="OYL407" s="143"/>
      <c r="OYM407" s="143"/>
      <c r="OYN407" s="143"/>
      <c r="OYO407" s="143"/>
      <c r="OYP407" s="143"/>
      <c r="OYQ407" s="143"/>
      <c r="OYR407" s="143"/>
      <c r="OYS407" s="143"/>
      <c r="OYT407" s="143"/>
      <c r="OYU407" s="143"/>
      <c r="OYV407" s="143"/>
      <c r="OYW407" s="143"/>
      <c r="OYX407" s="143"/>
      <c r="OYY407" s="143"/>
      <c r="OYZ407" s="143"/>
      <c r="OZA407" s="143"/>
      <c r="OZB407" s="143"/>
      <c r="OZC407" s="143"/>
      <c r="OZD407" s="143"/>
      <c r="OZE407" s="143"/>
      <c r="OZF407" s="143"/>
      <c r="OZG407" s="143"/>
      <c r="OZH407" s="143"/>
      <c r="OZI407" s="143"/>
      <c r="OZJ407" s="143"/>
      <c r="OZK407" s="143"/>
      <c r="OZL407" s="143"/>
      <c r="OZM407" s="143"/>
      <c r="OZN407" s="143"/>
      <c r="OZO407" s="143"/>
      <c r="OZP407" s="143"/>
      <c r="OZQ407" s="143"/>
      <c r="OZR407" s="143"/>
      <c r="OZS407" s="143"/>
      <c r="OZT407" s="143"/>
      <c r="OZU407" s="143"/>
      <c r="OZV407" s="143"/>
      <c r="OZW407" s="143"/>
      <c r="OZX407" s="143"/>
      <c r="OZY407" s="143"/>
      <c r="OZZ407" s="143"/>
      <c r="PAA407" s="143"/>
      <c r="PAB407" s="143"/>
      <c r="PAC407" s="143"/>
      <c r="PAD407" s="143"/>
      <c r="PAE407" s="143"/>
      <c r="PAF407" s="143"/>
      <c r="PAG407" s="143"/>
      <c r="PAH407" s="143"/>
      <c r="PAI407" s="143"/>
      <c r="PAJ407" s="143"/>
      <c r="PAK407" s="143"/>
      <c r="PAL407" s="143"/>
      <c r="PAM407" s="143"/>
      <c r="PAN407" s="143"/>
      <c r="PAO407" s="143"/>
      <c r="PAP407" s="143"/>
      <c r="PAQ407" s="143"/>
      <c r="PAR407" s="143"/>
      <c r="PAS407" s="143"/>
      <c r="PAT407" s="143"/>
      <c r="PAU407" s="143"/>
      <c r="PAV407" s="143"/>
      <c r="PAW407" s="143"/>
      <c r="PAX407" s="143"/>
      <c r="PAY407" s="143"/>
      <c r="PAZ407" s="143"/>
      <c r="PBA407" s="143"/>
      <c r="PBB407" s="143"/>
      <c r="PBC407" s="143"/>
      <c r="PBD407" s="143"/>
      <c r="PBE407" s="143"/>
      <c r="PBF407" s="143"/>
      <c r="PBG407" s="143"/>
      <c r="PBH407" s="143"/>
      <c r="PBI407" s="143"/>
      <c r="PBJ407" s="143"/>
      <c r="PBK407" s="143"/>
      <c r="PBL407" s="143"/>
      <c r="PBM407" s="143"/>
      <c r="PBN407" s="143"/>
      <c r="PBO407" s="143"/>
      <c r="PBP407" s="143"/>
      <c r="PBQ407" s="143"/>
      <c r="PBR407" s="143"/>
      <c r="PBS407" s="143"/>
      <c r="PBT407" s="143"/>
      <c r="PBU407" s="143"/>
      <c r="PBV407" s="143"/>
      <c r="PBW407" s="143"/>
      <c r="PBX407" s="143"/>
      <c r="PBY407" s="143"/>
      <c r="PBZ407" s="143"/>
      <c r="PCA407" s="143"/>
      <c r="PCB407" s="143"/>
      <c r="PCC407" s="143"/>
      <c r="PCD407" s="143"/>
      <c r="PCE407" s="143"/>
      <c r="PCF407" s="143"/>
      <c r="PCG407" s="143"/>
      <c r="PCH407" s="143"/>
      <c r="PCI407" s="143"/>
      <c r="PCJ407" s="143"/>
      <c r="PCK407" s="143"/>
      <c r="PCL407" s="143"/>
      <c r="PCM407" s="143"/>
      <c r="PCN407" s="143"/>
      <c r="PCO407" s="143"/>
      <c r="PCP407" s="143"/>
      <c r="PCQ407" s="143"/>
      <c r="PCR407" s="143"/>
      <c r="PCS407" s="143"/>
      <c r="PCT407" s="143"/>
      <c r="PCU407" s="143"/>
      <c r="PCV407" s="143"/>
      <c r="PCW407" s="143"/>
      <c r="PCX407" s="143"/>
      <c r="PCY407" s="143"/>
      <c r="PCZ407" s="143"/>
      <c r="PDA407" s="143"/>
      <c r="PDB407" s="143"/>
      <c r="PDC407" s="143"/>
      <c r="PDD407" s="143"/>
      <c r="PDE407" s="143"/>
      <c r="PDF407" s="143"/>
      <c r="PDG407" s="143"/>
      <c r="PDH407" s="143"/>
      <c r="PDI407" s="143"/>
      <c r="PDJ407" s="143"/>
      <c r="PDK407" s="143"/>
      <c r="PDL407" s="143"/>
      <c r="PDM407" s="143"/>
      <c r="PDN407" s="143"/>
      <c r="PDO407" s="143"/>
      <c r="PDP407" s="143"/>
      <c r="PDQ407" s="143"/>
      <c r="PDR407" s="143"/>
      <c r="PDS407" s="143"/>
      <c r="PDT407" s="143"/>
      <c r="PDU407" s="143"/>
      <c r="PDV407" s="143"/>
      <c r="PDW407" s="143"/>
      <c r="PDX407" s="143"/>
      <c r="PDY407" s="143"/>
      <c r="PDZ407" s="143"/>
      <c r="PEA407" s="143"/>
      <c r="PEB407" s="143"/>
      <c r="PEC407" s="143"/>
      <c r="PED407" s="143"/>
      <c r="PEE407" s="143"/>
      <c r="PEF407" s="143"/>
      <c r="PEG407" s="143"/>
      <c r="PEH407" s="143"/>
      <c r="PEI407" s="143"/>
      <c r="PEJ407" s="143"/>
      <c r="PEK407" s="143"/>
      <c r="PEL407" s="143"/>
      <c r="PEM407" s="143"/>
      <c r="PEN407" s="143"/>
      <c r="PEO407" s="143"/>
      <c r="PEP407" s="143"/>
      <c r="PEQ407" s="143"/>
      <c r="PER407" s="143"/>
      <c r="PES407" s="143"/>
      <c r="PET407" s="143"/>
      <c r="PEU407" s="143"/>
      <c r="PEV407" s="143"/>
      <c r="PEW407" s="143"/>
      <c r="PEX407" s="143"/>
      <c r="PEY407" s="143"/>
      <c r="PEZ407" s="143"/>
      <c r="PFA407" s="143"/>
      <c r="PFB407" s="143"/>
      <c r="PFC407" s="143"/>
      <c r="PFD407" s="143"/>
      <c r="PFE407" s="143"/>
      <c r="PFF407" s="143"/>
      <c r="PFG407" s="143"/>
      <c r="PFH407" s="143"/>
      <c r="PFI407" s="143"/>
      <c r="PFJ407" s="143"/>
      <c r="PFK407" s="143"/>
      <c r="PFL407" s="143"/>
      <c r="PFM407" s="143"/>
      <c r="PFN407" s="143"/>
      <c r="PFO407" s="143"/>
      <c r="PFP407" s="143"/>
      <c r="PFQ407" s="143"/>
      <c r="PFR407" s="143"/>
      <c r="PFS407" s="143"/>
      <c r="PFT407" s="143"/>
      <c r="PFU407" s="143"/>
      <c r="PFV407" s="143"/>
      <c r="PFW407" s="143"/>
      <c r="PFX407" s="143"/>
      <c r="PFY407" s="143"/>
      <c r="PFZ407" s="143"/>
      <c r="PGA407" s="143"/>
      <c r="PGB407" s="143"/>
      <c r="PGC407" s="143"/>
      <c r="PGD407" s="143"/>
      <c r="PGE407" s="143"/>
      <c r="PGF407" s="143"/>
      <c r="PGG407" s="143"/>
      <c r="PGH407" s="143"/>
      <c r="PGI407" s="143"/>
      <c r="PGJ407" s="143"/>
      <c r="PGK407" s="143"/>
      <c r="PGL407" s="143"/>
      <c r="PGM407" s="143"/>
      <c r="PGN407" s="143"/>
      <c r="PGO407" s="143"/>
      <c r="PGP407" s="143"/>
      <c r="PGQ407" s="143"/>
      <c r="PGR407" s="143"/>
      <c r="PGS407" s="143"/>
      <c r="PGT407" s="143"/>
      <c r="PGU407" s="143"/>
      <c r="PGV407" s="143"/>
      <c r="PGW407" s="143"/>
      <c r="PGX407" s="143"/>
      <c r="PGY407" s="143"/>
      <c r="PGZ407" s="143"/>
      <c r="PHA407" s="143"/>
      <c r="PHB407" s="143"/>
      <c r="PHC407" s="143"/>
      <c r="PHD407" s="143"/>
      <c r="PHE407" s="143"/>
      <c r="PHF407" s="143"/>
      <c r="PHG407" s="143"/>
      <c r="PHH407" s="143"/>
      <c r="PHI407" s="143"/>
      <c r="PHJ407" s="143"/>
      <c r="PHK407" s="143"/>
      <c r="PHL407" s="143"/>
      <c r="PHM407" s="143"/>
      <c r="PHN407" s="143"/>
      <c r="PHO407" s="143"/>
      <c r="PHP407" s="143"/>
      <c r="PHQ407" s="143"/>
      <c r="PHR407" s="143"/>
      <c r="PHS407" s="143"/>
      <c r="PHT407" s="143"/>
      <c r="PHU407" s="143"/>
      <c r="PHV407" s="143"/>
      <c r="PHW407" s="143"/>
      <c r="PHX407" s="143"/>
      <c r="PHY407" s="143"/>
      <c r="PHZ407" s="143"/>
      <c r="PIA407" s="143"/>
      <c r="PIB407" s="143"/>
      <c r="PIC407" s="143"/>
      <c r="PID407" s="143"/>
      <c r="PIE407" s="143"/>
      <c r="PIF407" s="143"/>
      <c r="PIG407" s="143"/>
      <c r="PIH407" s="143"/>
      <c r="PII407" s="143"/>
      <c r="PIJ407" s="143"/>
      <c r="PIK407" s="143"/>
      <c r="PIL407" s="143"/>
      <c r="PIM407" s="143"/>
      <c r="PIN407" s="143"/>
      <c r="PIO407" s="143"/>
      <c r="PIP407" s="143"/>
      <c r="PIQ407" s="143"/>
      <c r="PIR407" s="143"/>
      <c r="PIS407" s="143"/>
      <c r="PIT407" s="143"/>
      <c r="PIU407" s="143"/>
      <c r="PIV407" s="143"/>
      <c r="PIW407" s="143"/>
      <c r="PIX407" s="143"/>
      <c r="PIY407" s="143"/>
      <c r="PIZ407" s="143"/>
      <c r="PJA407" s="143"/>
      <c r="PJB407" s="143"/>
      <c r="PJC407" s="143"/>
      <c r="PJD407" s="143"/>
      <c r="PJE407" s="143"/>
      <c r="PJF407" s="143"/>
      <c r="PJG407" s="143"/>
      <c r="PJH407" s="143"/>
      <c r="PJI407" s="143"/>
      <c r="PJJ407" s="143"/>
      <c r="PJK407" s="143"/>
      <c r="PJL407" s="143"/>
      <c r="PJM407" s="143"/>
      <c r="PJN407" s="143"/>
      <c r="PJO407" s="143"/>
      <c r="PJP407" s="143"/>
      <c r="PJQ407" s="143"/>
      <c r="PJR407" s="143"/>
      <c r="PJS407" s="143"/>
      <c r="PJT407" s="143"/>
      <c r="PJU407" s="143"/>
      <c r="PJV407" s="143"/>
      <c r="PJW407" s="143"/>
      <c r="PJX407" s="143"/>
      <c r="PJY407" s="143"/>
      <c r="PJZ407" s="143"/>
      <c r="PKA407" s="143"/>
      <c r="PKB407" s="143"/>
      <c r="PKC407" s="143"/>
      <c r="PKD407" s="143"/>
      <c r="PKE407" s="143"/>
      <c r="PKF407" s="143"/>
      <c r="PKG407" s="143"/>
      <c r="PKH407" s="143"/>
      <c r="PKI407" s="143"/>
      <c r="PKJ407" s="143"/>
      <c r="PKK407" s="143"/>
      <c r="PKL407" s="143"/>
      <c r="PKM407" s="143"/>
      <c r="PKN407" s="143"/>
      <c r="PKO407" s="143"/>
      <c r="PKP407" s="143"/>
      <c r="PKQ407" s="143"/>
      <c r="PKR407" s="143"/>
      <c r="PKS407" s="143"/>
      <c r="PKT407" s="143"/>
      <c r="PKU407" s="143"/>
      <c r="PKV407" s="143"/>
      <c r="PKW407" s="143"/>
      <c r="PKX407" s="143"/>
      <c r="PKY407" s="143"/>
      <c r="PKZ407" s="143"/>
      <c r="PLA407" s="143"/>
      <c r="PLB407" s="143"/>
      <c r="PLC407" s="143"/>
      <c r="PLD407" s="143"/>
      <c r="PLE407" s="143"/>
      <c r="PLF407" s="143"/>
      <c r="PLG407" s="143"/>
      <c r="PLH407" s="143"/>
      <c r="PLI407" s="143"/>
      <c r="PLJ407" s="143"/>
      <c r="PLK407" s="143"/>
      <c r="PLL407" s="143"/>
      <c r="PLM407" s="143"/>
      <c r="PLN407" s="143"/>
      <c r="PLO407" s="143"/>
      <c r="PLP407" s="143"/>
      <c r="PLQ407" s="143"/>
      <c r="PLR407" s="143"/>
      <c r="PLS407" s="143"/>
      <c r="PLT407" s="143"/>
      <c r="PLU407" s="143"/>
      <c r="PLV407" s="143"/>
      <c r="PLW407" s="143"/>
      <c r="PLX407" s="143"/>
      <c r="PLY407" s="143"/>
      <c r="PLZ407" s="143"/>
      <c r="PMA407" s="143"/>
      <c r="PMB407" s="143"/>
      <c r="PMC407" s="143"/>
      <c r="PMD407" s="143"/>
      <c r="PME407" s="143"/>
      <c r="PMF407" s="143"/>
      <c r="PMG407" s="143"/>
      <c r="PMH407" s="143"/>
      <c r="PMI407" s="143"/>
      <c r="PMJ407" s="143"/>
      <c r="PMK407" s="143"/>
      <c r="PML407" s="143"/>
      <c r="PMM407" s="143"/>
      <c r="PMN407" s="143"/>
      <c r="PMO407" s="143"/>
      <c r="PMP407" s="143"/>
      <c r="PMQ407" s="143"/>
      <c r="PMR407" s="143"/>
      <c r="PMS407" s="143"/>
      <c r="PMT407" s="143"/>
      <c r="PMU407" s="143"/>
      <c r="PMV407" s="143"/>
      <c r="PMW407" s="143"/>
      <c r="PMX407" s="143"/>
      <c r="PMY407" s="143"/>
      <c r="PMZ407" s="143"/>
      <c r="PNA407" s="143"/>
      <c r="PNB407" s="143"/>
      <c r="PNC407" s="143"/>
      <c r="PND407" s="143"/>
      <c r="PNE407" s="143"/>
      <c r="PNF407" s="143"/>
      <c r="PNG407" s="143"/>
      <c r="PNH407" s="143"/>
      <c r="PNI407" s="143"/>
      <c r="PNJ407" s="143"/>
      <c r="PNK407" s="143"/>
      <c r="PNL407" s="143"/>
      <c r="PNM407" s="143"/>
      <c r="PNN407" s="143"/>
      <c r="PNO407" s="143"/>
      <c r="PNP407" s="143"/>
      <c r="PNQ407" s="143"/>
      <c r="PNR407" s="143"/>
      <c r="PNS407" s="143"/>
      <c r="PNT407" s="143"/>
      <c r="PNU407" s="143"/>
      <c r="PNV407" s="143"/>
      <c r="PNW407" s="143"/>
      <c r="PNX407" s="143"/>
      <c r="PNY407" s="143"/>
      <c r="PNZ407" s="143"/>
      <c r="POA407" s="143"/>
      <c r="POB407" s="143"/>
      <c r="POC407" s="143"/>
      <c r="POD407" s="143"/>
      <c r="POE407" s="143"/>
      <c r="POF407" s="143"/>
      <c r="POG407" s="143"/>
      <c r="POH407" s="143"/>
      <c r="POI407" s="143"/>
      <c r="POJ407" s="143"/>
      <c r="POK407" s="143"/>
      <c r="POL407" s="143"/>
      <c r="POM407" s="143"/>
      <c r="PON407" s="143"/>
      <c r="POO407" s="143"/>
      <c r="POP407" s="143"/>
      <c r="POQ407" s="143"/>
      <c r="POR407" s="143"/>
      <c r="POS407" s="143"/>
      <c r="POT407" s="143"/>
      <c r="POU407" s="143"/>
      <c r="POV407" s="143"/>
      <c r="POW407" s="143"/>
      <c r="POX407" s="143"/>
      <c r="POY407" s="143"/>
      <c r="POZ407" s="143"/>
      <c r="PPA407" s="143"/>
      <c r="PPB407" s="143"/>
      <c r="PPC407" s="143"/>
      <c r="PPD407" s="143"/>
      <c r="PPE407" s="143"/>
      <c r="PPF407" s="143"/>
      <c r="PPG407" s="143"/>
      <c r="PPH407" s="143"/>
      <c r="PPI407" s="143"/>
      <c r="PPJ407" s="143"/>
      <c r="PPK407" s="143"/>
      <c r="PPL407" s="143"/>
      <c r="PPM407" s="143"/>
      <c r="PPN407" s="143"/>
      <c r="PPO407" s="143"/>
      <c r="PPP407" s="143"/>
      <c r="PPQ407" s="143"/>
      <c r="PPR407" s="143"/>
      <c r="PPS407" s="143"/>
      <c r="PPT407" s="143"/>
      <c r="PPU407" s="143"/>
      <c r="PPV407" s="143"/>
      <c r="PPW407" s="143"/>
      <c r="PPX407" s="143"/>
      <c r="PPY407" s="143"/>
      <c r="PPZ407" s="143"/>
      <c r="PQA407" s="143"/>
      <c r="PQB407" s="143"/>
      <c r="PQC407" s="143"/>
      <c r="PQD407" s="143"/>
      <c r="PQE407" s="143"/>
      <c r="PQF407" s="143"/>
      <c r="PQG407" s="143"/>
      <c r="PQH407" s="143"/>
      <c r="PQI407" s="143"/>
      <c r="PQJ407" s="143"/>
      <c r="PQK407" s="143"/>
      <c r="PQL407" s="143"/>
      <c r="PQM407" s="143"/>
      <c r="PQN407" s="143"/>
      <c r="PQO407" s="143"/>
      <c r="PQP407" s="143"/>
      <c r="PQQ407" s="143"/>
      <c r="PQR407" s="143"/>
      <c r="PQS407" s="143"/>
      <c r="PQT407" s="143"/>
      <c r="PQU407" s="143"/>
      <c r="PQV407" s="143"/>
      <c r="PQW407" s="143"/>
      <c r="PQX407" s="143"/>
      <c r="PQY407" s="143"/>
      <c r="PQZ407" s="143"/>
      <c r="PRA407" s="143"/>
      <c r="PRB407" s="143"/>
      <c r="PRC407" s="143"/>
      <c r="PRD407" s="143"/>
      <c r="PRE407" s="143"/>
      <c r="PRF407" s="143"/>
      <c r="PRG407" s="143"/>
      <c r="PRH407" s="143"/>
      <c r="PRI407" s="143"/>
      <c r="PRJ407" s="143"/>
      <c r="PRK407" s="143"/>
      <c r="PRL407" s="143"/>
      <c r="PRM407" s="143"/>
      <c r="PRN407" s="143"/>
      <c r="PRO407" s="143"/>
      <c r="PRP407" s="143"/>
      <c r="PRQ407" s="143"/>
      <c r="PRR407" s="143"/>
      <c r="PRS407" s="143"/>
      <c r="PRT407" s="143"/>
      <c r="PRU407" s="143"/>
      <c r="PRV407" s="143"/>
      <c r="PRW407" s="143"/>
      <c r="PRX407" s="143"/>
      <c r="PRY407" s="143"/>
      <c r="PRZ407" s="143"/>
      <c r="PSA407" s="143"/>
      <c r="PSB407" s="143"/>
      <c r="PSC407" s="143"/>
      <c r="PSD407" s="143"/>
      <c r="PSE407" s="143"/>
      <c r="PSF407" s="143"/>
      <c r="PSG407" s="143"/>
      <c r="PSH407" s="143"/>
      <c r="PSI407" s="143"/>
      <c r="PSJ407" s="143"/>
      <c r="PSK407" s="143"/>
      <c r="PSL407" s="143"/>
      <c r="PSM407" s="143"/>
      <c r="PSN407" s="143"/>
      <c r="PSO407" s="143"/>
      <c r="PSP407" s="143"/>
      <c r="PSQ407" s="143"/>
      <c r="PSR407" s="143"/>
      <c r="PSS407" s="143"/>
      <c r="PST407" s="143"/>
      <c r="PSU407" s="143"/>
      <c r="PSV407" s="143"/>
      <c r="PSW407" s="143"/>
      <c r="PSX407" s="143"/>
      <c r="PSY407" s="143"/>
      <c r="PSZ407" s="143"/>
      <c r="PTA407" s="143"/>
      <c r="PTB407" s="143"/>
      <c r="PTC407" s="143"/>
      <c r="PTD407" s="143"/>
      <c r="PTE407" s="143"/>
      <c r="PTF407" s="143"/>
      <c r="PTG407" s="143"/>
      <c r="PTH407" s="143"/>
      <c r="PTI407" s="143"/>
      <c r="PTJ407" s="143"/>
      <c r="PTK407" s="143"/>
      <c r="PTL407" s="143"/>
      <c r="PTM407" s="143"/>
      <c r="PTN407" s="143"/>
      <c r="PTO407" s="143"/>
      <c r="PTP407" s="143"/>
      <c r="PTQ407" s="143"/>
      <c r="PTR407" s="143"/>
      <c r="PTS407" s="143"/>
      <c r="PTT407" s="143"/>
      <c r="PTU407" s="143"/>
      <c r="PTV407" s="143"/>
      <c r="PTW407" s="143"/>
      <c r="PTX407" s="143"/>
      <c r="PTY407" s="143"/>
      <c r="PTZ407" s="143"/>
      <c r="PUA407" s="143"/>
      <c r="PUB407" s="143"/>
      <c r="PUC407" s="143"/>
      <c r="PUD407" s="143"/>
      <c r="PUE407" s="143"/>
      <c r="PUF407" s="143"/>
      <c r="PUG407" s="143"/>
      <c r="PUH407" s="143"/>
      <c r="PUI407" s="143"/>
      <c r="PUJ407" s="143"/>
      <c r="PUK407" s="143"/>
      <c r="PUL407" s="143"/>
      <c r="PUM407" s="143"/>
      <c r="PUN407" s="143"/>
      <c r="PUO407" s="143"/>
      <c r="PUP407" s="143"/>
      <c r="PUQ407" s="143"/>
      <c r="PUR407" s="143"/>
      <c r="PUS407" s="143"/>
      <c r="PUT407" s="143"/>
      <c r="PUU407" s="143"/>
      <c r="PUV407" s="143"/>
      <c r="PUW407" s="143"/>
      <c r="PUX407" s="143"/>
      <c r="PUY407" s="143"/>
      <c r="PUZ407" s="143"/>
      <c r="PVA407" s="143"/>
      <c r="PVB407" s="143"/>
      <c r="PVC407" s="143"/>
      <c r="PVD407" s="143"/>
      <c r="PVE407" s="143"/>
      <c r="PVF407" s="143"/>
      <c r="PVG407" s="143"/>
      <c r="PVH407" s="143"/>
      <c r="PVI407" s="143"/>
      <c r="PVJ407" s="143"/>
      <c r="PVK407" s="143"/>
      <c r="PVL407" s="143"/>
      <c r="PVM407" s="143"/>
      <c r="PVN407" s="143"/>
      <c r="PVO407" s="143"/>
      <c r="PVP407" s="143"/>
      <c r="PVQ407" s="143"/>
      <c r="PVR407" s="143"/>
      <c r="PVS407" s="143"/>
      <c r="PVT407" s="143"/>
      <c r="PVU407" s="143"/>
      <c r="PVV407" s="143"/>
      <c r="PVW407" s="143"/>
      <c r="PVX407" s="143"/>
      <c r="PVY407" s="143"/>
      <c r="PVZ407" s="143"/>
      <c r="PWA407" s="143"/>
      <c r="PWB407" s="143"/>
      <c r="PWC407" s="143"/>
      <c r="PWD407" s="143"/>
      <c r="PWE407" s="143"/>
      <c r="PWF407" s="143"/>
      <c r="PWG407" s="143"/>
      <c r="PWH407" s="143"/>
      <c r="PWI407" s="143"/>
      <c r="PWJ407" s="143"/>
      <c r="PWK407" s="143"/>
      <c r="PWL407" s="143"/>
      <c r="PWM407" s="143"/>
      <c r="PWN407" s="143"/>
      <c r="PWO407" s="143"/>
      <c r="PWP407" s="143"/>
      <c r="PWQ407" s="143"/>
      <c r="PWR407" s="143"/>
      <c r="PWS407" s="143"/>
      <c r="PWT407" s="143"/>
      <c r="PWU407" s="143"/>
      <c r="PWV407" s="143"/>
      <c r="PWW407" s="143"/>
      <c r="PWX407" s="143"/>
      <c r="PWY407" s="143"/>
      <c r="PWZ407" s="143"/>
      <c r="PXA407" s="143"/>
      <c r="PXB407" s="143"/>
      <c r="PXC407" s="143"/>
      <c r="PXD407" s="143"/>
      <c r="PXE407" s="143"/>
      <c r="PXF407" s="143"/>
      <c r="PXG407" s="143"/>
      <c r="PXH407" s="143"/>
      <c r="PXI407" s="143"/>
      <c r="PXJ407" s="143"/>
      <c r="PXK407" s="143"/>
      <c r="PXL407" s="143"/>
      <c r="PXM407" s="143"/>
      <c r="PXN407" s="143"/>
      <c r="PXO407" s="143"/>
      <c r="PXP407" s="143"/>
      <c r="PXQ407" s="143"/>
      <c r="PXR407" s="143"/>
      <c r="PXS407" s="143"/>
      <c r="PXT407" s="143"/>
      <c r="PXU407" s="143"/>
      <c r="PXV407" s="143"/>
      <c r="PXW407" s="143"/>
      <c r="PXX407" s="143"/>
      <c r="PXY407" s="143"/>
      <c r="PXZ407" s="143"/>
      <c r="PYA407" s="143"/>
      <c r="PYB407" s="143"/>
      <c r="PYC407" s="143"/>
      <c r="PYD407" s="143"/>
      <c r="PYE407" s="143"/>
      <c r="PYF407" s="143"/>
      <c r="PYG407" s="143"/>
      <c r="PYH407" s="143"/>
      <c r="PYI407" s="143"/>
      <c r="PYJ407" s="143"/>
      <c r="PYK407" s="143"/>
      <c r="PYL407" s="143"/>
      <c r="PYM407" s="143"/>
      <c r="PYN407" s="143"/>
      <c r="PYO407" s="143"/>
      <c r="PYP407" s="143"/>
      <c r="PYQ407" s="143"/>
      <c r="PYR407" s="143"/>
      <c r="PYS407" s="143"/>
      <c r="PYT407" s="143"/>
      <c r="PYU407" s="143"/>
      <c r="PYV407" s="143"/>
      <c r="PYW407" s="143"/>
      <c r="PYX407" s="143"/>
      <c r="PYY407" s="143"/>
      <c r="PYZ407" s="143"/>
      <c r="PZA407" s="143"/>
      <c r="PZB407" s="143"/>
      <c r="PZC407" s="143"/>
      <c r="PZD407" s="143"/>
      <c r="PZE407" s="143"/>
      <c r="PZF407" s="143"/>
      <c r="PZG407" s="143"/>
      <c r="PZH407" s="143"/>
      <c r="PZI407" s="143"/>
      <c r="PZJ407" s="143"/>
      <c r="PZK407" s="143"/>
      <c r="PZL407" s="143"/>
      <c r="PZM407" s="143"/>
      <c r="PZN407" s="143"/>
      <c r="PZO407" s="143"/>
      <c r="PZP407" s="143"/>
      <c r="PZQ407" s="143"/>
      <c r="PZR407" s="143"/>
      <c r="PZS407" s="143"/>
      <c r="PZT407" s="143"/>
      <c r="PZU407" s="143"/>
      <c r="PZV407" s="143"/>
      <c r="PZW407" s="143"/>
      <c r="PZX407" s="143"/>
      <c r="PZY407" s="143"/>
      <c r="PZZ407" s="143"/>
      <c r="QAA407" s="143"/>
      <c r="QAB407" s="143"/>
      <c r="QAC407" s="143"/>
      <c r="QAD407" s="143"/>
      <c r="QAE407" s="143"/>
      <c r="QAF407" s="143"/>
      <c r="QAG407" s="143"/>
      <c r="QAH407" s="143"/>
      <c r="QAI407" s="143"/>
      <c r="QAJ407" s="143"/>
      <c r="QAK407" s="143"/>
      <c r="QAL407" s="143"/>
      <c r="QAM407" s="143"/>
      <c r="QAN407" s="143"/>
      <c r="QAO407" s="143"/>
      <c r="QAP407" s="143"/>
      <c r="QAQ407" s="143"/>
      <c r="QAR407" s="143"/>
      <c r="QAS407" s="143"/>
      <c r="QAT407" s="143"/>
      <c r="QAU407" s="143"/>
      <c r="QAV407" s="143"/>
      <c r="QAW407" s="143"/>
      <c r="QAX407" s="143"/>
      <c r="QAY407" s="143"/>
      <c r="QAZ407" s="143"/>
      <c r="QBA407" s="143"/>
      <c r="QBB407" s="143"/>
      <c r="QBC407" s="143"/>
      <c r="QBD407" s="143"/>
      <c r="QBE407" s="143"/>
      <c r="QBF407" s="143"/>
      <c r="QBG407" s="143"/>
      <c r="QBH407" s="143"/>
      <c r="QBI407" s="143"/>
      <c r="QBJ407" s="143"/>
      <c r="QBK407" s="143"/>
      <c r="QBL407" s="143"/>
      <c r="QBM407" s="143"/>
      <c r="QBN407" s="143"/>
      <c r="QBO407" s="143"/>
      <c r="QBP407" s="143"/>
      <c r="QBQ407" s="143"/>
      <c r="QBR407" s="143"/>
      <c r="QBS407" s="143"/>
      <c r="QBT407" s="143"/>
      <c r="QBU407" s="143"/>
      <c r="QBV407" s="143"/>
      <c r="QBW407" s="143"/>
      <c r="QBX407" s="143"/>
      <c r="QBY407" s="143"/>
      <c r="QBZ407" s="143"/>
      <c r="QCA407" s="143"/>
      <c r="QCB407" s="143"/>
      <c r="QCC407" s="143"/>
      <c r="QCD407" s="143"/>
      <c r="QCE407" s="143"/>
      <c r="QCF407" s="143"/>
      <c r="QCG407" s="143"/>
      <c r="QCH407" s="143"/>
      <c r="QCI407" s="143"/>
      <c r="QCJ407" s="143"/>
      <c r="QCK407" s="143"/>
      <c r="QCL407" s="143"/>
      <c r="QCM407" s="143"/>
      <c r="QCN407" s="143"/>
      <c r="QCO407" s="143"/>
      <c r="QCP407" s="143"/>
      <c r="QCQ407" s="143"/>
      <c r="QCR407" s="143"/>
      <c r="QCS407" s="143"/>
      <c r="QCT407" s="143"/>
      <c r="QCU407" s="143"/>
      <c r="QCV407" s="143"/>
      <c r="QCW407" s="143"/>
      <c r="QCX407" s="143"/>
      <c r="QCY407" s="143"/>
      <c r="QCZ407" s="143"/>
      <c r="QDA407" s="143"/>
      <c r="QDB407" s="143"/>
      <c r="QDC407" s="143"/>
      <c r="QDD407" s="143"/>
      <c r="QDE407" s="143"/>
      <c r="QDF407" s="143"/>
      <c r="QDG407" s="143"/>
      <c r="QDH407" s="143"/>
      <c r="QDI407" s="143"/>
      <c r="QDJ407" s="143"/>
      <c r="QDK407" s="143"/>
      <c r="QDL407" s="143"/>
      <c r="QDM407" s="143"/>
      <c r="QDN407" s="143"/>
      <c r="QDO407" s="143"/>
      <c r="QDP407" s="143"/>
      <c r="QDQ407" s="143"/>
      <c r="QDR407" s="143"/>
      <c r="QDS407" s="143"/>
      <c r="QDT407" s="143"/>
      <c r="QDU407" s="143"/>
      <c r="QDV407" s="143"/>
      <c r="QDW407" s="143"/>
      <c r="QDX407" s="143"/>
      <c r="QDY407" s="143"/>
      <c r="QDZ407" s="143"/>
      <c r="QEA407" s="143"/>
      <c r="QEB407" s="143"/>
      <c r="QEC407" s="143"/>
      <c r="QED407" s="143"/>
      <c r="QEE407" s="143"/>
      <c r="QEF407" s="143"/>
      <c r="QEG407" s="143"/>
      <c r="QEH407" s="143"/>
      <c r="QEI407" s="143"/>
      <c r="QEJ407" s="143"/>
      <c r="QEK407" s="143"/>
      <c r="QEL407" s="143"/>
      <c r="QEM407" s="143"/>
      <c r="QEN407" s="143"/>
      <c r="QEO407" s="143"/>
      <c r="QEP407" s="143"/>
      <c r="QEQ407" s="143"/>
      <c r="QER407" s="143"/>
      <c r="QES407" s="143"/>
      <c r="QET407" s="143"/>
      <c r="QEU407" s="143"/>
      <c r="QEV407" s="143"/>
      <c r="QEW407" s="143"/>
      <c r="QEX407" s="143"/>
      <c r="QEY407" s="143"/>
      <c r="QEZ407" s="143"/>
      <c r="QFA407" s="143"/>
      <c r="QFB407" s="143"/>
      <c r="QFC407" s="143"/>
      <c r="QFD407" s="143"/>
      <c r="QFE407" s="143"/>
      <c r="QFF407" s="143"/>
      <c r="QFG407" s="143"/>
      <c r="QFH407" s="143"/>
      <c r="QFI407" s="143"/>
      <c r="QFJ407" s="143"/>
      <c r="QFK407" s="143"/>
      <c r="QFL407" s="143"/>
      <c r="QFM407" s="143"/>
      <c r="QFN407" s="143"/>
      <c r="QFO407" s="143"/>
      <c r="QFP407" s="143"/>
      <c r="QFQ407" s="143"/>
      <c r="QFR407" s="143"/>
      <c r="QFS407" s="143"/>
      <c r="QFT407" s="143"/>
      <c r="QFU407" s="143"/>
      <c r="QFV407" s="143"/>
      <c r="QFW407" s="143"/>
      <c r="QFX407" s="143"/>
      <c r="QFY407" s="143"/>
      <c r="QFZ407" s="143"/>
      <c r="QGA407" s="143"/>
      <c r="QGB407" s="143"/>
      <c r="QGC407" s="143"/>
      <c r="QGD407" s="143"/>
      <c r="QGE407" s="143"/>
      <c r="QGF407" s="143"/>
      <c r="QGG407" s="143"/>
      <c r="QGH407" s="143"/>
      <c r="QGI407" s="143"/>
      <c r="QGJ407" s="143"/>
      <c r="QGK407" s="143"/>
      <c r="QGL407" s="143"/>
      <c r="QGM407" s="143"/>
      <c r="QGN407" s="143"/>
      <c r="QGO407" s="143"/>
      <c r="QGP407" s="143"/>
      <c r="QGQ407" s="143"/>
      <c r="QGR407" s="143"/>
      <c r="QGS407" s="143"/>
      <c r="QGT407" s="143"/>
      <c r="QGU407" s="143"/>
      <c r="QGV407" s="143"/>
      <c r="QGW407" s="143"/>
      <c r="QGX407" s="143"/>
      <c r="QGY407" s="143"/>
      <c r="QGZ407" s="143"/>
      <c r="QHA407" s="143"/>
      <c r="QHB407" s="143"/>
      <c r="QHC407" s="143"/>
      <c r="QHD407" s="143"/>
      <c r="QHE407" s="143"/>
      <c r="QHF407" s="143"/>
      <c r="QHG407" s="143"/>
      <c r="QHH407" s="143"/>
      <c r="QHI407" s="143"/>
      <c r="QHJ407" s="143"/>
      <c r="QHK407" s="143"/>
      <c r="QHL407" s="143"/>
      <c r="QHM407" s="143"/>
      <c r="QHN407" s="143"/>
      <c r="QHO407" s="143"/>
      <c r="QHP407" s="143"/>
      <c r="QHQ407" s="143"/>
      <c r="QHR407" s="143"/>
      <c r="QHS407" s="143"/>
      <c r="QHT407" s="143"/>
      <c r="QHU407" s="143"/>
      <c r="QHV407" s="143"/>
      <c r="QHW407" s="143"/>
      <c r="QHX407" s="143"/>
      <c r="QHY407" s="143"/>
      <c r="QHZ407" s="143"/>
      <c r="QIA407" s="143"/>
      <c r="QIB407" s="143"/>
      <c r="QIC407" s="143"/>
      <c r="QID407" s="143"/>
      <c r="QIE407" s="143"/>
      <c r="QIF407" s="143"/>
      <c r="QIG407" s="143"/>
      <c r="QIH407" s="143"/>
      <c r="QII407" s="143"/>
      <c r="QIJ407" s="143"/>
      <c r="QIK407" s="143"/>
      <c r="QIL407" s="143"/>
      <c r="QIM407" s="143"/>
      <c r="QIN407" s="143"/>
      <c r="QIO407" s="143"/>
      <c r="QIP407" s="143"/>
      <c r="QIQ407" s="143"/>
      <c r="QIR407" s="143"/>
      <c r="QIS407" s="143"/>
      <c r="QIT407" s="143"/>
      <c r="QIU407" s="143"/>
      <c r="QIV407" s="143"/>
      <c r="QIW407" s="143"/>
      <c r="QIX407" s="143"/>
      <c r="QIY407" s="143"/>
      <c r="QIZ407" s="143"/>
      <c r="QJA407" s="143"/>
      <c r="QJB407" s="143"/>
      <c r="QJC407" s="143"/>
      <c r="QJD407" s="143"/>
      <c r="QJE407" s="143"/>
      <c r="QJF407" s="143"/>
      <c r="QJG407" s="143"/>
      <c r="QJH407" s="143"/>
      <c r="QJI407" s="143"/>
      <c r="QJJ407" s="143"/>
      <c r="QJK407" s="143"/>
      <c r="QJL407" s="143"/>
      <c r="QJM407" s="143"/>
      <c r="QJN407" s="143"/>
      <c r="QJO407" s="143"/>
      <c r="QJP407" s="143"/>
      <c r="QJQ407" s="143"/>
      <c r="QJR407" s="143"/>
      <c r="QJS407" s="143"/>
      <c r="QJT407" s="143"/>
      <c r="QJU407" s="143"/>
      <c r="QJV407" s="143"/>
      <c r="QJW407" s="143"/>
      <c r="QJX407" s="143"/>
      <c r="QJY407" s="143"/>
      <c r="QJZ407" s="143"/>
      <c r="QKA407" s="143"/>
      <c r="QKB407" s="143"/>
      <c r="QKC407" s="143"/>
      <c r="QKD407" s="143"/>
      <c r="QKE407" s="143"/>
      <c r="QKF407" s="143"/>
      <c r="QKG407" s="143"/>
      <c r="QKH407" s="143"/>
      <c r="QKI407" s="143"/>
      <c r="QKJ407" s="143"/>
      <c r="QKK407" s="143"/>
      <c r="QKL407" s="143"/>
      <c r="QKM407" s="143"/>
      <c r="QKN407" s="143"/>
      <c r="QKO407" s="143"/>
      <c r="QKP407" s="143"/>
      <c r="QKQ407" s="143"/>
      <c r="QKR407" s="143"/>
      <c r="QKS407" s="143"/>
      <c r="QKT407" s="143"/>
      <c r="QKU407" s="143"/>
      <c r="QKV407" s="143"/>
      <c r="QKW407" s="143"/>
      <c r="QKX407" s="143"/>
      <c r="QKY407" s="143"/>
      <c r="QKZ407" s="143"/>
      <c r="QLA407" s="143"/>
      <c r="QLB407" s="143"/>
      <c r="QLC407" s="143"/>
      <c r="QLD407" s="143"/>
      <c r="QLE407" s="143"/>
      <c r="QLF407" s="143"/>
      <c r="QLG407" s="143"/>
      <c r="QLH407" s="143"/>
      <c r="QLI407" s="143"/>
      <c r="QLJ407" s="143"/>
      <c r="QLK407" s="143"/>
      <c r="QLL407" s="143"/>
      <c r="QLM407" s="143"/>
      <c r="QLN407" s="143"/>
      <c r="QLO407" s="143"/>
      <c r="QLP407" s="143"/>
      <c r="QLQ407" s="143"/>
      <c r="QLR407" s="143"/>
      <c r="QLS407" s="143"/>
      <c r="QLT407" s="143"/>
      <c r="QLU407" s="143"/>
      <c r="QLV407" s="143"/>
      <c r="QLW407" s="143"/>
      <c r="QLX407" s="143"/>
      <c r="QLY407" s="143"/>
      <c r="QLZ407" s="143"/>
      <c r="QMA407" s="143"/>
      <c r="QMB407" s="143"/>
      <c r="QMC407" s="143"/>
      <c r="QMD407" s="143"/>
      <c r="QME407" s="143"/>
      <c r="QMF407" s="143"/>
      <c r="QMG407" s="143"/>
      <c r="QMH407" s="143"/>
      <c r="QMI407" s="143"/>
      <c r="QMJ407" s="143"/>
      <c r="QMK407" s="143"/>
      <c r="QML407" s="143"/>
      <c r="QMM407" s="143"/>
      <c r="QMN407" s="143"/>
      <c r="QMO407" s="143"/>
      <c r="QMP407" s="143"/>
      <c r="QMQ407" s="143"/>
      <c r="QMR407" s="143"/>
      <c r="QMS407" s="143"/>
      <c r="QMT407" s="143"/>
      <c r="QMU407" s="143"/>
      <c r="QMV407" s="143"/>
      <c r="QMW407" s="143"/>
      <c r="QMX407" s="143"/>
      <c r="QMY407" s="143"/>
      <c r="QMZ407" s="143"/>
      <c r="QNA407" s="143"/>
      <c r="QNB407" s="143"/>
      <c r="QNC407" s="143"/>
      <c r="QND407" s="143"/>
      <c r="QNE407" s="143"/>
      <c r="QNF407" s="143"/>
      <c r="QNG407" s="143"/>
      <c r="QNH407" s="143"/>
      <c r="QNI407" s="143"/>
      <c r="QNJ407" s="143"/>
      <c r="QNK407" s="143"/>
      <c r="QNL407" s="143"/>
      <c r="QNM407" s="143"/>
      <c r="QNN407" s="143"/>
      <c r="QNO407" s="143"/>
      <c r="QNP407" s="143"/>
      <c r="QNQ407" s="143"/>
      <c r="QNR407" s="143"/>
      <c r="QNS407" s="143"/>
      <c r="QNT407" s="143"/>
      <c r="QNU407" s="143"/>
      <c r="QNV407" s="143"/>
      <c r="QNW407" s="143"/>
      <c r="QNX407" s="143"/>
      <c r="QNY407" s="143"/>
      <c r="QNZ407" s="143"/>
      <c r="QOA407" s="143"/>
      <c r="QOB407" s="143"/>
      <c r="QOC407" s="143"/>
      <c r="QOD407" s="143"/>
      <c r="QOE407" s="143"/>
      <c r="QOF407" s="143"/>
      <c r="QOG407" s="143"/>
      <c r="QOH407" s="143"/>
      <c r="QOI407" s="143"/>
      <c r="QOJ407" s="143"/>
      <c r="QOK407" s="143"/>
      <c r="QOL407" s="143"/>
      <c r="QOM407" s="143"/>
      <c r="QON407" s="143"/>
      <c r="QOO407" s="143"/>
      <c r="QOP407" s="143"/>
      <c r="QOQ407" s="143"/>
      <c r="QOR407" s="143"/>
      <c r="QOS407" s="143"/>
      <c r="QOT407" s="143"/>
      <c r="QOU407" s="143"/>
      <c r="QOV407" s="143"/>
      <c r="QOW407" s="143"/>
      <c r="QOX407" s="143"/>
      <c r="QOY407" s="143"/>
      <c r="QOZ407" s="143"/>
      <c r="QPA407" s="143"/>
      <c r="QPB407" s="143"/>
      <c r="QPC407" s="143"/>
      <c r="QPD407" s="143"/>
      <c r="QPE407" s="143"/>
      <c r="QPF407" s="143"/>
      <c r="QPG407" s="143"/>
      <c r="QPH407" s="143"/>
      <c r="QPI407" s="143"/>
      <c r="QPJ407" s="143"/>
      <c r="QPK407" s="143"/>
      <c r="QPL407" s="143"/>
      <c r="QPM407" s="143"/>
      <c r="QPN407" s="143"/>
      <c r="QPO407" s="143"/>
      <c r="QPP407" s="143"/>
      <c r="QPQ407" s="143"/>
      <c r="QPR407" s="143"/>
      <c r="QPS407" s="143"/>
      <c r="QPT407" s="143"/>
      <c r="QPU407" s="143"/>
      <c r="QPV407" s="143"/>
      <c r="QPW407" s="143"/>
      <c r="QPX407" s="143"/>
      <c r="QPY407" s="143"/>
      <c r="QPZ407" s="143"/>
      <c r="QQA407" s="143"/>
      <c r="QQB407" s="143"/>
      <c r="QQC407" s="143"/>
      <c r="QQD407" s="143"/>
      <c r="QQE407" s="143"/>
      <c r="QQF407" s="143"/>
      <c r="QQG407" s="143"/>
      <c r="QQH407" s="143"/>
      <c r="QQI407" s="143"/>
      <c r="QQJ407" s="143"/>
      <c r="QQK407" s="143"/>
      <c r="QQL407" s="143"/>
      <c r="QQM407" s="143"/>
      <c r="QQN407" s="143"/>
      <c r="QQO407" s="143"/>
      <c r="QQP407" s="143"/>
      <c r="QQQ407" s="143"/>
      <c r="QQR407" s="143"/>
      <c r="QQS407" s="143"/>
      <c r="QQT407" s="143"/>
      <c r="QQU407" s="143"/>
      <c r="QQV407" s="143"/>
      <c r="QQW407" s="143"/>
      <c r="QQX407" s="143"/>
      <c r="QQY407" s="143"/>
      <c r="QQZ407" s="143"/>
      <c r="QRA407" s="143"/>
      <c r="QRB407" s="143"/>
      <c r="QRC407" s="143"/>
      <c r="QRD407" s="143"/>
      <c r="QRE407" s="143"/>
      <c r="QRF407" s="143"/>
      <c r="QRG407" s="143"/>
      <c r="QRH407" s="143"/>
      <c r="QRI407" s="143"/>
      <c r="QRJ407" s="143"/>
      <c r="QRK407" s="143"/>
      <c r="QRL407" s="143"/>
      <c r="QRM407" s="143"/>
      <c r="QRN407" s="143"/>
      <c r="QRO407" s="143"/>
      <c r="QRP407" s="143"/>
      <c r="QRQ407" s="143"/>
      <c r="QRR407" s="143"/>
      <c r="QRS407" s="143"/>
      <c r="QRT407" s="143"/>
      <c r="QRU407" s="143"/>
      <c r="QRV407" s="143"/>
      <c r="QRW407" s="143"/>
      <c r="QRX407" s="143"/>
      <c r="QRY407" s="143"/>
      <c r="QRZ407" s="143"/>
      <c r="QSA407" s="143"/>
      <c r="QSB407" s="143"/>
      <c r="QSC407" s="143"/>
      <c r="QSD407" s="143"/>
      <c r="QSE407" s="143"/>
      <c r="QSF407" s="143"/>
      <c r="QSG407" s="143"/>
      <c r="QSH407" s="143"/>
      <c r="QSI407" s="143"/>
      <c r="QSJ407" s="143"/>
      <c r="QSK407" s="143"/>
      <c r="QSL407" s="143"/>
      <c r="QSM407" s="143"/>
      <c r="QSN407" s="143"/>
      <c r="QSO407" s="143"/>
      <c r="QSP407" s="143"/>
      <c r="QSQ407" s="143"/>
      <c r="QSR407" s="143"/>
      <c r="QSS407" s="143"/>
      <c r="QST407" s="143"/>
      <c r="QSU407" s="143"/>
      <c r="QSV407" s="143"/>
      <c r="QSW407" s="143"/>
      <c r="QSX407" s="143"/>
      <c r="QSY407" s="143"/>
      <c r="QSZ407" s="143"/>
      <c r="QTA407" s="143"/>
      <c r="QTB407" s="143"/>
      <c r="QTC407" s="143"/>
      <c r="QTD407" s="143"/>
      <c r="QTE407" s="143"/>
      <c r="QTF407" s="143"/>
      <c r="QTG407" s="143"/>
      <c r="QTH407" s="143"/>
      <c r="QTI407" s="143"/>
      <c r="QTJ407" s="143"/>
      <c r="QTK407" s="143"/>
      <c r="QTL407" s="143"/>
      <c r="QTM407" s="143"/>
      <c r="QTN407" s="143"/>
      <c r="QTO407" s="143"/>
      <c r="QTP407" s="143"/>
      <c r="QTQ407" s="143"/>
      <c r="QTR407" s="143"/>
      <c r="QTS407" s="143"/>
      <c r="QTT407" s="143"/>
      <c r="QTU407" s="143"/>
      <c r="QTV407" s="143"/>
      <c r="QTW407" s="143"/>
      <c r="QTX407" s="143"/>
      <c r="QTY407" s="143"/>
      <c r="QTZ407" s="143"/>
      <c r="QUA407" s="143"/>
      <c r="QUB407" s="143"/>
      <c r="QUC407" s="143"/>
      <c r="QUD407" s="143"/>
      <c r="QUE407" s="143"/>
      <c r="QUF407" s="143"/>
      <c r="QUG407" s="143"/>
      <c r="QUH407" s="143"/>
      <c r="QUI407" s="143"/>
      <c r="QUJ407" s="143"/>
      <c r="QUK407" s="143"/>
      <c r="QUL407" s="143"/>
      <c r="QUM407" s="143"/>
      <c r="QUN407" s="143"/>
      <c r="QUO407" s="143"/>
      <c r="QUP407" s="143"/>
      <c r="QUQ407" s="143"/>
      <c r="QUR407" s="143"/>
      <c r="QUS407" s="143"/>
      <c r="QUT407" s="143"/>
      <c r="QUU407" s="143"/>
      <c r="QUV407" s="143"/>
      <c r="QUW407" s="143"/>
      <c r="QUX407" s="143"/>
      <c r="QUY407" s="143"/>
      <c r="QUZ407" s="143"/>
      <c r="QVA407" s="143"/>
      <c r="QVB407" s="143"/>
      <c r="QVC407" s="143"/>
      <c r="QVD407" s="143"/>
      <c r="QVE407" s="143"/>
      <c r="QVF407" s="143"/>
      <c r="QVG407" s="143"/>
      <c r="QVH407" s="143"/>
      <c r="QVI407" s="143"/>
      <c r="QVJ407" s="143"/>
      <c r="QVK407" s="143"/>
      <c r="QVL407" s="143"/>
      <c r="QVM407" s="143"/>
      <c r="QVN407" s="143"/>
      <c r="QVO407" s="143"/>
      <c r="QVP407" s="143"/>
      <c r="QVQ407" s="143"/>
      <c r="QVR407" s="143"/>
      <c r="QVS407" s="143"/>
      <c r="QVT407" s="143"/>
      <c r="QVU407" s="143"/>
      <c r="QVV407" s="143"/>
      <c r="QVW407" s="143"/>
      <c r="QVX407" s="143"/>
      <c r="QVY407" s="143"/>
      <c r="QVZ407" s="143"/>
      <c r="QWA407" s="143"/>
      <c r="QWB407" s="143"/>
      <c r="QWC407" s="143"/>
      <c r="QWD407" s="143"/>
      <c r="QWE407" s="143"/>
      <c r="QWF407" s="143"/>
      <c r="QWG407" s="143"/>
      <c r="QWH407" s="143"/>
      <c r="QWI407" s="143"/>
      <c r="QWJ407" s="143"/>
      <c r="QWK407" s="143"/>
      <c r="QWL407" s="143"/>
      <c r="QWM407" s="143"/>
      <c r="QWN407" s="143"/>
      <c r="QWO407" s="143"/>
      <c r="QWP407" s="143"/>
      <c r="QWQ407" s="143"/>
      <c r="QWR407" s="143"/>
      <c r="QWS407" s="143"/>
      <c r="QWT407" s="143"/>
      <c r="QWU407" s="143"/>
      <c r="QWV407" s="143"/>
      <c r="QWW407" s="143"/>
      <c r="QWX407" s="143"/>
      <c r="QWY407" s="143"/>
      <c r="QWZ407" s="143"/>
      <c r="QXA407" s="143"/>
      <c r="QXB407" s="143"/>
      <c r="QXC407" s="143"/>
      <c r="QXD407" s="143"/>
      <c r="QXE407" s="143"/>
      <c r="QXF407" s="143"/>
      <c r="QXG407" s="143"/>
      <c r="QXH407" s="143"/>
      <c r="QXI407" s="143"/>
      <c r="QXJ407" s="143"/>
      <c r="QXK407" s="143"/>
      <c r="QXL407" s="143"/>
      <c r="QXM407" s="143"/>
      <c r="QXN407" s="143"/>
      <c r="QXO407" s="143"/>
      <c r="QXP407" s="143"/>
      <c r="QXQ407" s="143"/>
      <c r="QXR407" s="143"/>
      <c r="QXS407" s="143"/>
      <c r="QXT407" s="143"/>
      <c r="QXU407" s="143"/>
      <c r="QXV407" s="143"/>
      <c r="QXW407" s="143"/>
      <c r="QXX407" s="143"/>
      <c r="QXY407" s="143"/>
      <c r="QXZ407" s="143"/>
      <c r="QYA407" s="143"/>
      <c r="QYB407" s="143"/>
      <c r="QYC407" s="143"/>
      <c r="QYD407" s="143"/>
      <c r="QYE407" s="143"/>
      <c r="QYF407" s="143"/>
      <c r="QYG407" s="143"/>
      <c r="QYH407" s="143"/>
      <c r="QYI407" s="143"/>
      <c r="QYJ407" s="143"/>
      <c r="QYK407" s="143"/>
      <c r="QYL407" s="143"/>
      <c r="QYM407" s="143"/>
      <c r="QYN407" s="143"/>
      <c r="QYO407" s="143"/>
      <c r="QYP407" s="143"/>
      <c r="QYQ407" s="143"/>
      <c r="QYR407" s="143"/>
      <c r="QYS407" s="143"/>
      <c r="QYT407" s="143"/>
      <c r="QYU407" s="143"/>
      <c r="QYV407" s="143"/>
      <c r="QYW407" s="143"/>
      <c r="QYX407" s="143"/>
      <c r="QYY407" s="143"/>
      <c r="QYZ407" s="143"/>
      <c r="QZA407" s="143"/>
      <c r="QZB407" s="143"/>
      <c r="QZC407" s="143"/>
      <c r="QZD407" s="143"/>
      <c r="QZE407" s="143"/>
      <c r="QZF407" s="143"/>
      <c r="QZG407" s="143"/>
      <c r="QZH407" s="143"/>
      <c r="QZI407" s="143"/>
      <c r="QZJ407" s="143"/>
      <c r="QZK407" s="143"/>
      <c r="QZL407" s="143"/>
      <c r="QZM407" s="143"/>
      <c r="QZN407" s="143"/>
      <c r="QZO407" s="143"/>
      <c r="QZP407" s="143"/>
      <c r="QZQ407" s="143"/>
      <c r="QZR407" s="143"/>
      <c r="QZS407" s="143"/>
      <c r="QZT407" s="143"/>
      <c r="QZU407" s="143"/>
      <c r="QZV407" s="143"/>
      <c r="QZW407" s="143"/>
      <c r="QZX407" s="143"/>
      <c r="QZY407" s="143"/>
      <c r="QZZ407" s="143"/>
      <c r="RAA407" s="143"/>
      <c r="RAB407" s="143"/>
      <c r="RAC407" s="143"/>
      <c r="RAD407" s="143"/>
      <c r="RAE407" s="143"/>
      <c r="RAF407" s="143"/>
      <c r="RAG407" s="143"/>
      <c r="RAH407" s="143"/>
      <c r="RAI407" s="143"/>
      <c r="RAJ407" s="143"/>
      <c r="RAK407" s="143"/>
      <c r="RAL407" s="143"/>
      <c r="RAM407" s="143"/>
      <c r="RAN407" s="143"/>
      <c r="RAO407" s="143"/>
      <c r="RAP407" s="143"/>
      <c r="RAQ407" s="143"/>
      <c r="RAR407" s="143"/>
      <c r="RAS407" s="143"/>
      <c r="RAT407" s="143"/>
      <c r="RAU407" s="143"/>
      <c r="RAV407" s="143"/>
      <c r="RAW407" s="143"/>
      <c r="RAX407" s="143"/>
      <c r="RAY407" s="143"/>
      <c r="RAZ407" s="143"/>
      <c r="RBA407" s="143"/>
      <c r="RBB407" s="143"/>
      <c r="RBC407" s="143"/>
      <c r="RBD407" s="143"/>
      <c r="RBE407" s="143"/>
      <c r="RBF407" s="143"/>
      <c r="RBG407" s="143"/>
      <c r="RBH407" s="143"/>
      <c r="RBI407" s="143"/>
      <c r="RBJ407" s="143"/>
      <c r="RBK407" s="143"/>
      <c r="RBL407" s="143"/>
      <c r="RBM407" s="143"/>
      <c r="RBN407" s="143"/>
      <c r="RBO407" s="143"/>
      <c r="RBP407" s="143"/>
      <c r="RBQ407" s="143"/>
      <c r="RBR407" s="143"/>
      <c r="RBS407" s="143"/>
      <c r="RBT407" s="143"/>
      <c r="RBU407" s="143"/>
      <c r="RBV407" s="143"/>
      <c r="RBW407" s="143"/>
      <c r="RBX407" s="143"/>
      <c r="RBY407" s="143"/>
      <c r="RBZ407" s="143"/>
      <c r="RCA407" s="143"/>
      <c r="RCB407" s="143"/>
      <c r="RCC407" s="143"/>
      <c r="RCD407" s="143"/>
      <c r="RCE407" s="143"/>
      <c r="RCF407" s="143"/>
      <c r="RCG407" s="143"/>
      <c r="RCH407" s="143"/>
      <c r="RCI407" s="143"/>
      <c r="RCJ407" s="143"/>
      <c r="RCK407" s="143"/>
      <c r="RCL407" s="143"/>
      <c r="RCM407" s="143"/>
      <c r="RCN407" s="143"/>
      <c r="RCO407" s="143"/>
      <c r="RCP407" s="143"/>
      <c r="RCQ407" s="143"/>
      <c r="RCR407" s="143"/>
      <c r="RCS407" s="143"/>
      <c r="RCT407" s="143"/>
      <c r="RCU407" s="143"/>
      <c r="RCV407" s="143"/>
      <c r="RCW407" s="143"/>
      <c r="RCX407" s="143"/>
      <c r="RCY407" s="143"/>
      <c r="RCZ407" s="143"/>
      <c r="RDA407" s="143"/>
      <c r="RDB407" s="143"/>
      <c r="RDC407" s="143"/>
      <c r="RDD407" s="143"/>
      <c r="RDE407" s="143"/>
      <c r="RDF407" s="143"/>
      <c r="RDG407" s="143"/>
      <c r="RDH407" s="143"/>
      <c r="RDI407" s="143"/>
      <c r="RDJ407" s="143"/>
      <c r="RDK407" s="143"/>
      <c r="RDL407" s="143"/>
      <c r="RDM407" s="143"/>
      <c r="RDN407" s="143"/>
      <c r="RDO407" s="143"/>
      <c r="RDP407" s="143"/>
      <c r="RDQ407" s="143"/>
      <c r="RDR407" s="143"/>
      <c r="RDS407" s="143"/>
      <c r="RDT407" s="143"/>
      <c r="RDU407" s="143"/>
      <c r="RDV407" s="143"/>
      <c r="RDW407" s="143"/>
      <c r="RDX407" s="143"/>
      <c r="RDY407" s="143"/>
      <c r="RDZ407" s="143"/>
      <c r="REA407" s="143"/>
      <c r="REB407" s="143"/>
      <c r="REC407" s="143"/>
      <c r="RED407" s="143"/>
      <c r="REE407" s="143"/>
      <c r="REF407" s="143"/>
      <c r="REG407" s="143"/>
      <c r="REH407" s="143"/>
      <c r="REI407" s="143"/>
      <c r="REJ407" s="143"/>
      <c r="REK407" s="143"/>
      <c r="REL407" s="143"/>
      <c r="REM407" s="143"/>
      <c r="REN407" s="143"/>
      <c r="REO407" s="143"/>
      <c r="REP407" s="143"/>
      <c r="REQ407" s="143"/>
      <c r="RER407" s="143"/>
      <c r="RES407" s="143"/>
      <c r="RET407" s="143"/>
      <c r="REU407" s="143"/>
      <c r="REV407" s="143"/>
      <c r="REW407" s="143"/>
      <c r="REX407" s="143"/>
      <c r="REY407" s="143"/>
      <c r="REZ407" s="143"/>
      <c r="RFA407" s="143"/>
      <c r="RFB407" s="143"/>
      <c r="RFC407" s="143"/>
      <c r="RFD407" s="143"/>
      <c r="RFE407" s="143"/>
      <c r="RFF407" s="143"/>
      <c r="RFG407" s="143"/>
      <c r="RFH407" s="143"/>
      <c r="RFI407" s="143"/>
      <c r="RFJ407" s="143"/>
      <c r="RFK407" s="143"/>
      <c r="RFL407" s="143"/>
      <c r="RFM407" s="143"/>
      <c r="RFN407" s="143"/>
      <c r="RFO407" s="143"/>
      <c r="RFP407" s="143"/>
      <c r="RFQ407" s="143"/>
      <c r="RFR407" s="143"/>
      <c r="RFS407" s="143"/>
      <c r="RFT407" s="143"/>
      <c r="RFU407" s="143"/>
      <c r="RFV407" s="143"/>
      <c r="RFW407" s="143"/>
      <c r="RFX407" s="143"/>
      <c r="RFY407" s="143"/>
      <c r="RFZ407" s="143"/>
      <c r="RGA407" s="143"/>
      <c r="RGB407" s="143"/>
      <c r="RGC407" s="143"/>
      <c r="RGD407" s="143"/>
      <c r="RGE407" s="143"/>
      <c r="RGF407" s="143"/>
      <c r="RGG407" s="143"/>
      <c r="RGH407" s="143"/>
      <c r="RGI407" s="143"/>
      <c r="RGJ407" s="143"/>
      <c r="RGK407" s="143"/>
      <c r="RGL407" s="143"/>
      <c r="RGM407" s="143"/>
      <c r="RGN407" s="143"/>
      <c r="RGO407" s="143"/>
      <c r="RGP407" s="143"/>
      <c r="RGQ407" s="143"/>
      <c r="RGR407" s="143"/>
      <c r="RGS407" s="143"/>
      <c r="RGT407" s="143"/>
      <c r="RGU407" s="143"/>
      <c r="RGV407" s="143"/>
      <c r="RGW407" s="143"/>
      <c r="RGX407" s="143"/>
      <c r="RGY407" s="143"/>
      <c r="RGZ407" s="143"/>
      <c r="RHA407" s="143"/>
      <c r="RHB407" s="143"/>
      <c r="RHC407" s="143"/>
      <c r="RHD407" s="143"/>
      <c r="RHE407" s="143"/>
      <c r="RHF407" s="143"/>
      <c r="RHG407" s="143"/>
      <c r="RHH407" s="143"/>
      <c r="RHI407" s="143"/>
      <c r="RHJ407" s="143"/>
      <c r="RHK407" s="143"/>
      <c r="RHL407" s="143"/>
      <c r="RHM407" s="143"/>
      <c r="RHN407" s="143"/>
      <c r="RHO407" s="143"/>
      <c r="RHP407" s="143"/>
      <c r="RHQ407" s="143"/>
      <c r="RHR407" s="143"/>
      <c r="RHS407" s="143"/>
      <c r="RHT407" s="143"/>
      <c r="RHU407" s="143"/>
      <c r="RHV407" s="143"/>
      <c r="RHW407" s="143"/>
      <c r="RHX407" s="143"/>
      <c r="RHY407" s="143"/>
      <c r="RHZ407" s="143"/>
      <c r="RIA407" s="143"/>
      <c r="RIB407" s="143"/>
      <c r="RIC407" s="143"/>
      <c r="RID407" s="143"/>
      <c r="RIE407" s="143"/>
      <c r="RIF407" s="143"/>
      <c r="RIG407" s="143"/>
      <c r="RIH407" s="143"/>
      <c r="RII407" s="143"/>
      <c r="RIJ407" s="143"/>
      <c r="RIK407" s="143"/>
      <c r="RIL407" s="143"/>
      <c r="RIM407" s="143"/>
      <c r="RIN407" s="143"/>
      <c r="RIO407" s="143"/>
      <c r="RIP407" s="143"/>
      <c r="RIQ407" s="143"/>
      <c r="RIR407" s="143"/>
      <c r="RIS407" s="143"/>
      <c r="RIT407" s="143"/>
      <c r="RIU407" s="143"/>
      <c r="RIV407" s="143"/>
      <c r="RIW407" s="143"/>
      <c r="RIX407" s="143"/>
      <c r="RIY407" s="143"/>
      <c r="RIZ407" s="143"/>
      <c r="RJA407" s="143"/>
      <c r="RJB407" s="143"/>
      <c r="RJC407" s="143"/>
      <c r="RJD407" s="143"/>
      <c r="RJE407" s="143"/>
      <c r="RJF407" s="143"/>
      <c r="RJG407" s="143"/>
      <c r="RJH407" s="143"/>
      <c r="RJI407" s="143"/>
      <c r="RJJ407" s="143"/>
      <c r="RJK407" s="143"/>
      <c r="RJL407" s="143"/>
      <c r="RJM407" s="143"/>
      <c r="RJN407" s="143"/>
      <c r="RJO407" s="143"/>
      <c r="RJP407" s="143"/>
      <c r="RJQ407" s="143"/>
      <c r="RJR407" s="143"/>
      <c r="RJS407" s="143"/>
      <c r="RJT407" s="143"/>
      <c r="RJU407" s="143"/>
      <c r="RJV407" s="143"/>
      <c r="RJW407" s="143"/>
      <c r="RJX407" s="143"/>
      <c r="RJY407" s="143"/>
      <c r="RJZ407" s="143"/>
      <c r="RKA407" s="143"/>
      <c r="RKB407" s="143"/>
      <c r="RKC407" s="143"/>
      <c r="RKD407" s="143"/>
      <c r="RKE407" s="143"/>
      <c r="RKF407" s="143"/>
      <c r="RKG407" s="143"/>
      <c r="RKH407" s="143"/>
      <c r="RKI407" s="143"/>
      <c r="RKJ407" s="143"/>
      <c r="RKK407" s="143"/>
      <c r="RKL407" s="143"/>
      <c r="RKM407" s="143"/>
      <c r="RKN407" s="143"/>
      <c r="RKO407" s="143"/>
      <c r="RKP407" s="143"/>
      <c r="RKQ407" s="143"/>
      <c r="RKR407" s="143"/>
      <c r="RKS407" s="143"/>
      <c r="RKT407" s="143"/>
      <c r="RKU407" s="143"/>
      <c r="RKV407" s="143"/>
      <c r="RKW407" s="143"/>
      <c r="RKX407" s="143"/>
      <c r="RKY407" s="143"/>
      <c r="RKZ407" s="143"/>
      <c r="RLA407" s="143"/>
      <c r="RLB407" s="143"/>
      <c r="RLC407" s="143"/>
      <c r="RLD407" s="143"/>
      <c r="RLE407" s="143"/>
      <c r="RLF407" s="143"/>
      <c r="RLG407" s="143"/>
      <c r="RLH407" s="143"/>
      <c r="RLI407" s="143"/>
      <c r="RLJ407" s="143"/>
      <c r="RLK407" s="143"/>
      <c r="RLL407" s="143"/>
      <c r="RLM407" s="143"/>
      <c r="RLN407" s="143"/>
      <c r="RLO407" s="143"/>
      <c r="RLP407" s="143"/>
      <c r="RLQ407" s="143"/>
      <c r="RLR407" s="143"/>
      <c r="RLS407" s="143"/>
      <c r="RLT407" s="143"/>
      <c r="RLU407" s="143"/>
      <c r="RLV407" s="143"/>
      <c r="RLW407" s="143"/>
      <c r="RLX407" s="143"/>
      <c r="RLY407" s="143"/>
      <c r="RLZ407" s="143"/>
      <c r="RMA407" s="143"/>
      <c r="RMB407" s="143"/>
      <c r="RMC407" s="143"/>
      <c r="RMD407" s="143"/>
      <c r="RME407" s="143"/>
      <c r="RMF407" s="143"/>
      <c r="RMG407" s="143"/>
      <c r="RMH407" s="143"/>
      <c r="RMI407" s="143"/>
      <c r="RMJ407" s="143"/>
      <c r="RMK407" s="143"/>
      <c r="RML407" s="143"/>
      <c r="RMM407" s="143"/>
      <c r="RMN407" s="143"/>
      <c r="RMO407" s="143"/>
      <c r="RMP407" s="143"/>
      <c r="RMQ407" s="143"/>
      <c r="RMR407" s="143"/>
      <c r="RMS407" s="143"/>
      <c r="RMT407" s="143"/>
      <c r="RMU407" s="143"/>
      <c r="RMV407" s="143"/>
      <c r="RMW407" s="143"/>
      <c r="RMX407" s="143"/>
      <c r="RMY407" s="143"/>
      <c r="RMZ407" s="143"/>
      <c r="RNA407" s="143"/>
      <c r="RNB407" s="143"/>
      <c r="RNC407" s="143"/>
      <c r="RND407" s="143"/>
      <c r="RNE407" s="143"/>
      <c r="RNF407" s="143"/>
      <c r="RNG407" s="143"/>
      <c r="RNH407" s="143"/>
      <c r="RNI407" s="143"/>
      <c r="RNJ407" s="143"/>
      <c r="RNK407" s="143"/>
      <c r="RNL407" s="143"/>
      <c r="RNM407" s="143"/>
      <c r="RNN407" s="143"/>
      <c r="RNO407" s="143"/>
      <c r="RNP407" s="143"/>
      <c r="RNQ407" s="143"/>
      <c r="RNR407" s="143"/>
      <c r="RNS407" s="143"/>
      <c r="RNT407" s="143"/>
      <c r="RNU407" s="143"/>
      <c r="RNV407" s="143"/>
      <c r="RNW407" s="143"/>
      <c r="RNX407" s="143"/>
      <c r="RNY407" s="143"/>
      <c r="RNZ407" s="143"/>
      <c r="ROA407" s="143"/>
      <c r="ROB407" s="143"/>
      <c r="ROC407" s="143"/>
      <c r="ROD407" s="143"/>
      <c r="ROE407" s="143"/>
      <c r="ROF407" s="143"/>
      <c r="ROG407" s="143"/>
      <c r="ROH407" s="143"/>
      <c r="ROI407" s="143"/>
      <c r="ROJ407" s="143"/>
      <c r="ROK407" s="143"/>
      <c r="ROL407" s="143"/>
      <c r="ROM407" s="143"/>
      <c r="RON407" s="143"/>
      <c r="ROO407" s="143"/>
      <c r="ROP407" s="143"/>
      <c r="ROQ407" s="143"/>
      <c r="ROR407" s="143"/>
      <c r="ROS407" s="143"/>
      <c r="ROT407" s="143"/>
      <c r="ROU407" s="143"/>
      <c r="ROV407" s="143"/>
      <c r="ROW407" s="143"/>
      <c r="ROX407" s="143"/>
      <c r="ROY407" s="143"/>
      <c r="ROZ407" s="143"/>
      <c r="RPA407" s="143"/>
      <c r="RPB407" s="143"/>
      <c r="RPC407" s="143"/>
      <c r="RPD407" s="143"/>
      <c r="RPE407" s="143"/>
      <c r="RPF407" s="143"/>
      <c r="RPG407" s="143"/>
      <c r="RPH407" s="143"/>
      <c r="RPI407" s="143"/>
      <c r="RPJ407" s="143"/>
      <c r="RPK407" s="143"/>
      <c r="RPL407" s="143"/>
      <c r="RPM407" s="143"/>
      <c r="RPN407" s="143"/>
      <c r="RPO407" s="143"/>
      <c r="RPP407" s="143"/>
      <c r="RPQ407" s="143"/>
      <c r="RPR407" s="143"/>
      <c r="RPS407" s="143"/>
      <c r="RPT407" s="143"/>
      <c r="RPU407" s="143"/>
      <c r="RPV407" s="143"/>
      <c r="RPW407" s="143"/>
      <c r="RPX407" s="143"/>
      <c r="RPY407" s="143"/>
      <c r="RPZ407" s="143"/>
      <c r="RQA407" s="143"/>
      <c r="RQB407" s="143"/>
      <c r="RQC407" s="143"/>
      <c r="RQD407" s="143"/>
      <c r="RQE407" s="143"/>
      <c r="RQF407" s="143"/>
      <c r="RQG407" s="143"/>
      <c r="RQH407" s="143"/>
      <c r="RQI407" s="143"/>
      <c r="RQJ407" s="143"/>
      <c r="RQK407" s="143"/>
      <c r="RQL407" s="143"/>
      <c r="RQM407" s="143"/>
      <c r="RQN407" s="143"/>
      <c r="RQO407" s="143"/>
      <c r="RQP407" s="143"/>
      <c r="RQQ407" s="143"/>
      <c r="RQR407" s="143"/>
      <c r="RQS407" s="143"/>
      <c r="RQT407" s="143"/>
      <c r="RQU407" s="143"/>
      <c r="RQV407" s="143"/>
      <c r="RQW407" s="143"/>
      <c r="RQX407" s="143"/>
      <c r="RQY407" s="143"/>
      <c r="RQZ407" s="143"/>
      <c r="RRA407" s="143"/>
      <c r="RRB407" s="143"/>
      <c r="RRC407" s="143"/>
      <c r="RRD407" s="143"/>
      <c r="RRE407" s="143"/>
      <c r="RRF407" s="143"/>
      <c r="RRG407" s="143"/>
      <c r="RRH407" s="143"/>
      <c r="RRI407" s="143"/>
      <c r="RRJ407" s="143"/>
      <c r="RRK407" s="143"/>
      <c r="RRL407" s="143"/>
      <c r="RRM407" s="143"/>
      <c r="RRN407" s="143"/>
      <c r="RRO407" s="143"/>
      <c r="RRP407" s="143"/>
      <c r="RRQ407" s="143"/>
      <c r="RRR407" s="143"/>
      <c r="RRS407" s="143"/>
      <c r="RRT407" s="143"/>
      <c r="RRU407" s="143"/>
      <c r="RRV407" s="143"/>
      <c r="RRW407" s="143"/>
      <c r="RRX407" s="143"/>
      <c r="RRY407" s="143"/>
      <c r="RRZ407" s="143"/>
      <c r="RSA407" s="143"/>
      <c r="RSB407" s="143"/>
      <c r="RSC407" s="143"/>
      <c r="RSD407" s="143"/>
      <c r="RSE407" s="143"/>
      <c r="RSF407" s="143"/>
      <c r="RSG407" s="143"/>
      <c r="RSH407" s="143"/>
      <c r="RSI407" s="143"/>
      <c r="RSJ407" s="143"/>
      <c r="RSK407" s="143"/>
      <c r="RSL407" s="143"/>
      <c r="RSM407" s="143"/>
      <c r="RSN407" s="143"/>
      <c r="RSO407" s="143"/>
      <c r="RSP407" s="143"/>
      <c r="RSQ407" s="143"/>
      <c r="RSR407" s="143"/>
      <c r="RSS407" s="143"/>
      <c r="RST407" s="143"/>
      <c r="RSU407" s="143"/>
      <c r="RSV407" s="143"/>
      <c r="RSW407" s="143"/>
      <c r="RSX407" s="143"/>
      <c r="RSY407" s="143"/>
      <c r="RSZ407" s="143"/>
      <c r="RTA407" s="143"/>
      <c r="RTB407" s="143"/>
      <c r="RTC407" s="143"/>
      <c r="RTD407" s="143"/>
      <c r="RTE407" s="143"/>
      <c r="RTF407" s="143"/>
      <c r="RTG407" s="143"/>
      <c r="RTH407" s="143"/>
      <c r="RTI407" s="143"/>
      <c r="RTJ407" s="143"/>
      <c r="RTK407" s="143"/>
      <c r="RTL407" s="143"/>
      <c r="RTM407" s="143"/>
      <c r="RTN407" s="143"/>
      <c r="RTO407" s="143"/>
      <c r="RTP407" s="143"/>
      <c r="RTQ407" s="143"/>
      <c r="RTR407" s="143"/>
      <c r="RTS407" s="143"/>
      <c r="RTT407" s="143"/>
      <c r="RTU407" s="143"/>
      <c r="RTV407" s="143"/>
      <c r="RTW407" s="143"/>
      <c r="RTX407" s="143"/>
      <c r="RTY407" s="143"/>
      <c r="RTZ407" s="143"/>
      <c r="RUA407" s="143"/>
      <c r="RUB407" s="143"/>
      <c r="RUC407" s="143"/>
      <c r="RUD407" s="143"/>
      <c r="RUE407" s="143"/>
      <c r="RUF407" s="143"/>
      <c r="RUG407" s="143"/>
      <c r="RUH407" s="143"/>
      <c r="RUI407" s="143"/>
      <c r="RUJ407" s="143"/>
      <c r="RUK407" s="143"/>
      <c r="RUL407" s="143"/>
      <c r="RUM407" s="143"/>
      <c r="RUN407" s="143"/>
      <c r="RUO407" s="143"/>
      <c r="RUP407" s="143"/>
      <c r="RUQ407" s="143"/>
      <c r="RUR407" s="143"/>
      <c r="RUS407" s="143"/>
      <c r="RUT407" s="143"/>
      <c r="RUU407" s="143"/>
      <c r="RUV407" s="143"/>
      <c r="RUW407" s="143"/>
      <c r="RUX407" s="143"/>
      <c r="RUY407" s="143"/>
      <c r="RUZ407" s="143"/>
      <c r="RVA407" s="143"/>
      <c r="RVB407" s="143"/>
      <c r="RVC407" s="143"/>
      <c r="RVD407" s="143"/>
      <c r="RVE407" s="143"/>
      <c r="RVF407" s="143"/>
      <c r="RVG407" s="143"/>
      <c r="RVH407" s="143"/>
      <c r="RVI407" s="143"/>
      <c r="RVJ407" s="143"/>
      <c r="RVK407" s="143"/>
      <c r="RVL407" s="143"/>
      <c r="RVM407" s="143"/>
      <c r="RVN407" s="143"/>
      <c r="RVO407" s="143"/>
      <c r="RVP407" s="143"/>
      <c r="RVQ407" s="143"/>
      <c r="RVR407" s="143"/>
      <c r="RVS407" s="143"/>
      <c r="RVT407" s="143"/>
      <c r="RVU407" s="143"/>
      <c r="RVV407" s="143"/>
      <c r="RVW407" s="143"/>
      <c r="RVX407" s="143"/>
      <c r="RVY407" s="143"/>
      <c r="RVZ407" s="143"/>
      <c r="RWA407" s="143"/>
      <c r="RWB407" s="143"/>
      <c r="RWC407" s="143"/>
      <c r="RWD407" s="143"/>
      <c r="RWE407" s="143"/>
      <c r="RWF407" s="143"/>
      <c r="RWG407" s="143"/>
      <c r="RWH407" s="143"/>
      <c r="RWI407" s="143"/>
      <c r="RWJ407" s="143"/>
      <c r="RWK407" s="143"/>
      <c r="RWL407" s="143"/>
      <c r="RWM407" s="143"/>
      <c r="RWN407" s="143"/>
      <c r="RWO407" s="143"/>
      <c r="RWP407" s="143"/>
      <c r="RWQ407" s="143"/>
      <c r="RWR407" s="143"/>
      <c r="RWS407" s="143"/>
      <c r="RWT407" s="143"/>
      <c r="RWU407" s="143"/>
      <c r="RWV407" s="143"/>
      <c r="RWW407" s="143"/>
      <c r="RWX407" s="143"/>
      <c r="RWY407" s="143"/>
      <c r="RWZ407" s="143"/>
      <c r="RXA407" s="143"/>
      <c r="RXB407" s="143"/>
      <c r="RXC407" s="143"/>
      <c r="RXD407" s="143"/>
      <c r="RXE407" s="143"/>
      <c r="RXF407" s="143"/>
      <c r="RXG407" s="143"/>
      <c r="RXH407" s="143"/>
      <c r="RXI407" s="143"/>
      <c r="RXJ407" s="143"/>
      <c r="RXK407" s="143"/>
      <c r="RXL407" s="143"/>
      <c r="RXM407" s="143"/>
      <c r="RXN407" s="143"/>
      <c r="RXO407" s="143"/>
      <c r="RXP407" s="143"/>
      <c r="RXQ407" s="143"/>
      <c r="RXR407" s="143"/>
      <c r="RXS407" s="143"/>
      <c r="RXT407" s="143"/>
      <c r="RXU407" s="143"/>
      <c r="RXV407" s="143"/>
      <c r="RXW407" s="143"/>
      <c r="RXX407" s="143"/>
      <c r="RXY407" s="143"/>
      <c r="RXZ407" s="143"/>
      <c r="RYA407" s="143"/>
      <c r="RYB407" s="143"/>
      <c r="RYC407" s="143"/>
      <c r="RYD407" s="143"/>
      <c r="RYE407" s="143"/>
      <c r="RYF407" s="143"/>
      <c r="RYG407" s="143"/>
      <c r="RYH407" s="143"/>
      <c r="RYI407" s="143"/>
      <c r="RYJ407" s="143"/>
      <c r="RYK407" s="143"/>
      <c r="RYL407" s="143"/>
      <c r="RYM407" s="143"/>
      <c r="RYN407" s="143"/>
      <c r="RYO407" s="143"/>
      <c r="RYP407" s="143"/>
      <c r="RYQ407" s="143"/>
      <c r="RYR407" s="143"/>
      <c r="RYS407" s="143"/>
      <c r="RYT407" s="143"/>
      <c r="RYU407" s="143"/>
      <c r="RYV407" s="143"/>
      <c r="RYW407" s="143"/>
      <c r="RYX407" s="143"/>
      <c r="RYY407" s="143"/>
      <c r="RYZ407" s="143"/>
      <c r="RZA407" s="143"/>
      <c r="RZB407" s="143"/>
      <c r="RZC407" s="143"/>
      <c r="RZD407" s="143"/>
      <c r="RZE407" s="143"/>
      <c r="RZF407" s="143"/>
      <c r="RZG407" s="143"/>
      <c r="RZH407" s="143"/>
      <c r="RZI407" s="143"/>
      <c r="RZJ407" s="143"/>
      <c r="RZK407" s="143"/>
      <c r="RZL407" s="143"/>
      <c r="RZM407" s="143"/>
      <c r="RZN407" s="143"/>
      <c r="RZO407" s="143"/>
      <c r="RZP407" s="143"/>
      <c r="RZQ407" s="143"/>
      <c r="RZR407" s="143"/>
      <c r="RZS407" s="143"/>
      <c r="RZT407" s="143"/>
      <c r="RZU407" s="143"/>
      <c r="RZV407" s="143"/>
      <c r="RZW407" s="143"/>
      <c r="RZX407" s="143"/>
      <c r="RZY407" s="143"/>
      <c r="RZZ407" s="143"/>
      <c r="SAA407" s="143"/>
      <c r="SAB407" s="143"/>
      <c r="SAC407" s="143"/>
      <c r="SAD407" s="143"/>
      <c r="SAE407" s="143"/>
      <c r="SAF407" s="143"/>
      <c r="SAG407" s="143"/>
      <c r="SAH407" s="143"/>
      <c r="SAI407" s="143"/>
      <c r="SAJ407" s="143"/>
      <c r="SAK407" s="143"/>
      <c r="SAL407" s="143"/>
      <c r="SAM407" s="143"/>
      <c r="SAN407" s="143"/>
      <c r="SAO407" s="143"/>
      <c r="SAP407" s="143"/>
      <c r="SAQ407" s="143"/>
      <c r="SAR407" s="143"/>
      <c r="SAS407" s="143"/>
      <c r="SAT407" s="143"/>
      <c r="SAU407" s="143"/>
      <c r="SAV407" s="143"/>
      <c r="SAW407" s="143"/>
      <c r="SAX407" s="143"/>
      <c r="SAY407" s="143"/>
      <c r="SAZ407" s="143"/>
      <c r="SBA407" s="143"/>
      <c r="SBB407" s="143"/>
      <c r="SBC407" s="143"/>
      <c r="SBD407" s="143"/>
      <c r="SBE407" s="143"/>
      <c r="SBF407" s="143"/>
      <c r="SBG407" s="143"/>
      <c r="SBH407" s="143"/>
      <c r="SBI407" s="143"/>
      <c r="SBJ407" s="143"/>
      <c r="SBK407" s="143"/>
      <c r="SBL407" s="143"/>
      <c r="SBM407" s="143"/>
      <c r="SBN407" s="143"/>
      <c r="SBO407" s="143"/>
      <c r="SBP407" s="143"/>
      <c r="SBQ407" s="143"/>
      <c r="SBR407" s="143"/>
      <c r="SBS407" s="143"/>
      <c r="SBT407" s="143"/>
      <c r="SBU407" s="143"/>
      <c r="SBV407" s="143"/>
      <c r="SBW407" s="143"/>
      <c r="SBX407" s="143"/>
      <c r="SBY407" s="143"/>
      <c r="SBZ407" s="143"/>
      <c r="SCA407" s="143"/>
      <c r="SCB407" s="143"/>
      <c r="SCC407" s="143"/>
      <c r="SCD407" s="143"/>
      <c r="SCE407" s="143"/>
      <c r="SCF407" s="143"/>
      <c r="SCG407" s="143"/>
      <c r="SCH407" s="143"/>
      <c r="SCI407" s="143"/>
      <c r="SCJ407" s="143"/>
      <c r="SCK407" s="143"/>
      <c r="SCL407" s="143"/>
      <c r="SCM407" s="143"/>
      <c r="SCN407" s="143"/>
      <c r="SCO407" s="143"/>
      <c r="SCP407" s="143"/>
      <c r="SCQ407" s="143"/>
      <c r="SCR407" s="143"/>
      <c r="SCS407" s="143"/>
      <c r="SCT407" s="143"/>
      <c r="SCU407" s="143"/>
      <c r="SCV407" s="143"/>
      <c r="SCW407" s="143"/>
      <c r="SCX407" s="143"/>
      <c r="SCY407" s="143"/>
      <c r="SCZ407" s="143"/>
      <c r="SDA407" s="143"/>
      <c r="SDB407" s="143"/>
      <c r="SDC407" s="143"/>
      <c r="SDD407" s="143"/>
      <c r="SDE407" s="143"/>
      <c r="SDF407" s="143"/>
      <c r="SDG407" s="143"/>
      <c r="SDH407" s="143"/>
      <c r="SDI407" s="143"/>
      <c r="SDJ407" s="143"/>
      <c r="SDK407" s="143"/>
      <c r="SDL407" s="143"/>
      <c r="SDM407" s="143"/>
      <c r="SDN407" s="143"/>
      <c r="SDO407" s="143"/>
      <c r="SDP407" s="143"/>
      <c r="SDQ407" s="143"/>
      <c r="SDR407" s="143"/>
      <c r="SDS407" s="143"/>
      <c r="SDT407" s="143"/>
      <c r="SDU407" s="143"/>
      <c r="SDV407" s="143"/>
      <c r="SDW407" s="143"/>
      <c r="SDX407" s="143"/>
      <c r="SDY407" s="143"/>
      <c r="SDZ407" s="143"/>
      <c r="SEA407" s="143"/>
      <c r="SEB407" s="143"/>
      <c r="SEC407" s="143"/>
      <c r="SED407" s="143"/>
      <c r="SEE407" s="143"/>
      <c r="SEF407" s="143"/>
      <c r="SEG407" s="143"/>
      <c r="SEH407" s="143"/>
      <c r="SEI407" s="143"/>
      <c r="SEJ407" s="143"/>
      <c r="SEK407" s="143"/>
      <c r="SEL407" s="143"/>
      <c r="SEM407" s="143"/>
      <c r="SEN407" s="143"/>
      <c r="SEO407" s="143"/>
      <c r="SEP407" s="143"/>
      <c r="SEQ407" s="143"/>
      <c r="SER407" s="143"/>
      <c r="SES407" s="143"/>
      <c r="SET407" s="143"/>
      <c r="SEU407" s="143"/>
      <c r="SEV407" s="143"/>
      <c r="SEW407" s="143"/>
      <c r="SEX407" s="143"/>
      <c r="SEY407" s="143"/>
      <c r="SEZ407" s="143"/>
      <c r="SFA407" s="143"/>
      <c r="SFB407" s="143"/>
      <c r="SFC407" s="143"/>
      <c r="SFD407" s="143"/>
      <c r="SFE407" s="143"/>
      <c r="SFF407" s="143"/>
      <c r="SFG407" s="143"/>
      <c r="SFH407" s="143"/>
      <c r="SFI407" s="143"/>
      <c r="SFJ407" s="143"/>
      <c r="SFK407" s="143"/>
      <c r="SFL407" s="143"/>
      <c r="SFM407" s="143"/>
      <c r="SFN407" s="143"/>
      <c r="SFO407" s="143"/>
      <c r="SFP407" s="143"/>
      <c r="SFQ407" s="143"/>
      <c r="SFR407" s="143"/>
      <c r="SFS407" s="143"/>
      <c r="SFT407" s="143"/>
      <c r="SFU407" s="143"/>
      <c r="SFV407" s="143"/>
      <c r="SFW407" s="143"/>
      <c r="SFX407" s="143"/>
      <c r="SFY407" s="143"/>
      <c r="SFZ407" s="143"/>
      <c r="SGA407" s="143"/>
      <c r="SGB407" s="143"/>
      <c r="SGC407" s="143"/>
      <c r="SGD407" s="143"/>
      <c r="SGE407" s="143"/>
      <c r="SGF407" s="143"/>
      <c r="SGG407" s="143"/>
      <c r="SGH407" s="143"/>
      <c r="SGI407" s="143"/>
      <c r="SGJ407" s="143"/>
      <c r="SGK407" s="143"/>
      <c r="SGL407" s="143"/>
      <c r="SGM407" s="143"/>
      <c r="SGN407" s="143"/>
      <c r="SGO407" s="143"/>
      <c r="SGP407" s="143"/>
      <c r="SGQ407" s="143"/>
      <c r="SGR407" s="143"/>
      <c r="SGS407" s="143"/>
      <c r="SGT407" s="143"/>
      <c r="SGU407" s="143"/>
      <c r="SGV407" s="143"/>
      <c r="SGW407" s="143"/>
      <c r="SGX407" s="143"/>
      <c r="SGY407" s="143"/>
      <c r="SGZ407" s="143"/>
      <c r="SHA407" s="143"/>
      <c r="SHB407" s="143"/>
      <c r="SHC407" s="143"/>
      <c r="SHD407" s="143"/>
      <c r="SHE407" s="143"/>
      <c r="SHF407" s="143"/>
      <c r="SHG407" s="143"/>
      <c r="SHH407" s="143"/>
      <c r="SHI407" s="143"/>
      <c r="SHJ407" s="143"/>
      <c r="SHK407" s="143"/>
      <c r="SHL407" s="143"/>
      <c r="SHM407" s="143"/>
      <c r="SHN407" s="143"/>
      <c r="SHO407" s="143"/>
      <c r="SHP407" s="143"/>
      <c r="SHQ407" s="143"/>
      <c r="SHR407" s="143"/>
      <c r="SHS407" s="143"/>
      <c r="SHT407" s="143"/>
      <c r="SHU407" s="143"/>
      <c r="SHV407" s="143"/>
      <c r="SHW407" s="143"/>
      <c r="SHX407" s="143"/>
      <c r="SHY407" s="143"/>
      <c r="SHZ407" s="143"/>
      <c r="SIA407" s="143"/>
      <c r="SIB407" s="143"/>
      <c r="SIC407" s="143"/>
      <c r="SID407" s="143"/>
      <c r="SIE407" s="143"/>
      <c r="SIF407" s="143"/>
      <c r="SIG407" s="143"/>
      <c r="SIH407" s="143"/>
      <c r="SII407" s="143"/>
      <c r="SIJ407" s="143"/>
      <c r="SIK407" s="143"/>
      <c r="SIL407" s="143"/>
      <c r="SIM407" s="143"/>
      <c r="SIN407" s="143"/>
      <c r="SIO407" s="143"/>
      <c r="SIP407" s="143"/>
      <c r="SIQ407" s="143"/>
      <c r="SIR407" s="143"/>
      <c r="SIS407" s="143"/>
      <c r="SIT407" s="143"/>
      <c r="SIU407" s="143"/>
      <c r="SIV407" s="143"/>
      <c r="SIW407" s="143"/>
      <c r="SIX407" s="143"/>
      <c r="SIY407" s="143"/>
      <c r="SIZ407" s="143"/>
      <c r="SJA407" s="143"/>
      <c r="SJB407" s="143"/>
      <c r="SJC407" s="143"/>
      <c r="SJD407" s="143"/>
      <c r="SJE407" s="143"/>
      <c r="SJF407" s="143"/>
      <c r="SJG407" s="143"/>
      <c r="SJH407" s="143"/>
      <c r="SJI407" s="143"/>
      <c r="SJJ407" s="143"/>
      <c r="SJK407" s="143"/>
      <c r="SJL407" s="143"/>
      <c r="SJM407" s="143"/>
      <c r="SJN407" s="143"/>
      <c r="SJO407" s="143"/>
      <c r="SJP407" s="143"/>
      <c r="SJQ407" s="143"/>
      <c r="SJR407" s="143"/>
      <c r="SJS407" s="143"/>
      <c r="SJT407" s="143"/>
      <c r="SJU407" s="143"/>
      <c r="SJV407" s="143"/>
      <c r="SJW407" s="143"/>
      <c r="SJX407" s="143"/>
      <c r="SJY407" s="143"/>
      <c r="SJZ407" s="143"/>
      <c r="SKA407" s="143"/>
      <c r="SKB407" s="143"/>
      <c r="SKC407" s="143"/>
      <c r="SKD407" s="143"/>
      <c r="SKE407" s="143"/>
      <c r="SKF407" s="143"/>
      <c r="SKG407" s="143"/>
      <c r="SKH407" s="143"/>
      <c r="SKI407" s="143"/>
      <c r="SKJ407" s="143"/>
      <c r="SKK407" s="143"/>
      <c r="SKL407" s="143"/>
      <c r="SKM407" s="143"/>
      <c r="SKN407" s="143"/>
      <c r="SKO407" s="143"/>
      <c r="SKP407" s="143"/>
      <c r="SKQ407" s="143"/>
      <c r="SKR407" s="143"/>
      <c r="SKS407" s="143"/>
      <c r="SKT407" s="143"/>
      <c r="SKU407" s="143"/>
      <c r="SKV407" s="143"/>
      <c r="SKW407" s="143"/>
      <c r="SKX407" s="143"/>
      <c r="SKY407" s="143"/>
      <c r="SKZ407" s="143"/>
      <c r="SLA407" s="143"/>
      <c r="SLB407" s="143"/>
      <c r="SLC407" s="143"/>
      <c r="SLD407" s="143"/>
      <c r="SLE407" s="143"/>
      <c r="SLF407" s="143"/>
      <c r="SLG407" s="143"/>
      <c r="SLH407" s="143"/>
      <c r="SLI407" s="143"/>
      <c r="SLJ407" s="143"/>
      <c r="SLK407" s="143"/>
      <c r="SLL407" s="143"/>
      <c r="SLM407" s="143"/>
      <c r="SLN407" s="143"/>
      <c r="SLO407" s="143"/>
      <c r="SLP407" s="143"/>
      <c r="SLQ407" s="143"/>
      <c r="SLR407" s="143"/>
      <c r="SLS407" s="143"/>
      <c r="SLT407" s="143"/>
      <c r="SLU407" s="143"/>
      <c r="SLV407" s="143"/>
      <c r="SLW407" s="143"/>
      <c r="SLX407" s="143"/>
      <c r="SLY407" s="143"/>
      <c r="SLZ407" s="143"/>
      <c r="SMA407" s="143"/>
      <c r="SMB407" s="143"/>
      <c r="SMC407" s="143"/>
      <c r="SMD407" s="143"/>
      <c r="SME407" s="143"/>
      <c r="SMF407" s="143"/>
      <c r="SMG407" s="143"/>
      <c r="SMH407" s="143"/>
      <c r="SMI407" s="143"/>
      <c r="SMJ407" s="143"/>
      <c r="SMK407" s="143"/>
      <c r="SML407" s="143"/>
      <c r="SMM407" s="143"/>
      <c r="SMN407" s="143"/>
      <c r="SMO407" s="143"/>
      <c r="SMP407" s="143"/>
      <c r="SMQ407" s="143"/>
      <c r="SMR407" s="143"/>
      <c r="SMS407" s="143"/>
      <c r="SMT407" s="143"/>
      <c r="SMU407" s="143"/>
      <c r="SMV407" s="143"/>
      <c r="SMW407" s="143"/>
      <c r="SMX407" s="143"/>
      <c r="SMY407" s="143"/>
      <c r="SMZ407" s="143"/>
      <c r="SNA407" s="143"/>
      <c r="SNB407" s="143"/>
      <c r="SNC407" s="143"/>
      <c r="SND407" s="143"/>
      <c r="SNE407" s="143"/>
      <c r="SNF407" s="143"/>
      <c r="SNG407" s="143"/>
      <c r="SNH407" s="143"/>
      <c r="SNI407" s="143"/>
      <c r="SNJ407" s="143"/>
      <c r="SNK407" s="143"/>
      <c r="SNL407" s="143"/>
      <c r="SNM407" s="143"/>
      <c r="SNN407" s="143"/>
      <c r="SNO407" s="143"/>
      <c r="SNP407" s="143"/>
      <c r="SNQ407" s="143"/>
      <c r="SNR407" s="143"/>
      <c r="SNS407" s="143"/>
      <c r="SNT407" s="143"/>
      <c r="SNU407" s="143"/>
      <c r="SNV407" s="143"/>
      <c r="SNW407" s="143"/>
      <c r="SNX407" s="143"/>
      <c r="SNY407" s="143"/>
      <c r="SNZ407" s="143"/>
      <c r="SOA407" s="143"/>
      <c r="SOB407" s="143"/>
      <c r="SOC407" s="143"/>
      <c r="SOD407" s="143"/>
      <c r="SOE407" s="143"/>
      <c r="SOF407" s="143"/>
      <c r="SOG407" s="143"/>
      <c r="SOH407" s="143"/>
      <c r="SOI407" s="143"/>
      <c r="SOJ407" s="143"/>
      <c r="SOK407" s="143"/>
      <c r="SOL407" s="143"/>
      <c r="SOM407" s="143"/>
      <c r="SON407" s="143"/>
      <c r="SOO407" s="143"/>
      <c r="SOP407" s="143"/>
      <c r="SOQ407" s="143"/>
      <c r="SOR407" s="143"/>
      <c r="SOS407" s="143"/>
      <c r="SOT407" s="143"/>
      <c r="SOU407" s="143"/>
      <c r="SOV407" s="143"/>
      <c r="SOW407" s="143"/>
      <c r="SOX407" s="143"/>
      <c r="SOY407" s="143"/>
      <c r="SOZ407" s="143"/>
      <c r="SPA407" s="143"/>
      <c r="SPB407" s="143"/>
      <c r="SPC407" s="143"/>
      <c r="SPD407" s="143"/>
      <c r="SPE407" s="143"/>
      <c r="SPF407" s="143"/>
      <c r="SPG407" s="143"/>
      <c r="SPH407" s="143"/>
      <c r="SPI407" s="143"/>
      <c r="SPJ407" s="143"/>
      <c r="SPK407" s="143"/>
      <c r="SPL407" s="143"/>
      <c r="SPM407" s="143"/>
      <c r="SPN407" s="143"/>
      <c r="SPO407" s="143"/>
      <c r="SPP407" s="143"/>
      <c r="SPQ407" s="143"/>
      <c r="SPR407" s="143"/>
      <c r="SPS407" s="143"/>
      <c r="SPT407" s="143"/>
      <c r="SPU407" s="143"/>
      <c r="SPV407" s="143"/>
      <c r="SPW407" s="143"/>
      <c r="SPX407" s="143"/>
      <c r="SPY407" s="143"/>
      <c r="SPZ407" s="143"/>
      <c r="SQA407" s="143"/>
      <c r="SQB407" s="143"/>
      <c r="SQC407" s="143"/>
      <c r="SQD407" s="143"/>
      <c r="SQE407" s="143"/>
      <c r="SQF407" s="143"/>
      <c r="SQG407" s="143"/>
      <c r="SQH407" s="143"/>
      <c r="SQI407" s="143"/>
      <c r="SQJ407" s="143"/>
      <c r="SQK407" s="143"/>
      <c r="SQL407" s="143"/>
      <c r="SQM407" s="143"/>
      <c r="SQN407" s="143"/>
      <c r="SQO407" s="143"/>
      <c r="SQP407" s="143"/>
      <c r="SQQ407" s="143"/>
      <c r="SQR407" s="143"/>
      <c r="SQS407" s="143"/>
      <c r="SQT407" s="143"/>
      <c r="SQU407" s="143"/>
      <c r="SQV407" s="143"/>
      <c r="SQW407" s="143"/>
      <c r="SQX407" s="143"/>
      <c r="SQY407" s="143"/>
      <c r="SQZ407" s="143"/>
      <c r="SRA407" s="143"/>
      <c r="SRB407" s="143"/>
      <c r="SRC407" s="143"/>
      <c r="SRD407" s="143"/>
      <c r="SRE407" s="143"/>
      <c r="SRF407" s="143"/>
      <c r="SRG407" s="143"/>
      <c r="SRH407" s="143"/>
      <c r="SRI407" s="143"/>
      <c r="SRJ407" s="143"/>
      <c r="SRK407" s="143"/>
      <c r="SRL407" s="143"/>
      <c r="SRM407" s="143"/>
      <c r="SRN407" s="143"/>
      <c r="SRO407" s="143"/>
      <c r="SRP407" s="143"/>
      <c r="SRQ407" s="143"/>
      <c r="SRR407" s="143"/>
      <c r="SRS407" s="143"/>
      <c r="SRT407" s="143"/>
      <c r="SRU407" s="143"/>
      <c r="SRV407" s="143"/>
      <c r="SRW407" s="143"/>
      <c r="SRX407" s="143"/>
      <c r="SRY407" s="143"/>
      <c r="SRZ407" s="143"/>
      <c r="SSA407" s="143"/>
      <c r="SSB407" s="143"/>
      <c r="SSC407" s="143"/>
      <c r="SSD407" s="143"/>
      <c r="SSE407" s="143"/>
      <c r="SSF407" s="143"/>
      <c r="SSG407" s="143"/>
      <c r="SSH407" s="143"/>
      <c r="SSI407" s="143"/>
      <c r="SSJ407" s="143"/>
      <c r="SSK407" s="143"/>
      <c r="SSL407" s="143"/>
      <c r="SSM407" s="143"/>
      <c r="SSN407" s="143"/>
      <c r="SSO407" s="143"/>
      <c r="SSP407" s="143"/>
      <c r="SSQ407" s="143"/>
      <c r="SSR407" s="143"/>
      <c r="SSS407" s="143"/>
      <c r="SST407" s="143"/>
      <c r="SSU407" s="143"/>
      <c r="SSV407" s="143"/>
      <c r="SSW407" s="143"/>
      <c r="SSX407" s="143"/>
      <c r="SSY407" s="143"/>
      <c r="SSZ407" s="143"/>
      <c r="STA407" s="143"/>
      <c r="STB407" s="143"/>
      <c r="STC407" s="143"/>
      <c r="STD407" s="143"/>
      <c r="STE407" s="143"/>
      <c r="STF407" s="143"/>
      <c r="STG407" s="143"/>
      <c r="STH407" s="143"/>
      <c r="STI407" s="143"/>
      <c r="STJ407" s="143"/>
      <c r="STK407" s="143"/>
      <c r="STL407" s="143"/>
      <c r="STM407" s="143"/>
      <c r="STN407" s="143"/>
      <c r="STO407" s="143"/>
      <c r="STP407" s="143"/>
      <c r="STQ407" s="143"/>
      <c r="STR407" s="143"/>
      <c r="STS407" s="143"/>
      <c r="STT407" s="143"/>
      <c r="STU407" s="143"/>
      <c r="STV407" s="143"/>
      <c r="STW407" s="143"/>
      <c r="STX407" s="143"/>
      <c r="STY407" s="143"/>
      <c r="STZ407" s="143"/>
      <c r="SUA407" s="143"/>
      <c r="SUB407" s="143"/>
      <c r="SUC407" s="143"/>
      <c r="SUD407" s="143"/>
      <c r="SUE407" s="143"/>
      <c r="SUF407" s="143"/>
      <c r="SUG407" s="143"/>
      <c r="SUH407" s="143"/>
      <c r="SUI407" s="143"/>
      <c r="SUJ407" s="143"/>
      <c r="SUK407" s="143"/>
      <c r="SUL407" s="143"/>
      <c r="SUM407" s="143"/>
      <c r="SUN407" s="143"/>
      <c r="SUO407" s="143"/>
      <c r="SUP407" s="143"/>
      <c r="SUQ407" s="143"/>
      <c r="SUR407" s="143"/>
      <c r="SUS407" s="143"/>
      <c r="SUT407" s="143"/>
      <c r="SUU407" s="143"/>
      <c r="SUV407" s="143"/>
      <c r="SUW407" s="143"/>
      <c r="SUX407" s="143"/>
      <c r="SUY407" s="143"/>
      <c r="SUZ407" s="143"/>
      <c r="SVA407" s="143"/>
      <c r="SVB407" s="143"/>
      <c r="SVC407" s="143"/>
      <c r="SVD407" s="143"/>
      <c r="SVE407" s="143"/>
      <c r="SVF407" s="143"/>
      <c r="SVG407" s="143"/>
      <c r="SVH407" s="143"/>
      <c r="SVI407" s="143"/>
      <c r="SVJ407" s="143"/>
      <c r="SVK407" s="143"/>
      <c r="SVL407" s="143"/>
      <c r="SVM407" s="143"/>
      <c r="SVN407" s="143"/>
      <c r="SVO407" s="143"/>
      <c r="SVP407" s="143"/>
      <c r="SVQ407" s="143"/>
      <c r="SVR407" s="143"/>
      <c r="SVS407" s="143"/>
      <c r="SVT407" s="143"/>
      <c r="SVU407" s="143"/>
      <c r="SVV407" s="143"/>
      <c r="SVW407" s="143"/>
      <c r="SVX407" s="143"/>
      <c r="SVY407" s="143"/>
      <c r="SVZ407" s="143"/>
      <c r="SWA407" s="143"/>
      <c r="SWB407" s="143"/>
      <c r="SWC407" s="143"/>
      <c r="SWD407" s="143"/>
      <c r="SWE407" s="143"/>
      <c r="SWF407" s="143"/>
      <c r="SWG407" s="143"/>
      <c r="SWH407" s="143"/>
      <c r="SWI407" s="143"/>
      <c r="SWJ407" s="143"/>
      <c r="SWK407" s="143"/>
      <c r="SWL407" s="143"/>
      <c r="SWM407" s="143"/>
      <c r="SWN407" s="143"/>
      <c r="SWO407" s="143"/>
      <c r="SWP407" s="143"/>
      <c r="SWQ407" s="143"/>
      <c r="SWR407" s="143"/>
      <c r="SWS407" s="143"/>
      <c r="SWT407" s="143"/>
      <c r="SWU407" s="143"/>
      <c r="SWV407" s="143"/>
      <c r="SWW407" s="143"/>
      <c r="SWX407" s="143"/>
      <c r="SWY407" s="143"/>
      <c r="SWZ407" s="143"/>
      <c r="SXA407" s="143"/>
      <c r="SXB407" s="143"/>
      <c r="SXC407" s="143"/>
      <c r="SXD407" s="143"/>
      <c r="SXE407" s="143"/>
      <c r="SXF407" s="143"/>
      <c r="SXG407" s="143"/>
      <c r="SXH407" s="143"/>
      <c r="SXI407" s="143"/>
      <c r="SXJ407" s="143"/>
      <c r="SXK407" s="143"/>
      <c r="SXL407" s="143"/>
      <c r="SXM407" s="143"/>
      <c r="SXN407" s="143"/>
      <c r="SXO407" s="143"/>
      <c r="SXP407" s="143"/>
      <c r="SXQ407" s="143"/>
      <c r="SXR407" s="143"/>
      <c r="SXS407" s="143"/>
      <c r="SXT407" s="143"/>
      <c r="SXU407" s="143"/>
      <c r="SXV407" s="143"/>
      <c r="SXW407" s="143"/>
      <c r="SXX407" s="143"/>
      <c r="SXY407" s="143"/>
      <c r="SXZ407" s="143"/>
      <c r="SYA407" s="143"/>
      <c r="SYB407" s="143"/>
      <c r="SYC407" s="143"/>
      <c r="SYD407" s="143"/>
      <c r="SYE407" s="143"/>
      <c r="SYF407" s="143"/>
      <c r="SYG407" s="143"/>
      <c r="SYH407" s="143"/>
      <c r="SYI407" s="143"/>
      <c r="SYJ407" s="143"/>
      <c r="SYK407" s="143"/>
      <c r="SYL407" s="143"/>
      <c r="SYM407" s="143"/>
      <c r="SYN407" s="143"/>
      <c r="SYO407" s="143"/>
      <c r="SYP407" s="143"/>
      <c r="SYQ407" s="143"/>
      <c r="SYR407" s="143"/>
      <c r="SYS407" s="143"/>
      <c r="SYT407" s="143"/>
      <c r="SYU407" s="143"/>
      <c r="SYV407" s="143"/>
      <c r="SYW407" s="143"/>
      <c r="SYX407" s="143"/>
      <c r="SYY407" s="143"/>
      <c r="SYZ407" s="143"/>
      <c r="SZA407" s="143"/>
      <c r="SZB407" s="143"/>
      <c r="SZC407" s="143"/>
      <c r="SZD407" s="143"/>
      <c r="SZE407" s="143"/>
      <c r="SZF407" s="143"/>
      <c r="SZG407" s="143"/>
      <c r="SZH407" s="143"/>
      <c r="SZI407" s="143"/>
      <c r="SZJ407" s="143"/>
      <c r="SZK407" s="143"/>
      <c r="SZL407" s="143"/>
      <c r="SZM407" s="143"/>
      <c r="SZN407" s="143"/>
      <c r="SZO407" s="143"/>
      <c r="SZP407" s="143"/>
      <c r="SZQ407" s="143"/>
      <c r="SZR407" s="143"/>
      <c r="SZS407" s="143"/>
      <c r="SZT407" s="143"/>
      <c r="SZU407" s="143"/>
      <c r="SZV407" s="143"/>
      <c r="SZW407" s="143"/>
      <c r="SZX407" s="143"/>
      <c r="SZY407" s="143"/>
      <c r="SZZ407" s="143"/>
      <c r="TAA407" s="143"/>
      <c r="TAB407" s="143"/>
      <c r="TAC407" s="143"/>
      <c r="TAD407" s="143"/>
      <c r="TAE407" s="143"/>
      <c r="TAF407" s="143"/>
      <c r="TAG407" s="143"/>
      <c r="TAH407" s="143"/>
      <c r="TAI407" s="143"/>
      <c r="TAJ407" s="143"/>
      <c r="TAK407" s="143"/>
      <c r="TAL407" s="143"/>
      <c r="TAM407" s="143"/>
      <c r="TAN407" s="143"/>
      <c r="TAO407" s="143"/>
      <c r="TAP407" s="143"/>
      <c r="TAQ407" s="143"/>
      <c r="TAR407" s="143"/>
      <c r="TAS407" s="143"/>
      <c r="TAT407" s="143"/>
      <c r="TAU407" s="143"/>
      <c r="TAV407" s="143"/>
      <c r="TAW407" s="143"/>
      <c r="TAX407" s="143"/>
      <c r="TAY407" s="143"/>
      <c r="TAZ407" s="143"/>
      <c r="TBA407" s="143"/>
      <c r="TBB407" s="143"/>
      <c r="TBC407" s="143"/>
      <c r="TBD407" s="143"/>
      <c r="TBE407" s="143"/>
      <c r="TBF407" s="143"/>
      <c r="TBG407" s="143"/>
      <c r="TBH407" s="143"/>
      <c r="TBI407" s="143"/>
      <c r="TBJ407" s="143"/>
      <c r="TBK407" s="143"/>
      <c r="TBL407" s="143"/>
      <c r="TBM407" s="143"/>
      <c r="TBN407" s="143"/>
      <c r="TBO407" s="143"/>
      <c r="TBP407" s="143"/>
      <c r="TBQ407" s="143"/>
      <c r="TBR407" s="143"/>
      <c r="TBS407" s="143"/>
      <c r="TBT407" s="143"/>
      <c r="TBU407" s="143"/>
      <c r="TBV407" s="143"/>
      <c r="TBW407" s="143"/>
      <c r="TBX407" s="143"/>
      <c r="TBY407" s="143"/>
      <c r="TBZ407" s="143"/>
      <c r="TCA407" s="143"/>
      <c r="TCB407" s="143"/>
      <c r="TCC407" s="143"/>
      <c r="TCD407" s="143"/>
      <c r="TCE407" s="143"/>
      <c r="TCF407" s="143"/>
      <c r="TCG407" s="143"/>
      <c r="TCH407" s="143"/>
      <c r="TCI407" s="143"/>
      <c r="TCJ407" s="143"/>
      <c r="TCK407" s="143"/>
      <c r="TCL407" s="143"/>
      <c r="TCM407" s="143"/>
      <c r="TCN407" s="143"/>
      <c r="TCO407" s="143"/>
      <c r="TCP407" s="143"/>
      <c r="TCQ407" s="143"/>
      <c r="TCR407" s="143"/>
      <c r="TCS407" s="143"/>
      <c r="TCT407" s="143"/>
      <c r="TCU407" s="143"/>
      <c r="TCV407" s="143"/>
      <c r="TCW407" s="143"/>
      <c r="TCX407" s="143"/>
      <c r="TCY407" s="143"/>
      <c r="TCZ407" s="143"/>
      <c r="TDA407" s="143"/>
      <c r="TDB407" s="143"/>
      <c r="TDC407" s="143"/>
      <c r="TDD407" s="143"/>
      <c r="TDE407" s="143"/>
      <c r="TDF407" s="143"/>
      <c r="TDG407" s="143"/>
      <c r="TDH407" s="143"/>
      <c r="TDI407" s="143"/>
      <c r="TDJ407" s="143"/>
      <c r="TDK407" s="143"/>
      <c r="TDL407" s="143"/>
      <c r="TDM407" s="143"/>
      <c r="TDN407" s="143"/>
      <c r="TDO407" s="143"/>
      <c r="TDP407" s="143"/>
      <c r="TDQ407" s="143"/>
      <c r="TDR407" s="143"/>
      <c r="TDS407" s="143"/>
      <c r="TDT407" s="143"/>
      <c r="TDU407" s="143"/>
      <c r="TDV407" s="143"/>
      <c r="TDW407" s="143"/>
      <c r="TDX407" s="143"/>
      <c r="TDY407" s="143"/>
      <c r="TDZ407" s="143"/>
      <c r="TEA407" s="143"/>
      <c r="TEB407" s="143"/>
      <c r="TEC407" s="143"/>
      <c r="TED407" s="143"/>
      <c r="TEE407" s="143"/>
      <c r="TEF407" s="143"/>
      <c r="TEG407" s="143"/>
      <c r="TEH407" s="143"/>
      <c r="TEI407" s="143"/>
      <c r="TEJ407" s="143"/>
      <c r="TEK407" s="143"/>
      <c r="TEL407" s="143"/>
      <c r="TEM407" s="143"/>
      <c r="TEN407" s="143"/>
      <c r="TEO407" s="143"/>
      <c r="TEP407" s="143"/>
      <c r="TEQ407" s="143"/>
      <c r="TER407" s="143"/>
      <c r="TES407" s="143"/>
      <c r="TET407" s="143"/>
      <c r="TEU407" s="143"/>
      <c r="TEV407" s="143"/>
      <c r="TEW407" s="143"/>
      <c r="TEX407" s="143"/>
      <c r="TEY407" s="143"/>
      <c r="TEZ407" s="143"/>
      <c r="TFA407" s="143"/>
      <c r="TFB407" s="143"/>
      <c r="TFC407" s="143"/>
      <c r="TFD407" s="143"/>
      <c r="TFE407" s="143"/>
      <c r="TFF407" s="143"/>
      <c r="TFG407" s="143"/>
      <c r="TFH407" s="143"/>
      <c r="TFI407" s="143"/>
      <c r="TFJ407" s="143"/>
      <c r="TFK407" s="143"/>
      <c r="TFL407" s="143"/>
      <c r="TFM407" s="143"/>
      <c r="TFN407" s="143"/>
      <c r="TFO407" s="143"/>
      <c r="TFP407" s="143"/>
      <c r="TFQ407" s="143"/>
      <c r="TFR407" s="143"/>
      <c r="TFS407" s="143"/>
      <c r="TFT407" s="143"/>
      <c r="TFU407" s="143"/>
      <c r="TFV407" s="143"/>
      <c r="TFW407" s="143"/>
      <c r="TFX407" s="143"/>
      <c r="TFY407" s="143"/>
      <c r="TFZ407" s="143"/>
      <c r="TGA407" s="143"/>
      <c r="TGB407" s="143"/>
      <c r="TGC407" s="143"/>
      <c r="TGD407" s="143"/>
      <c r="TGE407" s="143"/>
      <c r="TGF407" s="143"/>
      <c r="TGG407" s="143"/>
      <c r="TGH407" s="143"/>
      <c r="TGI407" s="143"/>
      <c r="TGJ407" s="143"/>
      <c r="TGK407" s="143"/>
      <c r="TGL407" s="143"/>
      <c r="TGM407" s="143"/>
      <c r="TGN407" s="143"/>
      <c r="TGO407" s="143"/>
      <c r="TGP407" s="143"/>
      <c r="TGQ407" s="143"/>
      <c r="TGR407" s="143"/>
      <c r="TGS407" s="143"/>
      <c r="TGT407" s="143"/>
      <c r="TGU407" s="143"/>
      <c r="TGV407" s="143"/>
      <c r="TGW407" s="143"/>
      <c r="TGX407" s="143"/>
      <c r="TGY407" s="143"/>
      <c r="TGZ407" s="143"/>
      <c r="THA407" s="143"/>
      <c r="THB407" s="143"/>
      <c r="THC407" s="143"/>
      <c r="THD407" s="143"/>
      <c r="THE407" s="143"/>
      <c r="THF407" s="143"/>
      <c r="THG407" s="143"/>
      <c r="THH407" s="143"/>
      <c r="THI407" s="143"/>
      <c r="THJ407" s="143"/>
      <c r="THK407" s="143"/>
      <c r="THL407" s="143"/>
      <c r="THM407" s="143"/>
      <c r="THN407" s="143"/>
      <c r="THO407" s="143"/>
      <c r="THP407" s="143"/>
      <c r="THQ407" s="143"/>
      <c r="THR407" s="143"/>
      <c r="THS407" s="143"/>
      <c r="THT407" s="143"/>
      <c r="THU407" s="143"/>
      <c r="THV407" s="143"/>
      <c r="THW407" s="143"/>
      <c r="THX407" s="143"/>
      <c r="THY407" s="143"/>
      <c r="THZ407" s="143"/>
      <c r="TIA407" s="143"/>
      <c r="TIB407" s="143"/>
      <c r="TIC407" s="143"/>
      <c r="TID407" s="143"/>
      <c r="TIE407" s="143"/>
      <c r="TIF407" s="143"/>
      <c r="TIG407" s="143"/>
      <c r="TIH407" s="143"/>
      <c r="TII407" s="143"/>
      <c r="TIJ407" s="143"/>
      <c r="TIK407" s="143"/>
      <c r="TIL407" s="143"/>
      <c r="TIM407" s="143"/>
      <c r="TIN407" s="143"/>
      <c r="TIO407" s="143"/>
      <c r="TIP407" s="143"/>
      <c r="TIQ407" s="143"/>
      <c r="TIR407" s="143"/>
      <c r="TIS407" s="143"/>
      <c r="TIT407" s="143"/>
      <c r="TIU407" s="143"/>
      <c r="TIV407" s="143"/>
      <c r="TIW407" s="143"/>
      <c r="TIX407" s="143"/>
      <c r="TIY407" s="143"/>
      <c r="TIZ407" s="143"/>
      <c r="TJA407" s="143"/>
      <c r="TJB407" s="143"/>
      <c r="TJC407" s="143"/>
      <c r="TJD407" s="143"/>
      <c r="TJE407" s="143"/>
      <c r="TJF407" s="143"/>
      <c r="TJG407" s="143"/>
      <c r="TJH407" s="143"/>
      <c r="TJI407" s="143"/>
      <c r="TJJ407" s="143"/>
      <c r="TJK407" s="143"/>
      <c r="TJL407" s="143"/>
      <c r="TJM407" s="143"/>
      <c r="TJN407" s="143"/>
      <c r="TJO407" s="143"/>
      <c r="TJP407" s="143"/>
      <c r="TJQ407" s="143"/>
      <c r="TJR407" s="143"/>
      <c r="TJS407" s="143"/>
      <c r="TJT407" s="143"/>
      <c r="TJU407" s="143"/>
      <c r="TJV407" s="143"/>
      <c r="TJW407" s="143"/>
      <c r="TJX407" s="143"/>
      <c r="TJY407" s="143"/>
      <c r="TJZ407" s="143"/>
      <c r="TKA407" s="143"/>
      <c r="TKB407" s="143"/>
      <c r="TKC407" s="143"/>
      <c r="TKD407" s="143"/>
      <c r="TKE407" s="143"/>
      <c r="TKF407" s="143"/>
      <c r="TKG407" s="143"/>
      <c r="TKH407" s="143"/>
      <c r="TKI407" s="143"/>
      <c r="TKJ407" s="143"/>
      <c r="TKK407" s="143"/>
      <c r="TKL407" s="143"/>
      <c r="TKM407" s="143"/>
      <c r="TKN407" s="143"/>
      <c r="TKO407" s="143"/>
      <c r="TKP407" s="143"/>
      <c r="TKQ407" s="143"/>
      <c r="TKR407" s="143"/>
      <c r="TKS407" s="143"/>
      <c r="TKT407" s="143"/>
      <c r="TKU407" s="143"/>
      <c r="TKV407" s="143"/>
      <c r="TKW407" s="143"/>
      <c r="TKX407" s="143"/>
      <c r="TKY407" s="143"/>
      <c r="TKZ407" s="143"/>
      <c r="TLA407" s="143"/>
      <c r="TLB407" s="143"/>
      <c r="TLC407" s="143"/>
      <c r="TLD407" s="143"/>
      <c r="TLE407" s="143"/>
      <c r="TLF407" s="143"/>
      <c r="TLG407" s="143"/>
      <c r="TLH407" s="143"/>
      <c r="TLI407" s="143"/>
      <c r="TLJ407" s="143"/>
      <c r="TLK407" s="143"/>
      <c r="TLL407" s="143"/>
      <c r="TLM407" s="143"/>
      <c r="TLN407" s="143"/>
      <c r="TLO407" s="143"/>
      <c r="TLP407" s="143"/>
      <c r="TLQ407" s="143"/>
      <c r="TLR407" s="143"/>
      <c r="TLS407" s="143"/>
      <c r="TLT407" s="143"/>
      <c r="TLU407" s="143"/>
      <c r="TLV407" s="143"/>
      <c r="TLW407" s="143"/>
      <c r="TLX407" s="143"/>
      <c r="TLY407" s="143"/>
      <c r="TLZ407" s="143"/>
      <c r="TMA407" s="143"/>
      <c r="TMB407" s="143"/>
      <c r="TMC407" s="143"/>
      <c r="TMD407" s="143"/>
      <c r="TME407" s="143"/>
      <c r="TMF407" s="143"/>
      <c r="TMG407" s="143"/>
      <c r="TMH407" s="143"/>
      <c r="TMI407" s="143"/>
      <c r="TMJ407" s="143"/>
      <c r="TMK407" s="143"/>
      <c r="TML407" s="143"/>
      <c r="TMM407" s="143"/>
      <c r="TMN407" s="143"/>
      <c r="TMO407" s="143"/>
      <c r="TMP407" s="143"/>
      <c r="TMQ407" s="143"/>
      <c r="TMR407" s="143"/>
      <c r="TMS407" s="143"/>
      <c r="TMT407" s="143"/>
      <c r="TMU407" s="143"/>
      <c r="TMV407" s="143"/>
      <c r="TMW407" s="143"/>
      <c r="TMX407" s="143"/>
      <c r="TMY407" s="143"/>
      <c r="TMZ407" s="143"/>
      <c r="TNA407" s="143"/>
      <c r="TNB407" s="143"/>
      <c r="TNC407" s="143"/>
      <c r="TND407" s="143"/>
      <c r="TNE407" s="143"/>
      <c r="TNF407" s="143"/>
      <c r="TNG407" s="143"/>
      <c r="TNH407" s="143"/>
      <c r="TNI407" s="143"/>
      <c r="TNJ407" s="143"/>
      <c r="TNK407" s="143"/>
      <c r="TNL407" s="143"/>
      <c r="TNM407" s="143"/>
      <c r="TNN407" s="143"/>
      <c r="TNO407" s="143"/>
      <c r="TNP407" s="143"/>
      <c r="TNQ407" s="143"/>
      <c r="TNR407" s="143"/>
      <c r="TNS407" s="143"/>
      <c r="TNT407" s="143"/>
      <c r="TNU407" s="143"/>
      <c r="TNV407" s="143"/>
      <c r="TNW407" s="143"/>
      <c r="TNX407" s="143"/>
      <c r="TNY407" s="143"/>
      <c r="TNZ407" s="143"/>
      <c r="TOA407" s="143"/>
      <c r="TOB407" s="143"/>
      <c r="TOC407" s="143"/>
      <c r="TOD407" s="143"/>
      <c r="TOE407" s="143"/>
      <c r="TOF407" s="143"/>
      <c r="TOG407" s="143"/>
      <c r="TOH407" s="143"/>
      <c r="TOI407" s="143"/>
      <c r="TOJ407" s="143"/>
      <c r="TOK407" s="143"/>
      <c r="TOL407" s="143"/>
      <c r="TOM407" s="143"/>
      <c r="TON407" s="143"/>
      <c r="TOO407" s="143"/>
      <c r="TOP407" s="143"/>
      <c r="TOQ407" s="143"/>
      <c r="TOR407" s="143"/>
      <c r="TOS407" s="143"/>
      <c r="TOT407" s="143"/>
      <c r="TOU407" s="143"/>
      <c r="TOV407" s="143"/>
      <c r="TOW407" s="143"/>
      <c r="TOX407" s="143"/>
      <c r="TOY407" s="143"/>
      <c r="TOZ407" s="143"/>
      <c r="TPA407" s="143"/>
      <c r="TPB407" s="143"/>
      <c r="TPC407" s="143"/>
      <c r="TPD407" s="143"/>
      <c r="TPE407" s="143"/>
      <c r="TPF407" s="143"/>
      <c r="TPG407" s="143"/>
      <c r="TPH407" s="143"/>
      <c r="TPI407" s="143"/>
      <c r="TPJ407" s="143"/>
      <c r="TPK407" s="143"/>
      <c r="TPL407" s="143"/>
      <c r="TPM407" s="143"/>
      <c r="TPN407" s="143"/>
      <c r="TPO407" s="143"/>
      <c r="TPP407" s="143"/>
      <c r="TPQ407" s="143"/>
      <c r="TPR407" s="143"/>
      <c r="TPS407" s="143"/>
      <c r="TPT407" s="143"/>
      <c r="TPU407" s="143"/>
      <c r="TPV407" s="143"/>
      <c r="TPW407" s="143"/>
      <c r="TPX407" s="143"/>
      <c r="TPY407" s="143"/>
      <c r="TPZ407" s="143"/>
      <c r="TQA407" s="143"/>
      <c r="TQB407" s="143"/>
      <c r="TQC407" s="143"/>
      <c r="TQD407" s="143"/>
      <c r="TQE407" s="143"/>
      <c r="TQF407" s="143"/>
      <c r="TQG407" s="143"/>
      <c r="TQH407" s="143"/>
      <c r="TQI407" s="143"/>
      <c r="TQJ407" s="143"/>
      <c r="TQK407" s="143"/>
      <c r="TQL407" s="143"/>
      <c r="TQM407" s="143"/>
      <c r="TQN407" s="143"/>
      <c r="TQO407" s="143"/>
      <c r="TQP407" s="143"/>
      <c r="TQQ407" s="143"/>
      <c r="TQR407" s="143"/>
      <c r="TQS407" s="143"/>
      <c r="TQT407" s="143"/>
      <c r="TQU407" s="143"/>
      <c r="TQV407" s="143"/>
      <c r="TQW407" s="143"/>
      <c r="TQX407" s="143"/>
      <c r="TQY407" s="143"/>
      <c r="TQZ407" s="143"/>
      <c r="TRA407" s="143"/>
      <c r="TRB407" s="143"/>
      <c r="TRC407" s="143"/>
      <c r="TRD407" s="143"/>
      <c r="TRE407" s="143"/>
      <c r="TRF407" s="143"/>
      <c r="TRG407" s="143"/>
      <c r="TRH407" s="143"/>
      <c r="TRI407" s="143"/>
      <c r="TRJ407" s="143"/>
      <c r="TRK407" s="143"/>
      <c r="TRL407" s="143"/>
      <c r="TRM407" s="143"/>
      <c r="TRN407" s="143"/>
      <c r="TRO407" s="143"/>
      <c r="TRP407" s="143"/>
      <c r="TRQ407" s="143"/>
      <c r="TRR407" s="143"/>
      <c r="TRS407" s="143"/>
      <c r="TRT407" s="143"/>
      <c r="TRU407" s="143"/>
      <c r="TRV407" s="143"/>
      <c r="TRW407" s="143"/>
      <c r="TRX407" s="143"/>
      <c r="TRY407" s="143"/>
      <c r="TRZ407" s="143"/>
      <c r="TSA407" s="143"/>
      <c r="TSB407" s="143"/>
      <c r="TSC407" s="143"/>
      <c r="TSD407" s="143"/>
      <c r="TSE407" s="143"/>
      <c r="TSF407" s="143"/>
      <c r="TSG407" s="143"/>
      <c r="TSH407" s="143"/>
      <c r="TSI407" s="143"/>
      <c r="TSJ407" s="143"/>
      <c r="TSK407" s="143"/>
      <c r="TSL407" s="143"/>
      <c r="TSM407" s="143"/>
      <c r="TSN407" s="143"/>
      <c r="TSO407" s="143"/>
      <c r="TSP407" s="143"/>
      <c r="TSQ407" s="143"/>
      <c r="TSR407" s="143"/>
      <c r="TSS407" s="143"/>
      <c r="TST407" s="143"/>
      <c r="TSU407" s="143"/>
      <c r="TSV407" s="143"/>
      <c r="TSW407" s="143"/>
      <c r="TSX407" s="143"/>
      <c r="TSY407" s="143"/>
      <c r="TSZ407" s="143"/>
      <c r="TTA407" s="143"/>
      <c r="TTB407" s="143"/>
      <c r="TTC407" s="143"/>
      <c r="TTD407" s="143"/>
      <c r="TTE407" s="143"/>
      <c r="TTF407" s="143"/>
      <c r="TTG407" s="143"/>
      <c r="TTH407" s="143"/>
      <c r="TTI407" s="143"/>
      <c r="TTJ407" s="143"/>
      <c r="TTK407" s="143"/>
      <c r="TTL407" s="143"/>
      <c r="TTM407" s="143"/>
      <c r="TTN407" s="143"/>
      <c r="TTO407" s="143"/>
      <c r="TTP407" s="143"/>
      <c r="TTQ407" s="143"/>
      <c r="TTR407" s="143"/>
      <c r="TTS407" s="143"/>
      <c r="TTT407" s="143"/>
      <c r="TTU407" s="143"/>
      <c r="TTV407" s="143"/>
      <c r="TTW407" s="143"/>
      <c r="TTX407" s="143"/>
      <c r="TTY407" s="143"/>
      <c r="TTZ407" s="143"/>
      <c r="TUA407" s="143"/>
      <c r="TUB407" s="143"/>
      <c r="TUC407" s="143"/>
      <c r="TUD407" s="143"/>
      <c r="TUE407" s="143"/>
      <c r="TUF407" s="143"/>
      <c r="TUG407" s="143"/>
      <c r="TUH407" s="143"/>
      <c r="TUI407" s="143"/>
      <c r="TUJ407" s="143"/>
      <c r="TUK407" s="143"/>
      <c r="TUL407" s="143"/>
      <c r="TUM407" s="143"/>
      <c r="TUN407" s="143"/>
      <c r="TUO407" s="143"/>
      <c r="TUP407" s="143"/>
      <c r="TUQ407" s="143"/>
      <c r="TUR407" s="143"/>
      <c r="TUS407" s="143"/>
      <c r="TUT407" s="143"/>
      <c r="TUU407" s="143"/>
      <c r="TUV407" s="143"/>
      <c r="TUW407" s="143"/>
      <c r="TUX407" s="143"/>
      <c r="TUY407" s="143"/>
      <c r="TUZ407" s="143"/>
      <c r="TVA407" s="143"/>
      <c r="TVB407" s="143"/>
      <c r="TVC407" s="143"/>
      <c r="TVD407" s="143"/>
      <c r="TVE407" s="143"/>
      <c r="TVF407" s="143"/>
      <c r="TVG407" s="143"/>
      <c r="TVH407" s="143"/>
      <c r="TVI407" s="143"/>
      <c r="TVJ407" s="143"/>
      <c r="TVK407" s="143"/>
      <c r="TVL407" s="143"/>
      <c r="TVM407" s="143"/>
      <c r="TVN407" s="143"/>
      <c r="TVO407" s="143"/>
      <c r="TVP407" s="143"/>
      <c r="TVQ407" s="143"/>
      <c r="TVR407" s="143"/>
      <c r="TVS407" s="143"/>
      <c r="TVT407" s="143"/>
      <c r="TVU407" s="143"/>
      <c r="TVV407" s="143"/>
      <c r="TVW407" s="143"/>
      <c r="TVX407" s="143"/>
      <c r="TVY407" s="143"/>
      <c r="TVZ407" s="143"/>
      <c r="TWA407" s="143"/>
      <c r="TWB407" s="143"/>
      <c r="TWC407" s="143"/>
      <c r="TWD407" s="143"/>
      <c r="TWE407" s="143"/>
      <c r="TWF407" s="143"/>
      <c r="TWG407" s="143"/>
      <c r="TWH407" s="143"/>
      <c r="TWI407" s="143"/>
      <c r="TWJ407" s="143"/>
      <c r="TWK407" s="143"/>
      <c r="TWL407" s="143"/>
      <c r="TWM407" s="143"/>
      <c r="TWN407" s="143"/>
      <c r="TWO407" s="143"/>
      <c r="TWP407" s="143"/>
      <c r="TWQ407" s="143"/>
      <c r="TWR407" s="143"/>
      <c r="TWS407" s="143"/>
      <c r="TWT407" s="143"/>
      <c r="TWU407" s="143"/>
      <c r="TWV407" s="143"/>
      <c r="TWW407" s="143"/>
      <c r="TWX407" s="143"/>
      <c r="TWY407" s="143"/>
      <c r="TWZ407" s="143"/>
      <c r="TXA407" s="143"/>
      <c r="TXB407" s="143"/>
      <c r="TXC407" s="143"/>
      <c r="TXD407" s="143"/>
      <c r="TXE407" s="143"/>
      <c r="TXF407" s="143"/>
      <c r="TXG407" s="143"/>
      <c r="TXH407" s="143"/>
      <c r="TXI407" s="143"/>
      <c r="TXJ407" s="143"/>
      <c r="TXK407" s="143"/>
      <c r="TXL407" s="143"/>
      <c r="TXM407" s="143"/>
      <c r="TXN407" s="143"/>
      <c r="TXO407" s="143"/>
      <c r="TXP407" s="143"/>
      <c r="TXQ407" s="143"/>
      <c r="TXR407" s="143"/>
      <c r="TXS407" s="143"/>
      <c r="TXT407" s="143"/>
      <c r="TXU407" s="143"/>
      <c r="TXV407" s="143"/>
      <c r="TXW407" s="143"/>
      <c r="TXX407" s="143"/>
      <c r="TXY407" s="143"/>
      <c r="TXZ407" s="143"/>
      <c r="TYA407" s="143"/>
      <c r="TYB407" s="143"/>
      <c r="TYC407" s="143"/>
      <c r="TYD407" s="143"/>
      <c r="TYE407" s="143"/>
      <c r="TYF407" s="143"/>
      <c r="TYG407" s="143"/>
      <c r="TYH407" s="143"/>
      <c r="TYI407" s="143"/>
      <c r="TYJ407" s="143"/>
      <c r="TYK407" s="143"/>
      <c r="TYL407" s="143"/>
      <c r="TYM407" s="143"/>
      <c r="TYN407" s="143"/>
      <c r="TYO407" s="143"/>
      <c r="TYP407" s="143"/>
      <c r="TYQ407" s="143"/>
      <c r="TYR407" s="143"/>
      <c r="TYS407" s="143"/>
      <c r="TYT407" s="143"/>
      <c r="TYU407" s="143"/>
      <c r="TYV407" s="143"/>
      <c r="TYW407" s="143"/>
      <c r="TYX407" s="143"/>
      <c r="TYY407" s="143"/>
      <c r="TYZ407" s="143"/>
      <c r="TZA407" s="143"/>
      <c r="TZB407" s="143"/>
      <c r="TZC407" s="143"/>
      <c r="TZD407" s="143"/>
      <c r="TZE407" s="143"/>
      <c r="TZF407" s="143"/>
      <c r="TZG407" s="143"/>
      <c r="TZH407" s="143"/>
      <c r="TZI407" s="143"/>
      <c r="TZJ407" s="143"/>
      <c r="TZK407" s="143"/>
      <c r="TZL407" s="143"/>
      <c r="TZM407" s="143"/>
      <c r="TZN407" s="143"/>
      <c r="TZO407" s="143"/>
      <c r="TZP407" s="143"/>
      <c r="TZQ407" s="143"/>
      <c r="TZR407" s="143"/>
      <c r="TZS407" s="143"/>
      <c r="TZT407" s="143"/>
      <c r="TZU407" s="143"/>
      <c r="TZV407" s="143"/>
      <c r="TZW407" s="143"/>
      <c r="TZX407" s="143"/>
      <c r="TZY407" s="143"/>
      <c r="TZZ407" s="143"/>
      <c r="UAA407" s="143"/>
      <c r="UAB407" s="143"/>
      <c r="UAC407" s="143"/>
      <c r="UAD407" s="143"/>
      <c r="UAE407" s="143"/>
      <c r="UAF407" s="143"/>
      <c r="UAG407" s="143"/>
      <c r="UAH407" s="143"/>
      <c r="UAI407" s="143"/>
      <c r="UAJ407" s="143"/>
      <c r="UAK407" s="143"/>
      <c r="UAL407" s="143"/>
      <c r="UAM407" s="143"/>
      <c r="UAN407" s="143"/>
      <c r="UAO407" s="143"/>
      <c r="UAP407" s="143"/>
      <c r="UAQ407" s="143"/>
      <c r="UAR407" s="143"/>
      <c r="UAS407" s="143"/>
      <c r="UAT407" s="143"/>
      <c r="UAU407" s="143"/>
      <c r="UAV407" s="143"/>
      <c r="UAW407" s="143"/>
      <c r="UAX407" s="143"/>
      <c r="UAY407" s="143"/>
      <c r="UAZ407" s="143"/>
      <c r="UBA407" s="143"/>
      <c r="UBB407" s="143"/>
      <c r="UBC407" s="143"/>
      <c r="UBD407" s="143"/>
      <c r="UBE407" s="143"/>
      <c r="UBF407" s="143"/>
      <c r="UBG407" s="143"/>
      <c r="UBH407" s="143"/>
      <c r="UBI407" s="143"/>
      <c r="UBJ407" s="143"/>
      <c r="UBK407" s="143"/>
      <c r="UBL407" s="143"/>
      <c r="UBM407" s="143"/>
      <c r="UBN407" s="143"/>
      <c r="UBO407" s="143"/>
      <c r="UBP407" s="143"/>
      <c r="UBQ407" s="143"/>
      <c r="UBR407" s="143"/>
      <c r="UBS407" s="143"/>
      <c r="UBT407" s="143"/>
      <c r="UBU407" s="143"/>
      <c r="UBV407" s="143"/>
      <c r="UBW407" s="143"/>
      <c r="UBX407" s="143"/>
      <c r="UBY407" s="143"/>
      <c r="UBZ407" s="143"/>
      <c r="UCA407" s="143"/>
      <c r="UCB407" s="143"/>
      <c r="UCC407" s="143"/>
      <c r="UCD407" s="143"/>
      <c r="UCE407" s="143"/>
      <c r="UCF407" s="143"/>
      <c r="UCG407" s="143"/>
      <c r="UCH407" s="143"/>
      <c r="UCI407" s="143"/>
      <c r="UCJ407" s="143"/>
      <c r="UCK407" s="143"/>
      <c r="UCL407" s="143"/>
      <c r="UCM407" s="143"/>
      <c r="UCN407" s="143"/>
      <c r="UCO407" s="143"/>
      <c r="UCP407" s="143"/>
      <c r="UCQ407" s="143"/>
      <c r="UCR407" s="143"/>
      <c r="UCS407" s="143"/>
      <c r="UCT407" s="143"/>
      <c r="UCU407" s="143"/>
      <c r="UCV407" s="143"/>
      <c r="UCW407" s="143"/>
      <c r="UCX407" s="143"/>
      <c r="UCY407" s="143"/>
      <c r="UCZ407" s="143"/>
      <c r="UDA407" s="143"/>
      <c r="UDB407" s="143"/>
      <c r="UDC407" s="143"/>
      <c r="UDD407" s="143"/>
      <c r="UDE407" s="143"/>
      <c r="UDF407" s="143"/>
      <c r="UDG407" s="143"/>
      <c r="UDH407" s="143"/>
      <c r="UDI407" s="143"/>
      <c r="UDJ407" s="143"/>
      <c r="UDK407" s="143"/>
      <c r="UDL407" s="143"/>
      <c r="UDM407" s="143"/>
      <c r="UDN407" s="143"/>
      <c r="UDO407" s="143"/>
      <c r="UDP407" s="143"/>
      <c r="UDQ407" s="143"/>
      <c r="UDR407" s="143"/>
      <c r="UDS407" s="143"/>
      <c r="UDT407" s="143"/>
      <c r="UDU407" s="143"/>
      <c r="UDV407" s="143"/>
      <c r="UDW407" s="143"/>
      <c r="UDX407" s="143"/>
      <c r="UDY407" s="143"/>
      <c r="UDZ407" s="143"/>
      <c r="UEA407" s="143"/>
      <c r="UEB407" s="143"/>
      <c r="UEC407" s="143"/>
      <c r="UED407" s="143"/>
      <c r="UEE407" s="143"/>
      <c r="UEF407" s="143"/>
      <c r="UEG407" s="143"/>
      <c r="UEH407" s="143"/>
      <c r="UEI407" s="143"/>
      <c r="UEJ407" s="143"/>
      <c r="UEK407" s="143"/>
      <c r="UEL407" s="143"/>
      <c r="UEM407" s="143"/>
      <c r="UEN407" s="143"/>
      <c r="UEO407" s="143"/>
      <c r="UEP407" s="143"/>
      <c r="UEQ407" s="143"/>
      <c r="UER407" s="143"/>
      <c r="UES407" s="143"/>
      <c r="UET407" s="143"/>
      <c r="UEU407" s="143"/>
      <c r="UEV407" s="143"/>
      <c r="UEW407" s="143"/>
      <c r="UEX407" s="143"/>
      <c r="UEY407" s="143"/>
      <c r="UEZ407" s="143"/>
      <c r="UFA407" s="143"/>
      <c r="UFB407" s="143"/>
      <c r="UFC407" s="143"/>
      <c r="UFD407" s="143"/>
      <c r="UFE407" s="143"/>
      <c r="UFF407" s="143"/>
      <c r="UFG407" s="143"/>
      <c r="UFH407" s="143"/>
      <c r="UFI407" s="143"/>
      <c r="UFJ407" s="143"/>
      <c r="UFK407" s="143"/>
      <c r="UFL407" s="143"/>
      <c r="UFM407" s="143"/>
      <c r="UFN407" s="143"/>
      <c r="UFO407" s="143"/>
      <c r="UFP407" s="143"/>
      <c r="UFQ407" s="143"/>
      <c r="UFR407" s="143"/>
      <c r="UFS407" s="143"/>
      <c r="UFT407" s="143"/>
      <c r="UFU407" s="143"/>
      <c r="UFV407" s="143"/>
      <c r="UFW407" s="143"/>
      <c r="UFX407" s="143"/>
      <c r="UFY407" s="143"/>
      <c r="UFZ407" s="143"/>
      <c r="UGA407" s="143"/>
      <c r="UGB407" s="143"/>
      <c r="UGC407" s="143"/>
      <c r="UGD407" s="143"/>
      <c r="UGE407" s="143"/>
      <c r="UGF407" s="143"/>
      <c r="UGG407" s="143"/>
      <c r="UGH407" s="143"/>
      <c r="UGI407" s="143"/>
      <c r="UGJ407" s="143"/>
      <c r="UGK407" s="143"/>
      <c r="UGL407" s="143"/>
      <c r="UGM407" s="143"/>
      <c r="UGN407" s="143"/>
      <c r="UGO407" s="143"/>
      <c r="UGP407" s="143"/>
      <c r="UGQ407" s="143"/>
      <c r="UGR407" s="143"/>
      <c r="UGS407" s="143"/>
      <c r="UGT407" s="143"/>
      <c r="UGU407" s="143"/>
      <c r="UGV407" s="143"/>
      <c r="UGW407" s="143"/>
      <c r="UGX407" s="143"/>
      <c r="UGY407" s="143"/>
      <c r="UGZ407" s="143"/>
      <c r="UHA407" s="143"/>
      <c r="UHB407" s="143"/>
      <c r="UHC407" s="143"/>
      <c r="UHD407" s="143"/>
      <c r="UHE407" s="143"/>
      <c r="UHF407" s="143"/>
      <c r="UHG407" s="143"/>
      <c r="UHH407" s="143"/>
      <c r="UHI407" s="143"/>
      <c r="UHJ407" s="143"/>
      <c r="UHK407" s="143"/>
      <c r="UHL407" s="143"/>
      <c r="UHM407" s="143"/>
      <c r="UHN407" s="143"/>
      <c r="UHO407" s="143"/>
      <c r="UHP407" s="143"/>
      <c r="UHQ407" s="143"/>
      <c r="UHR407" s="143"/>
      <c r="UHS407" s="143"/>
      <c r="UHT407" s="143"/>
      <c r="UHU407" s="143"/>
      <c r="UHV407" s="143"/>
      <c r="UHW407" s="143"/>
      <c r="UHX407" s="143"/>
      <c r="UHY407" s="143"/>
      <c r="UHZ407" s="143"/>
      <c r="UIA407" s="143"/>
      <c r="UIB407" s="143"/>
      <c r="UIC407" s="143"/>
      <c r="UID407" s="143"/>
      <c r="UIE407" s="143"/>
      <c r="UIF407" s="143"/>
      <c r="UIG407" s="143"/>
      <c r="UIH407" s="143"/>
      <c r="UII407" s="143"/>
      <c r="UIJ407" s="143"/>
      <c r="UIK407" s="143"/>
      <c r="UIL407" s="143"/>
      <c r="UIM407" s="143"/>
      <c r="UIN407" s="143"/>
      <c r="UIO407" s="143"/>
      <c r="UIP407" s="143"/>
      <c r="UIQ407" s="143"/>
      <c r="UIR407" s="143"/>
      <c r="UIS407" s="143"/>
      <c r="UIT407" s="143"/>
      <c r="UIU407" s="143"/>
      <c r="UIV407" s="143"/>
      <c r="UIW407" s="143"/>
      <c r="UIX407" s="143"/>
      <c r="UIY407" s="143"/>
      <c r="UIZ407" s="143"/>
      <c r="UJA407" s="143"/>
      <c r="UJB407" s="143"/>
      <c r="UJC407" s="143"/>
      <c r="UJD407" s="143"/>
      <c r="UJE407" s="143"/>
      <c r="UJF407" s="143"/>
      <c r="UJG407" s="143"/>
      <c r="UJH407" s="143"/>
      <c r="UJI407" s="143"/>
      <c r="UJJ407" s="143"/>
      <c r="UJK407" s="143"/>
      <c r="UJL407" s="143"/>
      <c r="UJM407" s="143"/>
      <c r="UJN407" s="143"/>
      <c r="UJO407" s="143"/>
      <c r="UJP407" s="143"/>
      <c r="UJQ407" s="143"/>
      <c r="UJR407" s="143"/>
      <c r="UJS407" s="143"/>
      <c r="UJT407" s="143"/>
      <c r="UJU407" s="143"/>
      <c r="UJV407" s="143"/>
      <c r="UJW407" s="143"/>
      <c r="UJX407" s="143"/>
      <c r="UJY407" s="143"/>
      <c r="UJZ407" s="143"/>
      <c r="UKA407" s="143"/>
      <c r="UKB407" s="143"/>
      <c r="UKC407" s="143"/>
      <c r="UKD407" s="143"/>
      <c r="UKE407" s="143"/>
      <c r="UKF407" s="143"/>
      <c r="UKG407" s="143"/>
      <c r="UKH407" s="143"/>
      <c r="UKI407" s="143"/>
      <c r="UKJ407" s="143"/>
      <c r="UKK407" s="143"/>
      <c r="UKL407" s="143"/>
      <c r="UKM407" s="143"/>
      <c r="UKN407" s="143"/>
      <c r="UKO407" s="143"/>
      <c r="UKP407" s="143"/>
      <c r="UKQ407" s="143"/>
      <c r="UKR407" s="143"/>
      <c r="UKS407" s="143"/>
      <c r="UKT407" s="143"/>
      <c r="UKU407" s="143"/>
      <c r="UKV407" s="143"/>
      <c r="UKW407" s="143"/>
      <c r="UKX407" s="143"/>
      <c r="UKY407" s="143"/>
      <c r="UKZ407" s="143"/>
      <c r="ULA407" s="143"/>
      <c r="ULB407" s="143"/>
      <c r="ULC407" s="143"/>
      <c r="ULD407" s="143"/>
      <c r="ULE407" s="143"/>
      <c r="ULF407" s="143"/>
      <c r="ULG407" s="143"/>
      <c r="ULH407" s="143"/>
      <c r="ULI407" s="143"/>
      <c r="ULJ407" s="143"/>
      <c r="ULK407" s="143"/>
      <c r="ULL407" s="143"/>
      <c r="ULM407" s="143"/>
      <c r="ULN407" s="143"/>
      <c r="ULO407" s="143"/>
      <c r="ULP407" s="143"/>
      <c r="ULQ407" s="143"/>
      <c r="ULR407" s="143"/>
      <c r="ULS407" s="143"/>
      <c r="ULT407" s="143"/>
      <c r="ULU407" s="143"/>
      <c r="ULV407" s="143"/>
      <c r="ULW407" s="143"/>
      <c r="ULX407" s="143"/>
      <c r="ULY407" s="143"/>
      <c r="ULZ407" s="143"/>
      <c r="UMA407" s="143"/>
      <c r="UMB407" s="143"/>
      <c r="UMC407" s="143"/>
      <c r="UMD407" s="143"/>
      <c r="UME407" s="143"/>
      <c r="UMF407" s="143"/>
      <c r="UMG407" s="143"/>
      <c r="UMH407" s="143"/>
      <c r="UMI407" s="143"/>
      <c r="UMJ407" s="143"/>
      <c r="UMK407" s="143"/>
      <c r="UML407" s="143"/>
      <c r="UMM407" s="143"/>
      <c r="UMN407" s="143"/>
      <c r="UMO407" s="143"/>
      <c r="UMP407" s="143"/>
      <c r="UMQ407" s="143"/>
      <c r="UMR407" s="143"/>
      <c r="UMS407" s="143"/>
      <c r="UMT407" s="143"/>
      <c r="UMU407" s="143"/>
      <c r="UMV407" s="143"/>
      <c r="UMW407" s="143"/>
      <c r="UMX407" s="143"/>
      <c r="UMY407" s="143"/>
      <c r="UMZ407" s="143"/>
      <c r="UNA407" s="143"/>
      <c r="UNB407" s="143"/>
      <c r="UNC407" s="143"/>
      <c r="UND407" s="143"/>
      <c r="UNE407" s="143"/>
      <c r="UNF407" s="143"/>
      <c r="UNG407" s="143"/>
      <c r="UNH407" s="143"/>
      <c r="UNI407" s="143"/>
      <c r="UNJ407" s="143"/>
      <c r="UNK407" s="143"/>
      <c r="UNL407" s="143"/>
      <c r="UNM407" s="143"/>
      <c r="UNN407" s="143"/>
      <c r="UNO407" s="143"/>
      <c r="UNP407" s="143"/>
      <c r="UNQ407" s="143"/>
      <c r="UNR407" s="143"/>
      <c r="UNS407" s="143"/>
      <c r="UNT407" s="143"/>
      <c r="UNU407" s="143"/>
      <c r="UNV407" s="143"/>
      <c r="UNW407" s="143"/>
      <c r="UNX407" s="143"/>
      <c r="UNY407" s="143"/>
      <c r="UNZ407" s="143"/>
      <c r="UOA407" s="143"/>
      <c r="UOB407" s="143"/>
      <c r="UOC407" s="143"/>
      <c r="UOD407" s="143"/>
      <c r="UOE407" s="143"/>
      <c r="UOF407" s="143"/>
      <c r="UOG407" s="143"/>
      <c r="UOH407" s="143"/>
      <c r="UOI407" s="143"/>
      <c r="UOJ407" s="143"/>
      <c r="UOK407" s="143"/>
      <c r="UOL407" s="143"/>
      <c r="UOM407" s="143"/>
      <c r="UON407" s="143"/>
      <c r="UOO407" s="143"/>
      <c r="UOP407" s="143"/>
      <c r="UOQ407" s="143"/>
      <c r="UOR407" s="143"/>
      <c r="UOS407" s="143"/>
      <c r="UOT407" s="143"/>
      <c r="UOU407" s="143"/>
      <c r="UOV407" s="143"/>
      <c r="UOW407" s="143"/>
      <c r="UOX407" s="143"/>
      <c r="UOY407" s="143"/>
      <c r="UOZ407" s="143"/>
      <c r="UPA407" s="143"/>
      <c r="UPB407" s="143"/>
      <c r="UPC407" s="143"/>
      <c r="UPD407" s="143"/>
      <c r="UPE407" s="143"/>
      <c r="UPF407" s="143"/>
      <c r="UPG407" s="143"/>
      <c r="UPH407" s="143"/>
      <c r="UPI407" s="143"/>
      <c r="UPJ407" s="143"/>
      <c r="UPK407" s="143"/>
      <c r="UPL407" s="143"/>
      <c r="UPM407" s="143"/>
      <c r="UPN407" s="143"/>
      <c r="UPO407" s="143"/>
      <c r="UPP407" s="143"/>
      <c r="UPQ407" s="143"/>
      <c r="UPR407" s="143"/>
      <c r="UPS407" s="143"/>
      <c r="UPT407" s="143"/>
      <c r="UPU407" s="143"/>
      <c r="UPV407" s="143"/>
      <c r="UPW407" s="143"/>
      <c r="UPX407" s="143"/>
      <c r="UPY407" s="143"/>
      <c r="UPZ407" s="143"/>
      <c r="UQA407" s="143"/>
      <c r="UQB407" s="143"/>
      <c r="UQC407" s="143"/>
      <c r="UQD407" s="143"/>
      <c r="UQE407" s="143"/>
      <c r="UQF407" s="143"/>
      <c r="UQG407" s="143"/>
      <c r="UQH407" s="143"/>
      <c r="UQI407" s="143"/>
      <c r="UQJ407" s="143"/>
      <c r="UQK407" s="143"/>
      <c r="UQL407" s="143"/>
      <c r="UQM407" s="143"/>
      <c r="UQN407" s="143"/>
      <c r="UQO407" s="143"/>
      <c r="UQP407" s="143"/>
      <c r="UQQ407" s="143"/>
      <c r="UQR407" s="143"/>
      <c r="UQS407" s="143"/>
      <c r="UQT407" s="143"/>
      <c r="UQU407" s="143"/>
      <c r="UQV407" s="143"/>
      <c r="UQW407" s="143"/>
      <c r="UQX407" s="143"/>
      <c r="UQY407" s="143"/>
      <c r="UQZ407" s="143"/>
      <c r="URA407" s="143"/>
      <c r="URB407" s="143"/>
      <c r="URC407" s="143"/>
      <c r="URD407" s="143"/>
      <c r="URE407" s="143"/>
      <c r="URF407" s="143"/>
      <c r="URG407" s="143"/>
      <c r="URH407" s="143"/>
      <c r="URI407" s="143"/>
      <c r="URJ407" s="143"/>
      <c r="URK407" s="143"/>
      <c r="URL407" s="143"/>
      <c r="URM407" s="143"/>
      <c r="URN407" s="143"/>
      <c r="URO407" s="143"/>
      <c r="URP407" s="143"/>
      <c r="URQ407" s="143"/>
      <c r="URR407" s="143"/>
      <c r="URS407" s="143"/>
      <c r="URT407" s="143"/>
      <c r="URU407" s="143"/>
      <c r="URV407" s="143"/>
      <c r="URW407" s="143"/>
      <c r="URX407" s="143"/>
      <c r="URY407" s="143"/>
      <c r="URZ407" s="143"/>
      <c r="USA407" s="143"/>
      <c r="USB407" s="143"/>
      <c r="USC407" s="143"/>
      <c r="USD407" s="143"/>
      <c r="USE407" s="143"/>
      <c r="USF407" s="143"/>
      <c r="USG407" s="143"/>
      <c r="USH407" s="143"/>
      <c r="USI407" s="143"/>
      <c r="USJ407" s="143"/>
      <c r="USK407" s="143"/>
      <c r="USL407" s="143"/>
      <c r="USM407" s="143"/>
      <c r="USN407" s="143"/>
      <c r="USO407" s="143"/>
      <c r="USP407" s="143"/>
      <c r="USQ407" s="143"/>
      <c r="USR407" s="143"/>
      <c r="USS407" s="143"/>
      <c r="UST407" s="143"/>
      <c r="USU407" s="143"/>
      <c r="USV407" s="143"/>
      <c r="USW407" s="143"/>
      <c r="USX407" s="143"/>
      <c r="USY407" s="143"/>
      <c r="USZ407" s="143"/>
      <c r="UTA407" s="143"/>
      <c r="UTB407" s="143"/>
      <c r="UTC407" s="143"/>
      <c r="UTD407" s="143"/>
      <c r="UTE407" s="143"/>
      <c r="UTF407" s="143"/>
      <c r="UTG407" s="143"/>
      <c r="UTH407" s="143"/>
      <c r="UTI407" s="143"/>
      <c r="UTJ407" s="143"/>
      <c r="UTK407" s="143"/>
      <c r="UTL407" s="143"/>
      <c r="UTM407" s="143"/>
      <c r="UTN407" s="143"/>
      <c r="UTO407" s="143"/>
      <c r="UTP407" s="143"/>
      <c r="UTQ407" s="143"/>
      <c r="UTR407" s="143"/>
      <c r="UTS407" s="143"/>
      <c r="UTT407" s="143"/>
      <c r="UTU407" s="143"/>
      <c r="UTV407" s="143"/>
      <c r="UTW407" s="143"/>
      <c r="UTX407" s="143"/>
      <c r="UTY407" s="143"/>
      <c r="UTZ407" s="143"/>
      <c r="UUA407" s="143"/>
      <c r="UUB407" s="143"/>
      <c r="UUC407" s="143"/>
      <c r="UUD407" s="143"/>
      <c r="UUE407" s="143"/>
      <c r="UUF407" s="143"/>
      <c r="UUG407" s="143"/>
      <c r="UUH407" s="143"/>
      <c r="UUI407" s="143"/>
      <c r="UUJ407" s="143"/>
      <c r="UUK407" s="143"/>
      <c r="UUL407" s="143"/>
      <c r="UUM407" s="143"/>
      <c r="UUN407" s="143"/>
      <c r="UUO407" s="143"/>
      <c r="UUP407" s="143"/>
      <c r="UUQ407" s="143"/>
      <c r="UUR407" s="143"/>
      <c r="UUS407" s="143"/>
      <c r="UUT407" s="143"/>
      <c r="UUU407" s="143"/>
      <c r="UUV407" s="143"/>
      <c r="UUW407" s="143"/>
      <c r="UUX407" s="143"/>
      <c r="UUY407" s="143"/>
      <c r="UUZ407" s="143"/>
      <c r="UVA407" s="143"/>
      <c r="UVB407" s="143"/>
      <c r="UVC407" s="143"/>
      <c r="UVD407" s="143"/>
      <c r="UVE407" s="143"/>
      <c r="UVF407" s="143"/>
      <c r="UVG407" s="143"/>
      <c r="UVH407" s="143"/>
      <c r="UVI407" s="143"/>
      <c r="UVJ407" s="143"/>
      <c r="UVK407" s="143"/>
      <c r="UVL407" s="143"/>
      <c r="UVM407" s="143"/>
      <c r="UVN407" s="143"/>
      <c r="UVO407" s="143"/>
      <c r="UVP407" s="143"/>
      <c r="UVQ407" s="143"/>
      <c r="UVR407" s="143"/>
      <c r="UVS407" s="143"/>
      <c r="UVT407" s="143"/>
      <c r="UVU407" s="143"/>
      <c r="UVV407" s="143"/>
      <c r="UVW407" s="143"/>
      <c r="UVX407" s="143"/>
      <c r="UVY407" s="143"/>
      <c r="UVZ407" s="143"/>
      <c r="UWA407" s="143"/>
      <c r="UWB407" s="143"/>
      <c r="UWC407" s="143"/>
      <c r="UWD407" s="143"/>
      <c r="UWE407" s="143"/>
      <c r="UWF407" s="143"/>
      <c r="UWG407" s="143"/>
      <c r="UWH407" s="143"/>
      <c r="UWI407" s="143"/>
      <c r="UWJ407" s="143"/>
      <c r="UWK407" s="143"/>
      <c r="UWL407" s="143"/>
      <c r="UWM407" s="143"/>
      <c r="UWN407" s="143"/>
      <c r="UWO407" s="143"/>
      <c r="UWP407" s="143"/>
      <c r="UWQ407" s="143"/>
      <c r="UWR407" s="143"/>
      <c r="UWS407" s="143"/>
      <c r="UWT407" s="143"/>
      <c r="UWU407" s="143"/>
      <c r="UWV407" s="143"/>
      <c r="UWW407" s="143"/>
      <c r="UWX407" s="143"/>
      <c r="UWY407" s="143"/>
      <c r="UWZ407" s="143"/>
      <c r="UXA407" s="143"/>
      <c r="UXB407" s="143"/>
      <c r="UXC407" s="143"/>
      <c r="UXD407" s="143"/>
      <c r="UXE407" s="143"/>
      <c r="UXF407" s="143"/>
      <c r="UXG407" s="143"/>
      <c r="UXH407" s="143"/>
      <c r="UXI407" s="143"/>
      <c r="UXJ407" s="143"/>
      <c r="UXK407" s="143"/>
      <c r="UXL407" s="143"/>
      <c r="UXM407" s="143"/>
      <c r="UXN407" s="143"/>
      <c r="UXO407" s="143"/>
      <c r="UXP407" s="143"/>
      <c r="UXQ407" s="143"/>
      <c r="UXR407" s="143"/>
      <c r="UXS407" s="143"/>
      <c r="UXT407" s="143"/>
      <c r="UXU407" s="143"/>
      <c r="UXV407" s="143"/>
      <c r="UXW407" s="143"/>
      <c r="UXX407" s="143"/>
      <c r="UXY407" s="143"/>
      <c r="UXZ407" s="143"/>
      <c r="UYA407" s="143"/>
      <c r="UYB407" s="143"/>
      <c r="UYC407" s="143"/>
      <c r="UYD407" s="143"/>
      <c r="UYE407" s="143"/>
      <c r="UYF407" s="143"/>
      <c r="UYG407" s="143"/>
      <c r="UYH407" s="143"/>
      <c r="UYI407" s="143"/>
      <c r="UYJ407" s="143"/>
      <c r="UYK407" s="143"/>
      <c r="UYL407" s="143"/>
      <c r="UYM407" s="143"/>
      <c r="UYN407" s="143"/>
      <c r="UYO407" s="143"/>
      <c r="UYP407" s="143"/>
      <c r="UYQ407" s="143"/>
      <c r="UYR407" s="143"/>
      <c r="UYS407" s="143"/>
      <c r="UYT407" s="143"/>
      <c r="UYU407" s="143"/>
      <c r="UYV407" s="143"/>
      <c r="UYW407" s="143"/>
      <c r="UYX407" s="143"/>
      <c r="UYY407" s="143"/>
      <c r="UYZ407" s="143"/>
      <c r="UZA407" s="143"/>
      <c r="UZB407" s="143"/>
      <c r="UZC407" s="143"/>
      <c r="UZD407" s="143"/>
      <c r="UZE407" s="143"/>
      <c r="UZF407" s="143"/>
      <c r="UZG407" s="143"/>
      <c r="UZH407" s="143"/>
      <c r="UZI407" s="143"/>
      <c r="UZJ407" s="143"/>
      <c r="UZK407" s="143"/>
      <c r="UZL407" s="143"/>
      <c r="UZM407" s="143"/>
      <c r="UZN407" s="143"/>
      <c r="UZO407" s="143"/>
      <c r="UZP407" s="143"/>
      <c r="UZQ407" s="143"/>
      <c r="UZR407" s="143"/>
      <c r="UZS407" s="143"/>
      <c r="UZT407" s="143"/>
      <c r="UZU407" s="143"/>
      <c r="UZV407" s="143"/>
      <c r="UZW407" s="143"/>
      <c r="UZX407" s="143"/>
      <c r="UZY407" s="143"/>
      <c r="UZZ407" s="143"/>
      <c r="VAA407" s="143"/>
      <c r="VAB407" s="143"/>
      <c r="VAC407" s="143"/>
      <c r="VAD407" s="143"/>
      <c r="VAE407" s="143"/>
      <c r="VAF407" s="143"/>
      <c r="VAG407" s="143"/>
      <c r="VAH407" s="143"/>
      <c r="VAI407" s="143"/>
      <c r="VAJ407" s="143"/>
      <c r="VAK407" s="143"/>
      <c r="VAL407" s="143"/>
      <c r="VAM407" s="143"/>
      <c r="VAN407" s="143"/>
      <c r="VAO407" s="143"/>
      <c r="VAP407" s="143"/>
      <c r="VAQ407" s="143"/>
      <c r="VAR407" s="143"/>
      <c r="VAS407" s="143"/>
      <c r="VAT407" s="143"/>
      <c r="VAU407" s="143"/>
      <c r="VAV407" s="143"/>
      <c r="VAW407" s="143"/>
      <c r="VAX407" s="143"/>
      <c r="VAY407" s="143"/>
      <c r="VAZ407" s="143"/>
      <c r="VBA407" s="143"/>
      <c r="VBB407" s="143"/>
      <c r="VBC407" s="143"/>
      <c r="VBD407" s="143"/>
      <c r="VBE407" s="143"/>
      <c r="VBF407" s="143"/>
      <c r="VBG407" s="143"/>
      <c r="VBH407" s="143"/>
      <c r="VBI407" s="143"/>
      <c r="VBJ407" s="143"/>
      <c r="VBK407" s="143"/>
      <c r="VBL407" s="143"/>
      <c r="VBM407" s="143"/>
      <c r="VBN407" s="143"/>
      <c r="VBO407" s="143"/>
      <c r="VBP407" s="143"/>
      <c r="VBQ407" s="143"/>
      <c r="VBR407" s="143"/>
      <c r="VBS407" s="143"/>
      <c r="VBT407" s="143"/>
      <c r="VBU407" s="143"/>
      <c r="VBV407" s="143"/>
      <c r="VBW407" s="143"/>
      <c r="VBX407" s="143"/>
      <c r="VBY407" s="143"/>
      <c r="VBZ407" s="143"/>
      <c r="VCA407" s="143"/>
      <c r="VCB407" s="143"/>
      <c r="VCC407" s="143"/>
      <c r="VCD407" s="143"/>
      <c r="VCE407" s="143"/>
      <c r="VCF407" s="143"/>
      <c r="VCG407" s="143"/>
      <c r="VCH407" s="143"/>
      <c r="VCI407" s="143"/>
      <c r="VCJ407" s="143"/>
      <c r="VCK407" s="143"/>
      <c r="VCL407" s="143"/>
      <c r="VCM407" s="143"/>
      <c r="VCN407" s="143"/>
      <c r="VCO407" s="143"/>
      <c r="VCP407" s="143"/>
      <c r="VCQ407" s="143"/>
      <c r="VCR407" s="143"/>
      <c r="VCS407" s="143"/>
      <c r="VCT407" s="143"/>
      <c r="VCU407" s="143"/>
      <c r="VCV407" s="143"/>
      <c r="VCW407" s="143"/>
      <c r="VCX407" s="143"/>
      <c r="VCY407" s="143"/>
      <c r="VCZ407" s="143"/>
      <c r="VDA407" s="143"/>
      <c r="VDB407" s="143"/>
      <c r="VDC407" s="143"/>
      <c r="VDD407" s="143"/>
      <c r="VDE407" s="143"/>
      <c r="VDF407" s="143"/>
      <c r="VDG407" s="143"/>
      <c r="VDH407" s="143"/>
      <c r="VDI407" s="143"/>
      <c r="VDJ407" s="143"/>
      <c r="VDK407" s="143"/>
      <c r="VDL407" s="143"/>
      <c r="VDM407" s="143"/>
      <c r="VDN407" s="143"/>
      <c r="VDO407" s="143"/>
      <c r="VDP407" s="143"/>
      <c r="VDQ407" s="143"/>
      <c r="VDR407" s="143"/>
      <c r="VDS407" s="143"/>
      <c r="VDT407" s="143"/>
      <c r="VDU407" s="143"/>
      <c r="VDV407" s="143"/>
      <c r="VDW407" s="143"/>
      <c r="VDX407" s="143"/>
      <c r="VDY407" s="143"/>
      <c r="VDZ407" s="143"/>
      <c r="VEA407" s="143"/>
      <c r="VEB407" s="143"/>
      <c r="VEC407" s="143"/>
      <c r="VED407" s="143"/>
      <c r="VEE407" s="143"/>
      <c r="VEF407" s="143"/>
      <c r="VEG407" s="143"/>
      <c r="VEH407" s="143"/>
      <c r="VEI407" s="143"/>
      <c r="VEJ407" s="143"/>
      <c r="VEK407" s="143"/>
      <c r="VEL407" s="143"/>
      <c r="VEM407" s="143"/>
      <c r="VEN407" s="143"/>
      <c r="VEO407" s="143"/>
      <c r="VEP407" s="143"/>
      <c r="VEQ407" s="143"/>
      <c r="VER407" s="143"/>
      <c r="VES407" s="143"/>
      <c r="VET407" s="143"/>
      <c r="VEU407" s="143"/>
      <c r="VEV407" s="143"/>
      <c r="VEW407" s="143"/>
      <c r="VEX407" s="143"/>
      <c r="VEY407" s="143"/>
      <c r="VEZ407" s="143"/>
      <c r="VFA407" s="143"/>
      <c r="VFB407" s="143"/>
      <c r="VFC407" s="143"/>
      <c r="VFD407" s="143"/>
      <c r="VFE407" s="143"/>
      <c r="VFF407" s="143"/>
      <c r="VFG407" s="143"/>
      <c r="VFH407" s="143"/>
      <c r="VFI407" s="143"/>
      <c r="VFJ407" s="143"/>
      <c r="VFK407" s="143"/>
      <c r="VFL407" s="143"/>
      <c r="VFM407" s="143"/>
      <c r="VFN407" s="143"/>
      <c r="VFO407" s="143"/>
      <c r="VFP407" s="143"/>
      <c r="VFQ407" s="143"/>
      <c r="VFR407" s="143"/>
      <c r="VFS407" s="143"/>
      <c r="VFT407" s="143"/>
      <c r="VFU407" s="143"/>
      <c r="VFV407" s="143"/>
      <c r="VFW407" s="143"/>
      <c r="VFX407" s="143"/>
      <c r="VFY407" s="143"/>
      <c r="VFZ407" s="143"/>
      <c r="VGA407" s="143"/>
      <c r="VGB407" s="143"/>
      <c r="VGC407" s="143"/>
      <c r="VGD407" s="143"/>
      <c r="VGE407" s="143"/>
      <c r="VGF407" s="143"/>
      <c r="VGG407" s="143"/>
      <c r="VGH407" s="143"/>
      <c r="VGI407" s="143"/>
      <c r="VGJ407" s="143"/>
      <c r="VGK407" s="143"/>
      <c r="VGL407" s="143"/>
      <c r="VGM407" s="143"/>
      <c r="VGN407" s="143"/>
      <c r="VGO407" s="143"/>
      <c r="VGP407" s="143"/>
      <c r="VGQ407" s="143"/>
      <c r="VGR407" s="143"/>
      <c r="VGS407" s="143"/>
      <c r="VGT407" s="143"/>
      <c r="VGU407" s="143"/>
      <c r="VGV407" s="143"/>
      <c r="VGW407" s="143"/>
      <c r="VGX407" s="143"/>
      <c r="VGY407" s="143"/>
      <c r="VGZ407" s="143"/>
      <c r="VHA407" s="143"/>
      <c r="VHB407" s="143"/>
      <c r="VHC407" s="143"/>
      <c r="VHD407" s="143"/>
      <c r="VHE407" s="143"/>
      <c r="VHF407" s="143"/>
      <c r="VHG407" s="143"/>
      <c r="VHH407" s="143"/>
      <c r="VHI407" s="143"/>
      <c r="VHJ407" s="143"/>
      <c r="VHK407" s="143"/>
      <c r="VHL407" s="143"/>
      <c r="VHM407" s="143"/>
      <c r="VHN407" s="143"/>
      <c r="VHO407" s="143"/>
      <c r="VHP407" s="143"/>
      <c r="VHQ407" s="143"/>
      <c r="VHR407" s="143"/>
      <c r="VHS407" s="143"/>
      <c r="VHT407" s="143"/>
      <c r="VHU407" s="143"/>
      <c r="VHV407" s="143"/>
      <c r="VHW407" s="143"/>
      <c r="VHX407" s="143"/>
      <c r="VHY407" s="143"/>
      <c r="VHZ407" s="143"/>
      <c r="VIA407" s="143"/>
      <c r="VIB407" s="143"/>
      <c r="VIC407" s="143"/>
      <c r="VID407" s="143"/>
      <c r="VIE407" s="143"/>
      <c r="VIF407" s="143"/>
      <c r="VIG407" s="143"/>
      <c r="VIH407" s="143"/>
      <c r="VII407" s="143"/>
      <c r="VIJ407" s="143"/>
      <c r="VIK407" s="143"/>
      <c r="VIL407" s="143"/>
      <c r="VIM407" s="143"/>
      <c r="VIN407" s="143"/>
      <c r="VIO407" s="143"/>
      <c r="VIP407" s="143"/>
      <c r="VIQ407" s="143"/>
      <c r="VIR407" s="143"/>
      <c r="VIS407" s="143"/>
      <c r="VIT407" s="143"/>
      <c r="VIU407" s="143"/>
      <c r="VIV407" s="143"/>
      <c r="VIW407" s="143"/>
      <c r="VIX407" s="143"/>
      <c r="VIY407" s="143"/>
      <c r="VIZ407" s="143"/>
      <c r="VJA407" s="143"/>
      <c r="VJB407" s="143"/>
      <c r="VJC407" s="143"/>
      <c r="VJD407" s="143"/>
      <c r="VJE407" s="143"/>
      <c r="VJF407" s="143"/>
      <c r="VJG407" s="143"/>
      <c r="VJH407" s="143"/>
      <c r="VJI407" s="143"/>
      <c r="VJJ407" s="143"/>
      <c r="VJK407" s="143"/>
      <c r="VJL407" s="143"/>
      <c r="VJM407" s="143"/>
      <c r="VJN407" s="143"/>
      <c r="VJO407" s="143"/>
      <c r="VJP407" s="143"/>
      <c r="VJQ407" s="143"/>
      <c r="VJR407" s="143"/>
      <c r="VJS407" s="143"/>
      <c r="VJT407" s="143"/>
      <c r="VJU407" s="143"/>
      <c r="VJV407" s="143"/>
      <c r="VJW407" s="143"/>
      <c r="VJX407" s="143"/>
      <c r="VJY407" s="143"/>
      <c r="VJZ407" s="143"/>
      <c r="VKA407" s="143"/>
      <c r="VKB407" s="143"/>
      <c r="VKC407" s="143"/>
      <c r="VKD407" s="143"/>
      <c r="VKE407" s="143"/>
      <c r="VKF407" s="143"/>
      <c r="VKG407" s="143"/>
      <c r="VKH407" s="143"/>
      <c r="VKI407" s="143"/>
      <c r="VKJ407" s="143"/>
      <c r="VKK407" s="143"/>
      <c r="VKL407" s="143"/>
      <c r="VKM407" s="143"/>
      <c r="VKN407" s="143"/>
      <c r="VKO407" s="143"/>
      <c r="VKP407" s="143"/>
      <c r="VKQ407" s="143"/>
      <c r="VKR407" s="143"/>
      <c r="VKS407" s="143"/>
      <c r="VKT407" s="143"/>
      <c r="VKU407" s="143"/>
      <c r="VKV407" s="143"/>
      <c r="VKW407" s="143"/>
      <c r="VKX407" s="143"/>
      <c r="VKY407" s="143"/>
      <c r="VKZ407" s="143"/>
      <c r="VLA407" s="143"/>
      <c r="VLB407" s="143"/>
      <c r="VLC407" s="143"/>
      <c r="VLD407" s="143"/>
      <c r="VLE407" s="143"/>
      <c r="VLF407" s="143"/>
      <c r="VLG407" s="143"/>
      <c r="VLH407" s="143"/>
      <c r="VLI407" s="143"/>
      <c r="VLJ407" s="143"/>
      <c r="VLK407" s="143"/>
      <c r="VLL407" s="143"/>
      <c r="VLM407" s="143"/>
      <c r="VLN407" s="143"/>
      <c r="VLO407" s="143"/>
      <c r="VLP407" s="143"/>
      <c r="VLQ407" s="143"/>
      <c r="VLR407" s="143"/>
      <c r="VLS407" s="143"/>
      <c r="VLT407" s="143"/>
      <c r="VLU407" s="143"/>
      <c r="VLV407" s="143"/>
      <c r="VLW407" s="143"/>
      <c r="VLX407" s="143"/>
      <c r="VLY407" s="143"/>
      <c r="VLZ407" s="143"/>
      <c r="VMA407" s="143"/>
      <c r="VMB407" s="143"/>
      <c r="VMC407" s="143"/>
      <c r="VMD407" s="143"/>
      <c r="VME407" s="143"/>
      <c r="VMF407" s="143"/>
      <c r="VMG407" s="143"/>
      <c r="VMH407" s="143"/>
      <c r="VMI407" s="143"/>
      <c r="VMJ407" s="143"/>
      <c r="VMK407" s="143"/>
      <c r="VML407" s="143"/>
      <c r="VMM407" s="143"/>
      <c r="VMN407" s="143"/>
      <c r="VMO407" s="143"/>
      <c r="VMP407" s="143"/>
      <c r="VMQ407" s="143"/>
      <c r="VMR407" s="143"/>
      <c r="VMS407" s="143"/>
      <c r="VMT407" s="143"/>
      <c r="VMU407" s="143"/>
      <c r="VMV407" s="143"/>
      <c r="VMW407" s="143"/>
      <c r="VMX407" s="143"/>
      <c r="VMY407" s="143"/>
      <c r="VMZ407" s="143"/>
      <c r="VNA407" s="143"/>
      <c r="VNB407" s="143"/>
      <c r="VNC407" s="143"/>
      <c r="VND407" s="143"/>
      <c r="VNE407" s="143"/>
      <c r="VNF407" s="143"/>
      <c r="VNG407" s="143"/>
      <c r="VNH407" s="143"/>
      <c r="VNI407" s="143"/>
      <c r="VNJ407" s="143"/>
      <c r="VNK407" s="143"/>
      <c r="VNL407" s="143"/>
      <c r="VNM407" s="143"/>
      <c r="VNN407" s="143"/>
      <c r="VNO407" s="143"/>
      <c r="VNP407" s="143"/>
      <c r="VNQ407" s="143"/>
      <c r="VNR407" s="143"/>
      <c r="VNS407" s="143"/>
      <c r="VNT407" s="143"/>
      <c r="VNU407" s="143"/>
      <c r="VNV407" s="143"/>
      <c r="VNW407" s="143"/>
      <c r="VNX407" s="143"/>
      <c r="VNY407" s="143"/>
      <c r="VNZ407" s="143"/>
      <c r="VOA407" s="143"/>
      <c r="VOB407" s="143"/>
      <c r="VOC407" s="143"/>
      <c r="VOD407" s="143"/>
      <c r="VOE407" s="143"/>
      <c r="VOF407" s="143"/>
      <c r="VOG407" s="143"/>
      <c r="VOH407" s="143"/>
      <c r="VOI407" s="143"/>
      <c r="VOJ407" s="143"/>
      <c r="VOK407" s="143"/>
      <c r="VOL407" s="143"/>
      <c r="VOM407" s="143"/>
      <c r="VON407" s="143"/>
      <c r="VOO407" s="143"/>
      <c r="VOP407" s="143"/>
      <c r="VOQ407" s="143"/>
      <c r="VOR407" s="143"/>
      <c r="VOS407" s="143"/>
      <c r="VOT407" s="143"/>
      <c r="VOU407" s="143"/>
      <c r="VOV407" s="143"/>
      <c r="VOW407" s="143"/>
      <c r="VOX407" s="143"/>
      <c r="VOY407" s="143"/>
      <c r="VOZ407" s="143"/>
      <c r="VPA407" s="143"/>
      <c r="VPB407" s="143"/>
      <c r="VPC407" s="143"/>
      <c r="VPD407" s="143"/>
      <c r="VPE407" s="143"/>
      <c r="VPF407" s="143"/>
      <c r="VPG407" s="143"/>
      <c r="VPH407" s="143"/>
      <c r="VPI407" s="143"/>
      <c r="VPJ407" s="143"/>
      <c r="VPK407" s="143"/>
      <c r="VPL407" s="143"/>
      <c r="VPM407" s="143"/>
      <c r="VPN407" s="143"/>
      <c r="VPO407" s="143"/>
      <c r="VPP407" s="143"/>
      <c r="VPQ407" s="143"/>
      <c r="VPR407" s="143"/>
      <c r="VPS407" s="143"/>
      <c r="VPT407" s="143"/>
      <c r="VPU407" s="143"/>
      <c r="VPV407" s="143"/>
      <c r="VPW407" s="143"/>
      <c r="VPX407" s="143"/>
      <c r="VPY407" s="143"/>
      <c r="VPZ407" s="143"/>
      <c r="VQA407" s="143"/>
      <c r="VQB407" s="143"/>
      <c r="VQC407" s="143"/>
      <c r="VQD407" s="143"/>
      <c r="VQE407" s="143"/>
      <c r="VQF407" s="143"/>
      <c r="VQG407" s="143"/>
      <c r="VQH407" s="143"/>
      <c r="VQI407" s="143"/>
      <c r="VQJ407" s="143"/>
      <c r="VQK407" s="143"/>
      <c r="VQL407" s="143"/>
      <c r="VQM407" s="143"/>
      <c r="VQN407" s="143"/>
      <c r="VQO407" s="143"/>
      <c r="VQP407" s="143"/>
      <c r="VQQ407" s="143"/>
      <c r="VQR407" s="143"/>
      <c r="VQS407" s="143"/>
      <c r="VQT407" s="143"/>
      <c r="VQU407" s="143"/>
      <c r="VQV407" s="143"/>
      <c r="VQW407" s="143"/>
      <c r="VQX407" s="143"/>
      <c r="VQY407" s="143"/>
      <c r="VQZ407" s="143"/>
      <c r="VRA407" s="143"/>
      <c r="VRB407" s="143"/>
      <c r="VRC407" s="143"/>
      <c r="VRD407" s="143"/>
      <c r="VRE407" s="143"/>
      <c r="VRF407" s="143"/>
      <c r="VRG407" s="143"/>
      <c r="VRH407" s="143"/>
      <c r="VRI407" s="143"/>
      <c r="VRJ407" s="143"/>
      <c r="VRK407" s="143"/>
      <c r="VRL407" s="143"/>
      <c r="VRM407" s="143"/>
      <c r="VRN407" s="143"/>
      <c r="VRO407" s="143"/>
      <c r="VRP407" s="143"/>
      <c r="VRQ407" s="143"/>
      <c r="VRR407" s="143"/>
      <c r="VRS407" s="143"/>
      <c r="VRT407" s="143"/>
      <c r="VRU407" s="143"/>
      <c r="VRV407" s="143"/>
      <c r="VRW407" s="143"/>
      <c r="VRX407" s="143"/>
      <c r="VRY407" s="143"/>
      <c r="VRZ407" s="143"/>
      <c r="VSA407" s="143"/>
      <c r="VSB407" s="143"/>
      <c r="VSC407" s="143"/>
      <c r="VSD407" s="143"/>
      <c r="VSE407" s="143"/>
      <c r="VSF407" s="143"/>
      <c r="VSG407" s="143"/>
      <c r="VSH407" s="143"/>
      <c r="VSI407" s="143"/>
      <c r="VSJ407" s="143"/>
      <c r="VSK407" s="143"/>
      <c r="VSL407" s="143"/>
      <c r="VSM407" s="143"/>
      <c r="VSN407" s="143"/>
      <c r="VSO407" s="143"/>
      <c r="VSP407" s="143"/>
      <c r="VSQ407" s="143"/>
      <c r="VSR407" s="143"/>
      <c r="VSS407" s="143"/>
      <c r="VST407" s="143"/>
      <c r="VSU407" s="143"/>
      <c r="VSV407" s="143"/>
      <c r="VSW407" s="143"/>
      <c r="VSX407" s="143"/>
      <c r="VSY407" s="143"/>
      <c r="VSZ407" s="143"/>
      <c r="VTA407" s="143"/>
      <c r="VTB407" s="143"/>
      <c r="VTC407" s="143"/>
      <c r="VTD407" s="143"/>
      <c r="VTE407" s="143"/>
      <c r="VTF407" s="143"/>
      <c r="VTG407" s="143"/>
      <c r="VTH407" s="143"/>
      <c r="VTI407" s="143"/>
      <c r="VTJ407" s="143"/>
      <c r="VTK407" s="143"/>
      <c r="VTL407" s="143"/>
      <c r="VTM407" s="143"/>
      <c r="VTN407" s="143"/>
      <c r="VTO407" s="143"/>
      <c r="VTP407" s="143"/>
      <c r="VTQ407" s="143"/>
      <c r="VTR407" s="143"/>
      <c r="VTS407" s="143"/>
      <c r="VTT407" s="143"/>
      <c r="VTU407" s="143"/>
      <c r="VTV407" s="143"/>
      <c r="VTW407" s="143"/>
      <c r="VTX407" s="143"/>
      <c r="VTY407" s="143"/>
      <c r="VTZ407" s="143"/>
      <c r="VUA407" s="143"/>
      <c r="VUB407" s="143"/>
      <c r="VUC407" s="143"/>
      <c r="VUD407" s="143"/>
      <c r="VUE407" s="143"/>
      <c r="VUF407" s="143"/>
      <c r="VUG407" s="143"/>
      <c r="VUH407" s="143"/>
      <c r="VUI407" s="143"/>
      <c r="VUJ407" s="143"/>
      <c r="VUK407" s="143"/>
      <c r="VUL407" s="143"/>
      <c r="VUM407" s="143"/>
      <c r="VUN407" s="143"/>
      <c r="VUO407" s="143"/>
      <c r="VUP407" s="143"/>
      <c r="VUQ407" s="143"/>
      <c r="VUR407" s="143"/>
      <c r="VUS407" s="143"/>
      <c r="VUT407" s="143"/>
      <c r="VUU407" s="143"/>
      <c r="VUV407" s="143"/>
      <c r="VUW407" s="143"/>
      <c r="VUX407" s="143"/>
      <c r="VUY407" s="143"/>
      <c r="VUZ407" s="143"/>
      <c r="VVA407" s="143"/>
      <c r="VVB407" s="143"/>
      <c r="VVC407" s="143"/>
      <c r="VVD407" s="143"/>
      <c r="VVE407" s="143"/>
      <c r="VVF407" s="143"/>
      <c r="VVG407" s="143"/>
      <c r="VVH407" s="143"/>
      <c r="VVI407" s="143"/>
      <c r="VVJ407" s="143"/>
      <c r="VVK407" s="143"/>
      <c r="VVL407" s="143"/>
      <c r="VVM407" s="143"/>
      <c r="VVN407" s="143"/>
      <c r="VVO407" s="143"/>
      <c r="VVP407" s="143"/>
      <c r="VVQ407" s="143"/>
      <c r="VVR407" s="143"/>
      <c r="VVS407" s="143"/>
      <c r="VVT407" s="143"/>
      <c r="VVU407" s="143"/>
      <c r="VVV407" s="143"/>
      <c r="VVW407" s="143"/>
      <c r="VVX407" s="143"/>
      <c r="VVY407" s="143"/>
      <c r="VVZ407" s="143"/>
      <c r="VWA407" s="143"/>
      <c r="VWB407" s="143"/>
      <c r="VWC407" s="143"/>
      <c r="VWD407" s="143"/>
      <c r="VWE407" s="143"/>
      <c r="VWF407" s="143"/>
      <c r="VWG407" s="143"/>
      <c r="VWH407" s="143"/>
      <c r="VWI407" s="143"/>
      <c r="VWJ407" s="143"/>
      <c r="VWK407" s="143"/>
      <c r="VWL407" s="143"/>
      <c r="VWM407" s="143"/>
      <c r="VWN407" s="143"/>
      <c r="VWO407" s="143"/>
      <c r="VWP407" s="143"/>
      <c r="VWQ407" s="143"/>
      <c r="VWR407" s="143"/>
      <c r="VWS407" s="143"/>
      <c r="VWT407" s="143"/>
      <c r="VWU407" s="143"/>
      <c r="VWV407" s="143"/>
      <c r="VWW407" s="143"/>
      <c r="VWX407" s="143"/>
      <c r="VWY407" s="143"/>
      <c r="VWZ407" s="143"/>
      <c r="VXA407" s="143"/>
      <c r="VXB407" s="143"/>
      <c r="VXC407" s="143"/>
      <c r="VXD407" s="143"/>
      <c r="VXE407" s="143"/>
      <c r="VXF407" s="143"/>
      <c r="VXG407" s="143"/>
      <c r="VXH407" s="143"/>
      <c r="VXI407" s="143"/>
      <c r="VXJ407" s="143"/>
      <c r="VXK407" s="143"/>
      <c r="VXL407" s="143"/>
      <c r="VXM407" s="143"/>
      <c r="VXN407" s="143"/>
      <c r="VXO407" s="143"/>
      <c r="VXP407" s="143"/>
      <c r="VXQ407" s="143"/>
      <c r="VXR407" s="143"/>
      <c r="VXS407" s="143"/>
      <c r="VXT407" s="143"/>
      <c r="VXU407" s="143"/>
      <c r="VXV407" s="143"/>
      <c r="VXW407" s="143"/>
      <c r="VXX407" s="143"/>
      <c r="VXY407" s="143"/>
      <c r="VXZ407" s="143"/>
      <c r="VYA407" s="143"/>
      <c r="VYB407" s="143"/>
      <c r="VYC407" s="143"/>
      <c r="VYD407" s="143"/>
      <c r="VYE407" s="143"/>
      <c r="VYF407" s="143"/>
      <c r="VYG407" s="143"/>
      <c r="VYH407" s="143"/>
      <c r="VYI407" s="143"/>
      <c r="VYJ407" s="143"/>
      <c r="VYK407" s="143"/>
      <c r="VYL407" s="143"/>
      <c r="VYM407" s="143"/>
      <c r="VYN407" s="143"/>
      <c r="VYO407" s="143"/>
      <c r="VYP407" s="143"/>
      <c r="VYQ407" s="143"/>
      <c r="VYR407" s="143"/>
      <c r="VYS407" s="143"/>
      <c r="VYT407" s="143"/>
      <c r="VYU407" s="143"/>
      <c r="VYV407" s="143"/>
      <c r="VYW407" s="143"/>
      <c r="VYX407" s="143"/>
      <c r="VYY407" s="143"/>
      <c r="VYZ407" s="143"/>
      <c r="VZA407" s="143"/>
      <c r="VZB407" s="143"/>
      <c r="VZC407" s="143"/>
      <c r="VZD407" s="143"/>
      <c r="VZE407" s="143"/>
      <c r="VZF407" s="143"/>
      <c r="VZG407" s="143"/>
      <c r="VZH407" s="143"/>
      <c r="VZI407" s="143"/>
      <c r="VZJ407" s="143"/>
      <c r="VZK407" s="143"/>
      <c r="VZL407" s="143"/>
      <c r="VZM407" s="143"/>
      <c r="VZN407" s="143"/>
      <c r="VZO407" s="143"/>
      <c r="VZP407" s="143"/>
      <c r="VZQ407" s="143"/>
      <c r="VZR407" s="143"/>
      <c r="VZS407" s="143"/>
      <c r="VZT407" s="143"/>
      <c r="VZU407" s="143"/>
      <c r="VZV407" s="143"/>
      <c r="VZW407" s="143"/>
      <c r="VZX407" s="143"/>
      <c r="VZY407" s="143"/>
      <c r="VZZ407" s="143"/>
      <c r="WAA407" s="143"/>
      <c r="WAB407" s="143"/>
      <c r="WAC407" s="143"/>
      <c r="WAD407" s="143"/>
      <c r="WAE407" s="143"/>
      <c r="WAF407" s="143"/>
      <c r="WAG407" s="143"/>
      <c r="WAH407" s="143"/>
      <c r="WAI407" s="143"/>
      <c r="WAJ407" s="143"/>
      <c r="WAK407" s="143"/>
      <c r="WAL407" s="143"/>
      <c r="WAM407" s="143"/>
      <c r="WAN407" s="143"/>
      <c r="WAO407" s="143"/>
      <c r="WAP407" s="143"/>
      <c r="WAQ407" s="143"/>
      <c r="WAR407" s="143"/>
      <c r="WAS407" s="143"/>
      <c r="WAT407" s="143"/>
      <c r="WAU407" s="143"/>
      <c r="WAV407" s="143"/>
      <c r="WAW407" s="143"/>
      <c r="WAX407" s="143"/>
      <c r="WAY407" s="143"/>
      <c r="WAZ407" s="143"/>
      <c r="WBA407" s="143"/>
      <c r="WBB407" s="143"/>
      <c r="WBC407" s="143"/>
      <c r="WBD407" s="143"/>
      <c r="WBE407" s="143"/>
      <c r="WBF407" s="143"/>
      <c r="WBG407" s="143"/>
      <c r="WBH407" s="143"/>
      <c r="WBI407" s="143"/>
      <c r="WBJ407" s="143"/>
      <c r="WBK407" s="143"/>
      <c r="WBL407" s="143"/>
      <c r="WBM407" s="143"/>
      <c r="WBN407" s="143"/>
      <c r="WBO407" s="143"/>
      <c r="WBP407" s="143"/>
      <c r="WBQ407" s="143"/>
      <c r="WBR407" s="143"/>
      <c r="WBS407" s="143"/>
      <c r="WBT407" s="143"/>
      <c r="WBU407" s="143"/>
      <c r="WBV407" s="143"/>
      <c r="WBW407" s="143"/>
      <c r="WBX407" s="143"/>
      <c r="WBY407" s="143"/>
      <c r="WBZ407" s="143"/>
      <c r="WCA407" s="143"/>
      <c r="WCB407" s="143"/>
      <c r="WCC407" s="143"/>
      <c r="WCD407" s="143"/>
      <c r="WCE407" s="143"/>
      <c r="WCF407" s="143"/>
      <c r="WCG407" s="143"/>
      <c r="WCH407" s="143"/>
      <c r="WCI407" s="143"/>
      <c r="WCJ407" s="143"/>
      <c r="WCK407" s="143"/>
      <c r="WCL407" s="143"/>
      <c r="WCM407" s="143"/>
      <c r="WCN407" s="143"/>
      <c r="WCO407" s="143"/>
      <c r="WCP407" s="143"/>
      <c r="WCQ407" s="143"/>
      <c r="WCR407" s="143"/>
      <c r="WCS407" s="143"/>
      <c r="WCT407" s="143"/>
      <c r="WCU407" s="143"/>
      <c r="WCV407" s="143"/>
      <c r="WCW407" s="143"/>
      <c r="WCX407" s="143"/>
      <c r="WCY407" s="143"/>
      <c r="WCZ407" s="143"/>
      <c r="WDA407" s="143"/>
      <c r="WDB407" s="143"/>
      <c r="WDC407" s="143"/>
      <c r="WDD407" s="143"/>
      <c r="WDE407" s="143"/>
      <c r="WDF407" s="143"/>
      <c r="WDG407" s="143"/>
      <c r="WDH407" s="143"/>
      <c r="WDI407" s="143"/>
      <c r="WDJ407" s="143"/>
      <c r="WDK407" s="143"/>
      <c r="WDL407" s="143"/>
      <c r="WDM407" s="143"/>
      <c r="WDN407" s="143"/>
      <c r="WDO407" s="143"/>
      <c r="WDP407" s="143"/>
      <c r="WDQ407" s="143"/>
      <c r="WDR407" s="143"/>
      <c r="WDS407" s="143"/>
      <c r="WDT407" s="143"/>
      <c r="WDU407" s="143"/>
      <c r="WDV407" s="143"/>
      <c r="WDW407" s="143"/>
      <c r="WDX407" s="143"/>
      <c r="WDY407" s="143"/>
      <c r="WDZ407" s="143"/>
      <c r="WEA407" s="143"/>
      <c r="WEB407" s="143"/>
      <c r="WEC407" s="143"/>
      <c r="WED407" s="143"/>
      <c r="WEE407" s="143"/>
      <c r="WEF407" s="143"/>
      <c r="WEG407" s="143"/>
      <c r="WEH407" s="143"/>
      <c r="WEI407" s="143"/>
      <c r="WEJ407" s="143"/>
      <c r="WEK407" s="143"/>
      <c r="WEL407" s="143"/>
      <c r="WEM407" s="143"/>
      <c r="WEN407" s="143"/>
      <c r="WEO407" s="143"/>
      <c r="WEP407" s="143"/>
      <c r="WEQ407" s="143"/>
      <c r="WER407" s="143"/>
      <c r="WES407" s="143"/>
      <c r="WET407" s="143"/>
      <c r="WEU407" s="143"/>
      <c r="WEV407" s="143"/>
      <c r="WEW407" s="143"/>
      <c r="WEX407" s="143"/>
      <c r="WEY407" s="143"/>
      <c r="WEZ407" s="143"/>
      <c r="WFA407" s="143"/>
      <c r="WFB407" s="143"/>
      <c r="WFC407" s="143"/>
      <c r="WFD407" s="143"/>
      <c r="WFE407" s="143"/>
      <c r="WFF407" s="143"/>
      <c r="WFG407" s="143"/>
      <c r="WFH407" s="143"/>
      <c r="WFI407" s="143"/>
      <c r="WFJ407" s="143"/>
      <c r="WFK407" s="143"/>
      <c r="WFL407" s="143"/>
      <c r="WFM407" s="143"/>
      <c r="WFN407" s="143"/>
      <c r="WFO407" s="143"/>
      <c r="WFP407" s="143"/>
      <c r="WFQ407" s="143"/>
      <c r="WFR407" s="143"/>
      <c r="WFS407" s="143"/>
      <c r="WFT407" s="143"/>
      <c r="WFU407" s="143"/>
      <c r="WFV407" s="143"/>
      <c r="WFW407" s="143"/>
      <c r="WFX407" s="143"/>
      <c r="WFY407" s="143"/>
      <c r="WFZ407" s="143"/>
      <c r="WGA407" s="143"/>
      <c r="WGB407" s="143"/>
      <c r="WGC407" s="143"/>
      <c r="WGD407" s="143"/>
      <c r="WGE407" s="143"/>
      <c r="WGF407" s="143"/>
      <c r="WGG407" s="143"/>
      <c r="WGH407" s="143"/>
      <c r="WGI407" s="143"/>
      <c r="WGJ407" s="143"/>
      <c r="WGK407" s="143"/>
      <c r="WGL407" s="143"/>
      <c r="WGM407" s="143"/>
      <c r="WGN407" s="143"/>
      <c r="WGO407" s="143"/>
      <c r="WGP407" s="143"/>
      <c r="WGQ407" s="143"/>
      <c r="WGR407" s="143"/>
      <c r="WGS407" s="143"/>
      <c r="WGT407" s="143"/>
      <c r="WGU407" s="143"/>
      <c r="WGV407" s="143"/>
      <c r="WGW407" s="143"/>
      <c r="WGX407" s="143"/>
      <c r="WGY407" s="143"/>
      <c r="WGZ407" s="143"/>
      <c r="WHA407" s="143"/>
      <c r="WHB407" s="143"/>
      <c r="WHC407" s="143"/>
      <c r="WHD407" s="143"/>
      <c r="WHE407" s="143"/>
      <c r="WHF407" s="143"/>
      <c r="WHG407" s="143"/>
      <c r="WHH407" s="143"/>
      <c r="WHI407" s="143"/>
      <c r="WHJ407" s="143"/>
      <c r="WHK407" s="143"/>
      <c r="WHL407" s="143"/>
      <c r="WHM407" s="143"/>
      <c r="WHN407" s="143"/>
      <c r="WHO407" s="143"/>
      <c r="WHP407" s="143"/>
      <c r="WHQ407" s="143"/>
      <c r="WHR407" s="143"/>
      <c r="WHS407" s="143"/>
      <c r="WHT407" s="143"/>
      <c r="WHU407" s="143"/>
      <c r="WHV407" s="143"/>
      <c r="WHW407" s="143"/>
      <c r="WHX407" s="143"/>
      <c r="WHY407" s="143"/>
      <c r="WHZ407" s="143"/>
      <c r="WIA407" s="143"/>
      <c r="WIB407" s="143"/>
      <c r="WIC407" s="143"/>
      <c r="WID407" s="143"/>
      <c r="WIE407" s="143"/>
      <c r="WIF407" s="143"/>
      <c r="WIG407" s="143"/>
      <c r="WIH407" s="143"/>
      <c r="WII407" s="143"/>
      <c r="WIJ407" s="143"/>
      <c r="WIK407" s="143"/>
      <c r="WIL407" s="143"/>
      <c r="WIM407" s="143"/>
      <c r="WIN407" s="143"/>
      <c r="WIO407" s="143"/>
      <c r="WIP407" s="143"/>
      <c r="WIQ407" s="143"/>
      <c r="WIR407" s="143"/>
      <c r="WIS407" s="143"/>
      <c r="WIT407" s="143"/>
      <c r="WIU407" s="143"/>
      <c r="WIV407" s="143"/>
      <c r="WIW407" s="143"/>
      <c r="WIX407" s="143"/>
      <c r="WIY407" s="143"/>
      <c r="WIZ407" s="143"/>
      <c r="WJA407" s="143"/>
      <c r="WJB407" s="143"/>
      <c r="WJC407" s="143"/>
      <c r="WJD407" s="143"/>
      <c r="WJE407" s="143"/>
      <c r="WJF407" s="143"/>
      <c r="WJG407" s="143"/>
      <c r="WJH407" s="143"/>
      <c r="WJI407" s="143"/>
      <c r="WJJ407" s="143"/>
      <c r="WJK407" s="143"/>
      <c r="WJL407" s="143"/>
      <c r="WJM407" s="143"/>
      <c r="WJN407" s="143"/>
      <c r="WJO407" s="143"/>
      <c r="WJP407" s="143"/>
      <c r="WJQ407" s="143"/>
      <c r="WJR407" s="143"/>
      <c r="WJS407" s="143"/>
      <c r="WJT407" s="143"/>
      <c r="WJU407" s="143"/>
      <c r="WJV407" s="143"/>
      <c r="WJW407" s="143"/>
      <c r="WJX407" s="143"/>
      <c r="WJY407" s="143"/>
      <c r="WJZ407" s="143"/>
      <c r="WKA407" s="143"/>
      <c r="WKB407" s="143"/>
      <c r="WKC407" s="143"/>
      <c r="WKD407" s="143"/>
      <c r="WKE407" s="143"/>
      <c r="WKF407" s="143"/>
      <c r="WKG407" s="143"/>
      <c r="WKH407" s="143"/>
      <c r="WKI407" s="143"/>
      <c r="WKJ407" s="143"/>
      <c r="WKK407" s="143"/>
      <c r="WKL407" s="143"/>
      <c r="WKM407" s="143"/>
      <c r="WKN407" s="143"/>
      <c r="WKO407" s="143"/>
      <c r="WKP407" s="143"/>
      <c r="WKQ407" s="143"/>
      <c r="WKR407" s="143"/>
      <c r="WKS407" s="143"/>
      <c r="WKT407" s="143"/>
      <c r="WKU407" s="143"/>
      <c r="WKV407" s="143"/>
      <c r="WKW407" s="143"/>
      <c r="WKX407" s="143"/>
      <c r="WKY407" s="143"/>
      <c r="WKZ407" s="143"/>
      <c r="WLA407" s="143"/>
      <c r="WLB407" s="143"/>
      <c r="WLC407" s="143"/>
      <c r="WLD407" s="143"/>
      <c r="WLE407" s="143"/>
      <c r="WLF407" s="143"/>
      <c r="WLG407" s="143"/>
      <c r="WLH407" s="143"/>
      <c r="WLI407" s="143"/>
      <c r="WLJ407" s="143"/>
      <c r="WLK407" s="143"/>
      <c r="WLL407" s="143"/>
      <c r="WLM407" s="143"/>
      <c r="WLN407" s="143"/>
      <c r="WLO407" s="143"/>
      <c r="WLP407" s="143"/>
      <c r="WLQ407" s="143"/>
      <c r="WLR407" s="143"/>
      <c r="WLS407" s="143"/>
      <c r="WLT407" s="143"/>
      <c r="WLU407" s="143"/>
      <c r="WLV407" s="143"/>
      <c r="WLW407" s="143"/>
      <c r="WLX407" s="143"/>
      <c r="WLY407" s="143"/>
      <c r="WLZ407" s="143"/>
      <c r="WMA407" s="143"/>
      <c r="WMB407" s="143"/>
      <c r="WMC407" s="143"/>
      <c r="WMD407" s="143"/>
      <c r="WME407" s="143"/>
      <c r="WMF407" s="143"/>
      <c r="WMG407" s="143"/>
      <c r="WMH407" s="143"/>
      <c r="WMI407" s="143"/>
      <c r="WMJ407" s="143"/>
      <c r="WMK407" s="143"/>
      <c r="WML407" s="143"/>
      <c r="WMM407" s="143"/>
      <c r="WMN407" s="143"/>
      <c r="WMO407" s="143"/>
      <c r="WMP407" s="143"/>
      <c r="WMQ407" s="143"/>
      <c r="WMR407" s="143"/>
      <c r="WMS407" s="143"/>
      <c r="WMT407" s="143"/>
      <c r="WMU407" s="143"/>
      <c r="WMV407" s="143"/>
      <c r="WMW407" s="143"/>
      <c r="WMX407" s="143"/>
      <c r="WMY407" s="143"/>
      <c r="WMZ407" s="143"/>
      <c r="WNA407" s="143"/>
      <c r="WNB407" s="143"/>
      <c r="WNC407" s="143"/>
      <c r="WND407" s="143"/>
      <c r="WNE407" s="143"/>
      <c r="WNF407" s="143"/>
      <c r="WNG407" s="143"/>
      <c r="WNH407" s="143"/>
      <c r="WNI407" s="143"/>
      <c r="WNJ407" s="143"/>
      <c r="WNK407" s="143"/>
      <c r="WNL407" s="143"/>
      <c r="WNM407" s="143"/>
      <c r="WNN407" s="143"/>
      <c r="WNO407" s="143"/>
      <c r="WNP407" s="143"/>
      <c r="WNQ407" s="143"/>
      <c r="WNR407" s="143"/>
      <c r="WNS407" s="143"/>
      <c r="WNT407" s="143"/>
      <c r="WNU407" s="143"/>
      <c r="WNV407" s="143"/>
      <c r="WNW407" s="143"/>
      <c r="WNX407" s="143"/>
      <c r="WNY407" s="143"/>
      <c r="WNZ407" s="143"/>
      <c r="WOA407" s="143"/>
      <c r="WOB407" s="143"/>
      <c r="WOC407" s="143"/>
      <c r="WOD407" s="143"/>
      <c r="WOE407" s="143"/>
      <c r="WOF407" s="143"/>
      <c r="WOG407" s="143"/>
      <c r="WOH407" s="143"/>
      <c r="WOI407" s="143"/>
      <c r="WOJ407" s="143"/>
      <c r="WOK407" s="143"/>
      <c r="WOL407" s="143"/>
      <c r="WOM407" s="143"/>
      <c r="WON407" s="143"/>
      <c r="WOO407" s="143"/>
      <c r="WOP407" s="143"/>
      <c r="WOQ407" s="143"/>
      <c r="WOR407" s="143"/>
      <c r="WOS407" s="143"/>
      <c r="WOT407" s="143"/>
      <c r="WOU407" s="143"/>
      <c r="WOV407" s="143"/>
      <c r="WOW407" s="143"/>
      <c r="WOX407" s="143"/>
      <c r="WOY407" s="143"/>
      <c r="WOZ407" s="143"/>
      <c r="WPA407" s="143"/>
      <c r="WPB407" s="143"/>
      <c r="WPC407" s="143"/>
      <c r="WPD407" s="143"/>
      <c r="WPE407" s="143"/>
      <c r="WPF407" s="143"/>
      <c r="WPG407" s="143"/>
      <c r="WPH407" s="143"/>
      <c r="WPI407" s="143"/>
      <c r="WPJ407" s="143"/>
      <c r="WPK407" s="143"/>
      <c r="WPL407" s="143"/>
      <c r="WPM407" s="143"/>
      <c r="WPN407" s="143"/>
      <c r="WPO407" s="143"/>
      <c r="WPP407" s="143"/>
      <c r="WPQ407" s="143"/>
      <c r="WPR407" s="143"/>
      <c r="WPS407" s="143"/>
      <c r="WPT407" s="143"/>
      <c r="WPU407" s="143"/>
      <c r="WPV407" s="143"/>
      <c r="WPW407" s="143"/>
      <c r="WPX407" s="143"/>
      <c r="WPY407" s="143"/>
      <c r="WPZ407" s="143"/>
      <c r="WQA407" s="143"/>
      <c r="WQB407" s="143"/>
      <c r="WQC407" s="143"/>
      <c r="WQD407" s="143"/>
      <c r="WQE407" s="143"/>
      <c r="WQF407" s="143"/>
      <c r="WQG407" s="143"/>
      <c r="WQH407" s="143"/>
      <c r="WQI407" s="143"/>
      <c r="WQJ407" s="143"/>
      <c r="WQK407" s="143"/>
      <c r="WQL407" s="143"/>
      <c r="WQM407" s="143"/>
      <c r="WQN407" s="143"/>
      <c r="WQO407" s="143"/>
      <c r="WQP407" s="143"/>
      <c r="WQQ407" s="143"/>
      <c r="WQR407" s="143"/>
      <c r="WQS407" s="143"/>
      <c r="WQT407" s="143"/>
      <c r="WQU407" s="143"/>
      <c r="WQV407" s="143"/>
      <c r="WQW407" s="143"/>
      <c r="WQX407" s="143"/>
      <c r="WQY407" s="143"/>
      <c r="WQZ407" s="143"/>
      <c r="WRA407" s="143"/>
      <c r="WRB407" s="143"/>
      <c r="WRC407" s="143"/>
      <c r="WRD407" s="143"/>
      <c r="WRE407" s="143"/>
      <c r="WRF407" s="143"/>
      <c r="WRG407" s="143"/>
      <c r="WRH407" s="143"/>
      <c r="WRI407" s="143"/>
      <c r="WRJ407" s="143"/>
      <c r="WRK407" s="143"/>
      <c r="WRL407" s="143"/>
      <c r="WRM407" s="143"/>
      <c r="WRN407" s="143"/>
      <c r="WRO407" s="143"/>
      <c r="WRP407" s="143"/>
      <c r="WRQ407" s="143"/>
      <c r="WRR407" s="143"/>
      <c r="WRS407" s="143"/>
      <c r="WRT407" s="143"/>
      <c r="WRU407" s="143"/>
      <c r="WRV407" s="143"/>
      <c r="WRW407" s="143"/>
      <c r="WRX407" s="143"/>
      <c r="WRY407" s="143"/>
      <c r="WRZ407" s="143"/>
      <c r="WSA407" s="143"/>
      <c r="WSB407" s="143"/>
      <c r="WSC407" s="143"/>
      <c r="WSD407" s="143"/>
      <c r="WSE407" s="143"/>
      <c r="WSF407" s="143"/>
      <c r="WSG407" s="143"/>
      <c r="WSH407" s="143"/>
      <c r="WSI407" s="143"/>
      <c r="WSJ407" s="143"/>
      <c r="WSK407" s="143"/>
      <c r="WSL407" s="143"/>
      <c r="WSM407" s="143"/>
      <c r="WSN407" s="143"/>
      <c r="WSO407" s="143"/>
      <c r="WSP407" s="143"/>
      <c r="WSQ407" s="143"/>
      <c r="WSR407" s="143"/>
      <c r="WSS407" s="143"/>
      <c r="WST407" s="143"/>
      <c r="WSU407" s="143"/>
      <c r="WSV407" s="143"/>
      <c r="WSW407" s="143"/>
      <c r="WSX407" s="143"/>
      <c r="WSY407" s="143"/>
      <c r="WSZ407" s="143"/>
      <c r="WTA407" s="143"/>
      <c r="WTB407" s="143"/>
      <c r="WTC407" s="143"/>
      <c r="WTD407" s="143"/>
      <c r="WTE407" s="143"/>
      <c r="WTF407" s="143"/>
      <c r="WTG407" s="143"/>
      <c r="WTH407" s="143"/>
      <c r="WTI407" s="143"/>
      <c r="WTJ407" s="143"/>
      <c r="WTK407" s="143"/>
      <c r="WTL407" s="143"/>
      <c r="WTM407" s="143"/>
      <c r="WTN407" s="143"/>
      <c r="WTO407" s="143"/>
      <c r="WTP407" s="143"/>
      <c r="WTQ407" s="143"/>
      <c r="WTR407" s="143"/>
      <c r="WTS407" s="143"/>
      <c r="WTT407" s="143"/>
      <c r="WTU407" s="143"/>
      <c r="WTV407" s="143"/>
      <c r="WTW407" s="143"/>
      <c r="WTX407" s="143"/>
      <c r="WTY407" s="143"/>
      <c r="WTZ407" s="143"/>
      <c r="WUA407" s="143"/>
      <c r="WUB407" s="143"/>
      <c r="WUC407" s="143"/>
      <c r="WUD407" s="143"/>
      <c r="WUE407" s="143"/>
      <c r="WUF407" s="143"/>
      <c r="WUG407" s="143"/>
      <c r="WUH407" s="143"/>
      <c r="WUI407" s="143"/>
      <c r="WUJ407" s="143"/>
      <c r="WUK407" s="143"/>
      <c r="WUL407" s="143"/>
      <c r="WUM407" s="143"/>
      <c r="WUN407" s="143"/>
      <c r="WUO407" s="143"/>
      <c r="WUP407" s="143"/>
      <c r="WUQ407" s="143"/>
      <c r="WUR407" s="143"/>
      <c r="WUS407" s="143"/>
      <c r="WUT407" s="143"/>
      <c r="WUU407" s="143"/>
      <c r="WUV407" s="143"/>
      <c r="WUW407" s="143"/>
      <c r="WUX407" s="143"/>
      <c r="WUY407" s="143"/>
      <c r="WUZ407" s="143"/>
      <c r="WVA407" s="143"/>
      <c r="WVB407" s="143"/>
      <c r="WVC407" s="143"/>
      <c r="WVD407" s="143"/>
      <c r="WVE407" s="143"/>
      <c r="WVF407" s="143"/>
      <c r="WVG407" s="143"/>
      <c r="WVH407" s="143"/>
      <c r="WVI407" s="143"/>
      <c r="WVJ407" s="143"/>
      <c r="WVK407" s="143"/>
      <c r="WVL407" s="143"/>
      <c r="WVM407" s="143"/>
      <c r="WVN407" s="143"/>
      <c r="WVO407" s="143"/>
      <c r="WVP407" s="143"/>
      <c r="WVQ407" s="143"/>
      <c r="WVR407" s="143"/>
      <c r="WVS407" s="143"/>
      <c r="WVT407" s="143"/>
      <c r="WVU407" s="143"/>
      <c r="WVV407" s="143"/>
      <c r="WVW407" s="143"/>
      <c r="WVX407" s="143"/>
      <c r="WVY407" s="143"/>
      <c r="WVZ407" s="143"/>
      <c r="WWA407" s="143"/>
      <c r="WWB407" s="143"/>
      <c r="WWC407" s="143"/>
      <c r="WWD407" s="143"/>
      <c r="WWE407" s="143"/>
      <c r="WWF407" s="143"/>
      <c r="WWG407" s="143"/>
      <c r="WWH407" s="143"/>
      <c r="WWI407" s="143"/>
      <c r="WWJ407" s="143"/>
      <c r="WWK407" s="143"/>
      <c r="WWL407" s="143"/>
      <c r="WWM407" s="143"/>
      <c r="WWN407" s="143"/>
      <c r="WWO407" s="143"/>
      <c r="WWP407" s="143"/>
      <c r="WWQ407" s="143"/>
      <c r="WWR407" s="143"/>
      <c r="WWS407" s="143"/>
      <c r="WWT407" s="143"/>
      <c r="WWU407" s="143"/>
      <c r="WWV407" s="143"/>
      <c r="WWW407" s="143"/>
      <c r="WWX407" s="143"/>
      <c r="WWY407" s="143"/>
      <c r="WWZ407" s="143"/>
      <c r="WXA407" s="143"/>
      <c r="WXB407" s="143"/>
      <c r="WXC407" s="143"/>
      <c r="WXD407" s="143"/>
      <c r="WXE407" s="143"/>
      <c r="WXF407" s="143"/>
      <c r="WXG407" s="143"/>
      <c r="WXH407" s="143"/>
      <c r="WXI407" s="143"/>
      <c r="WXJ407" s="143"/>
      <c r="WXK407" s="143"/>
      <c r="WXL407" s="143"/>
      <c r="WXM407" s="143"/>
      <c r="WXN407" s="143"/>
      <c r="WXO407" s="143"/>
      <c r="WXP407" s="143"/>
      <c r="WXQ407" s="143"/>
      <c r="WXR407" s="143"/>
      <c r="WXS407" s="143"/>
      <c r="WXT407" s="143"/>
      <c r="WXU407" s="143"/>
      <c r="WXV407" s="143"/>
      <c r="WXW407" s="143"/>
      <c r="WXX407" s="143"/>
      <c r="WXY407" s="143"/>
      <c r="WXZ407" s="143"/>
      <c r="WYA407" s="143"/>
      <c r="WYB407" s="143"/>
      <c r="WYC407" s="143"/>
      <c r="WYD407" s="143"/>
      <c r="WYE407" s="143"/>
      <c r="WYF407" s="143"/>
      <c r="WYG407" s="143"/>
      <c r="WYH407" s="143"/>
      <c r="WYI407" s="143"/>
      <c r="WYJ407" s="143"/>
      <c r="WYK407" s="143"/>
      <c r="WYL407" s="143"/>
      <c r="WYM407" s="143"/>
      <c r="WYN407" s="143"/>
      <c r="WYO407" s="143"/>
      <c r="WYP407" s="143"/>
      <c r="WYQ407" s="143"/>
      <c r="WYR407" s="143"/>
      <c r="WYS407" s="143"/>
      <c r="WYT407" s="143"/>
      <c r="WYU407" s="143"/>
      <c r="WYV407" s="143"/>
      <c r="WYW407" s="143"/>
      <c r="WYX407" s="143"/>
      <c r="WYY407" s="143"/>
      <c r="WYZ407" s="143"/>
      <c r="WZA407" s="143"/>
      <c r="WZB407" s="143"/>
      <c r="WZC407" s="143"/>
      <c r="WZD407" s="143"/>
      <c r="WZE407" s="143"/>
      <c r="WZF407" s="143"/>
      <c r="WZG407" s="143"/>
      <c r="WZH407" s="143"/>
      <c r="WZI407" s="143"/>
      <c r="WZJ407" s="143"/>
      <c r="WZK407" s="143"/>
      <c r="WZL407" s="143"/>
      <c r="WZM407" s="143"/>
      <c r="WZN407" s="143"/>
      <c r="WZO407" s="143"/>
      <c r="WZP407" s="143"/>
      <c r="WZQ407" s="143"/>
      <c r="WZR407" s="143"/>
      <c r="WZS407" s="143"/>
      <c r="WZT407" s="143"/>
      <c r="WZU407" s="143"/>
      <c r="WZV407" s="143"/>
      <c r="WZW407" s="143"/>
      <c r="WZX407" s="143"/>
      <c r="WZY407" s="143"/>
      <c r="WZZ407" s="143"/>
      <c r="XAA407" s="143"/>
      <c r="XAB407" s="143"/>
      <c r="XAC407" s="143"/>
      <c r="XAD407" s="143"/>
      <c r="XAE407" s="143"/>
      <c r="XAF407" s="143"/>
      <c r="XAG407" s="143"/>
      <c r="XAH407" s="143"/>
      <c r="XAI407" s="143"/>
      <c r="XAJ407" s="143"/>
      <c r="XAK407" s="143"/>
      <c r="XAL407" s="143"/>
      <c r="XAM407" s="143"/>
      <c r="XAN407" s="143"/>
      <c r="XAO407" s="143"/>
      <c r="XAP407" s="143"/>
      <c r="XAQ407" s="143"/>
      <c r="XAR407" s="143"/>
      <c r="XAS407" s="143"/>
      <c r="XAT407" s="143"/>
      <c r="XAU407" s="143"/>
      <c r="XAV407" s="143"/>
      <c r="XAW407" s="143"/>
      <c r="XAX407" s="143"/>
      <c r="XAY407" s="143"/>
      <c r="XAZ407" s="143"/>
      <c r="XBA407" s="143"/>
      <c r="XBB407" s="143"/>
      <c r="XBC407" s="143"/>
      <c r="XBD407" s="143"/>
      <c r="XBE407" s="143"/>
      <c r="XBF407" s="143"/>
      <c r="XBG407" s="143"/>
      <c r="XBH407" s="143"/>
      <c r="XBI407" s="143"/>
      <c r="XBJ407" s="143"/>
      <c r="XBK407" s="143"/>
      <c r="XBL407" s="143"/>
      <c r="XBM407" s="143"/>
      <c r="XBN407" s="143"/>
      <c r="XBO407" s="143"/>
      <c r="XBP407" s="143"/>
      <c r="XBQ407" s="143"/>
      <c r="XBR407" s="143"/>
      <c r="XBS407" s="143"/>
      <c r="XBT407" s="143"/>
      <c r="XBU407" s="143"/>
      <c r="XBV407" s="143"/>
      <c r="XBW407" s="143"/>
      <c r="XBX407" s="143"/>
      <c r="XBY407" s="143"/>
      <c r="XBZ407" s="143"/>
      <c r="XCA407" s="143"/>
      <c r="XCB407" s="143"/>
      <c r="XCC407" s="143"/>
      <c r="XCD407" s="143"/>
      <c r="XCE407" s="143"/>
      <c r="XCF407" s="143"/>
      <c r="XCG407" s="143"/>
      <c r="XCH407" s="143"/>
      <c r="XCI407" s="143"/>
      <c r="XCJ407" s="143"/>
      <c r="XCK407" s="143"/>
      <c r="XCL407" s="143"/>
      <c r="XCM407" s="143"/>
      <c r="XCN407" s="143"/>
      <c r="XCO407" s="143"/>
      <c r="XCP407" s="143"/>
      <c r="XCQ407" s="143"/>
      <c r="XCR407" s="143"/>
      <c r="XCS407" s="143"/>
      <c r="XCT407" s="143"/>
      <c r="XCU407" s="143"/>
      <c r="XCV407" s="143"/>
      <c r="XCW407" s="143"/>
      <c r="XCX407" s="143"/>
      <c r="XCY407" s="143"/>
      <c r="XCZ407" s="143"/>
      <c r="XDA407" s="143"/>
      <c r="XDB407" s="143"/>
      <c r="XDC407" s="143"/>
      <c r="XDD407" s="143"/>
      <c r="XDE407" s="143"/>
      <c r="XDF407" s="143"/>
      <c r="XDG407" s="143"/>
      <c r="XDH407" s="143"/>
      <c r="XDI407" s="143"/>
      <c r="XDJ407" s="143"/>
      <c r="XDK407" s="143"/>
      <c r="XDL407" s="143"/>
      <c r="XDM407" s="143"/>
      <c r="XDN407" s="143"/>
      <c r="XDO407" s="143"/>
      <c r="XDP407" s="143"/>
      <c r="XDQ407" s="143"/>
      <c r="XDR407" s="143"/>
      <c r="XDS407" s="143"/>
      <c r="XDT407" s="143"/>
      <c r="XDU407" s="143"/>
      <c r="XDV407" s="143"/>
      <c r="XDW407" s="143"/>
      <c r="XDX407" s="143"/>
      <c r="XDY407" s="143"/>
      <c r="XDZ407" s="143"/>
      <c r="XEA407" s="143"/>
      <c r="XEB407" s="143"/>
      <c r="XEC407" s="143"/>
      <c r="XED407" s="143"/>
      <c r="XEE407" s="143"/>
      <c r="XEF407" s="143"/>
      <c r="XEG407" s="143"/>
      <c r="XEH407" s="143"/>
      <c r="XEI407" s="143"/>
      <c r="XEJ407" s="143"/>
      <c r="XEK407" s="143"/>
      <c r="XEL407" s="143"/>
      <c r="XEM407" s="143"/>
      <c r="XEN407" s="143"/>
      <c r="XEO407" s="143"/>
      <c r="XEP407" s="143"/>
      <c r="XEQ407" s="143"/>
      <c r="XER407" s="143"/>
      <c r="XES407" s="143"/>
      <c r="XET407" s="143"/>
      <c r="XEU407" s="143"/>
      <c r="XEV407" s="143"/>
      <c r="XEW407" s="143"/>
      <c r="XEX407" s="143"/>
      <c r="XEY407" s="143"/>
      <c r="XEZ407" s="143"/>
      <c r="XFA407" s="143"/>
      <c r="XFB407" s="143"/>
      <c r="XFC407" s="143"/>
      <c r="XFD407" s="143"/>
    </row>
    <row r="408" spans="1:16384" ht="38.25" x14ac:dyDescent="0.2">
      <c r="A408" s="27" t="s">
        <v>1</v>
      </c>
      <c r="B408" s="13" t="s">
        <v>2</v>
      </c>
      <c r="C408" s="13" t="s">
        <v>3</v>
      </c>
      <c r="D408" s="13" t="s">
        <v>4</v>
      </c>
      <c r="E408" s="34" t="s">
        <v>5</v>
      </c>
      <c r="F408" s="13" t="s">
        <v>6</v>
      </c>
      <c r="G408" s="34" t="s">
        <v>7</v>
      </c>
      <c r="H408" s="13" t="s">
        <v>8</v>
      </c>
      <c r="I408" s="34" t="s">
        <v>9</v>
      </c>
      <c r="J408" s="13" t="s">
        <v>10</v>
      </c>
      <c r="K408" s="34" t="s">
        <v>11</v>
      </c>
      <c r="L408" s="13" t="s">
        <v>12</v>
      </c>
      <c r="M408" s="137" t="s">
        <v>17</v>
      </c>
      <c r="N408" s="137" t="s">
        <v>37</v>
      </c>
      <c r="O408" s="137" t="s">
        <v>36</v>
      </c>
      <c r="P408" s="13" t="s">
        <v>13</v>
      </c>
      <c r="Q408" s="13" t="s">
        <v>14</v>
      </c>
    </row>
    <row r="409" spans="1:16384" s="2" customFormat="1" x14ac:dyDescent="0.2">
      <c r="A409" s="19" t="s">
        <v>542</v>
      </c>
      <c r="B409" s="104">
        <v>6450056</v>
      </c>
      <c r="C409" s="104">
        <v>6128219</v>
      </c>
      <c r="D409" s="104">
        <v>5038926</v>
      </c>
      <c r="E409" s="105">
        <v>10</v>
      </c>
      <c r="F409" s="104">
        <v>5848219</v>
      </c>
      <c r="G409" s="105">
        <v>10</v>
      </c>
      <c r="H409" s="104">
        <v>5848219</v>
      </c>
      <c r="I409" s="105">
        <v>10</v>
      </c>
      <c r="J409" s="104">
        <v>5848219</v>
      </c>
      <c r="K409" s="105">
        <v>5</v>
      </c>
      <c r="L409" s="104">
        <v>4160000</v>
      </c>
      <c r="M409" s="112">
        <v>15.133991182683857</v>
      </c>
      <c r="N409" s="112">
        <v>30.559979569883861</v>
      </c>
      <c r="O409" s="113">
        <f t="shared" ref="O409:O472" si="23">D409/92000</f>
        <v>54.770934782608698</v>
      </c>
      <c r="P409" s="104">
        <v>207781</v>
      </c>
      <c r="Q409" s="104">
        <v>0</v>
      </c>
      <c r="R409" s="4"/>
    </row>
    <row r="410" spans="1:16384" s="2" customFormat="1" x14ac:dyDescent="0.2">
      <c r="A410" s="19" t="s">
        <v>543</v>
      </c>
      <c r="B410" s="104">
        <v>2057460</v>
      </c>
      <c r="C410" s="104">
        <v>2037499</v>
      </c>
      <c r="D410" s="104">
        <v>2037499</v>
      </c>
      <c r="E410" s="105">
        <v>7</v>
      </c>
      <c r="F410" s="104">
        <v>2034929.55</v>
      </c>
      <c r="G410" s="105">
        <v>7</v>
      </c>
      <c r="H410" s="104">
        <v>2034929.55</v>
      </c>
      <c r="I410" s="105">
        <v>7</v>
      </c>
      <c r="J410" s="104">
        <v>2034929.55</v>
      </c>
      <c r="K410" s="105">
        <v>7</v>
      </c>
      <c r="L410" s="104">
        <v>2034929.55</v>
      </c>
      <c r="M410" s="112">
        <v>4.6835998215592305</v>
      </c>
      <c r="N410" s="112">
        <v>13.36854954828101</v>
      </c>
      <c r="O410" s="113">
        <f t="shared" si="23"/>
        <v>22.146728260869565</v>
      </c>
      <c r="P410" s="104">
        <v>61007</v>
      </c>
      <c r="Q410" s="104">
        <v>61007</v>
      </c>
      <c r="R410" s="4"/>
    </row>
    <row r="411" spans="1:16384" s="2" customFormat="1" x14ac:dyDescent="0.2">
      <c r="A411" s="19" t="s">
        <v>544</v>
      </c>
      <c r="B411" s="104">
        <v>38821529</v>
      </c>
      <c r="C411" s="104">
        <v>35828113</v>
      </c>
      <c r="D411" s="104">
        <v>35799813</v>
      </c>
      <c r="E411" s="105">
        <v>5</v>
      </c>
      <c r="F411" s="104">
        <v>35828113</v>
      </c>
      <c r="G411" s="105">
        <v>5</v>
      </c>
      <c r="H411" s="104">
        <v>35828113</v>
      </c>
      <c r="I411" s="105">
        <v>5</v>
      </c>
      <c r="J411" s="104">
        <v>35828113</v>
      </c>
      <c r="K411" s="105">
        <v>5</v>
      </c>
      <c r="L411" s="104">
        <v>35828113</v>
      </c>
      <c r="M411" s="112">
        <v>213.66553407390623</v>
      </c>
      <c r="N411" s="112">
        <v>129.50472770471873</v>
      </c>
      <c r="O411" s="113">
        <f t="shared" si="23"/>
        <v>389.12840217391306</v>
      </c>
      <c r="P411" s="104">
        <v>0</v>
      </c>
      <c r="Q411" s="104">
        <v>0</v>
      </c>
      <c r="R411" s="4"/>
    </row>
    <row r="412" spans="1:16384" s="2" customFormat="1" x14ac:dyDescent="0.2">
      <c r="A412" s="19" t="s">
        <v>545</v>
      </c>
      <c r="B412" s="104">
        <v>14182654</v>
      </c>
      <c r="C412" s="104">
        <v>12894349</v>
      </c>
      <c r="D412" s="104">
        <v>12766649</v>
      </c>
      <c r="E412" s="105">
        <v>25</v>
      </c>
      <c r="F412" s="104">
        <v>12460506</v>
      </c>
      <c r="G412" s="105">
        <v>25</v>
      </c>
      <c r="H412" s="104">
        <v>12460506</v>
      </c>
      <c r="I412" s="105">
        <v>25</v>
      </c>
      <c r="J412" s="104">
        <v>12460506</v>
      </c>
      <c r="K412" s="105">
        <v>23</v>
      </c>
      <c r="L412" s="104">
        <v>12460506</v>
      </c>
      <c r="M412" s="112">
        <v>52.68677740698886</v>
      </c>
      <c r="N412" s="112">
        <v>59.930440424622041</v>
      </c>
      <c r="O412" s="113">
        <f t="shared" si="23"/>
        <v>138.76792391304349</v>
      </c>
      <c r="P412" s="104">
        <v>13703872</v>
      </c>
      <c r="Q412" s="104">
        <v>12766649</v>
      </c>
      <c r="R412" s="4"/>
    </row>
    <row r="413" spans="1:16384" s="2" customFormat="1" x14ac:dyDescent="0.2">
      <c r="A413" s="19" t="s">
        <v>546</v>
      </c>
      <c r="B413" s="104">
        <v>196850</v>
      </c>
      <c r="C413" s="104">
        <v>196850</v>
      </c>
      <c r="D413" s="104">
        <v>196850</v>
      </c>
      <c r="E413" s="105">
        <v>36</v>
      </c>
      <c r="F413" s="104">
        <v>196850</v>
      </c>
      <c r="G413" s="105">
        <v>36</v>
      </c>
      <c r="H413" s="104">
        <v>196850</v>
      </c>
      <c r="I413" s="105">
        <v>36</v>
      </c>
      <c r="J413" s="104">
        <v>196850</v>
      </c>
      <c r="K413" s="105">
        <v>36</v>
      </c>
      <c r="L413" s="104">
        <v>196850</v>
      </c>
      <c r="M413" s="112">
        <v>0.86969379000000013</v>
      </c>
      <c r="N413" s="112">
        <v>1.0869924700000002</v>
      </c>
      <c r="O413" s="113">
        <f t="shared" si="23"/>
        <v>2.1396739130434783</v>
      </c>
      <c r="P413" s="104">
        <v>0</v>
      </c>
      <c r="Q413" s="104">
        <v>0</v>
      </c>
      <c r="R413" s="4"/>
    </row>
    <row r="414" spans="1:16384" s="2" customFormat="1" x14ac:dyDescent="0.2">
      <c r="A414" s="19" t="s">
        <v>547</v>
      </c>
      <c r="B414" s="104">
        <v>24906871</v>
      </c>
      <c r="C414" s="104">
        <v>24906871</v>
      </c>
      <c r="D414" s="104">
        <v>15132768</v>
      </c>
      <c r="E414" s="105">
        <v>126</v>
      </c>
      <c r="F414" s="104">
        <v>8374137</v>
      </c>
      <c r="G414" s="105">
        <v>126</v>
      </c>
      <c r="H414" s="104">
        <v>8359320</v>
      </c>
      <c r="I414" s="105">
        <v>115</v>
      </c>
      <c r="J414" s="104">
        <v>6537162</v>
      </c>
      <c r="K414" s="105">
        <v>100</v>
      </c>
      <c r="L414" s="104">
        <v>4373376</v>
      </c>
      <c r="M414" s="112">
        <v>51.323452520899394</v>
      </c>
      <c r="N414" s="112">
        <v>83.66214706185464</v>
      </c>
      <c r="O414" s="113">
        <f t="shared" si="23"/>
        <v>164.48660869565217</v>
      </c>
      <c r="P414" s="104">
        <v>0</v>
      </c>
      <c r="Q414" s="104">
        <v>0</v>
      </c>
      <c r="R414" s="4"/>
    </row>
    <row r="415" spans="1:16384" s="2" customFormat="1" x14ac:dyDescent="0.2">
      <c r="A415" s="19" t="s">
        <v>548</v>
      </c>
      <c r="B415" s="104">
        <v>9083890</v>
      </c>
      <c r="C415" s="104">
        <v>8945527</v>
      </c>
      <c r="D415" s="104">
        <v>8059766</v>
      </c>
      <c r="E415" s="105">
        <v>34</v>
      </c>
      <c r="F415" s="104">
        <v>7038700.4000000004</v>
      </c>
      <c r="G415" s="105">
        <v>34</v>
      </c>
      <c r="H415" s="104">
        <v>7038700.4000000004</v>
      </c>
      <c r="I415" s="105">
        <v>34</v>
      </c>
      <c r="J415" s="104">
        <v>7038700.4000000004</v>
      </c>
      <c r="K415" s="105">
        <v>28</v>
      </c>
      <c r="L415" s="104">
        <v>6742427.2699999996</v>
      </c>
      <c r="M415" s="112">
        <v>31.788602112325695</v>
      </c>
      <c r="N415" s="112">
        <v>44.050239438242329</v>
      </c>
      <c r="O415" s="113">
        <f t="shared" si="23"/>
        <v>87.606152173913046</v>
      </c>
      <c r="P415" s="104">
        <v>1157000</v>
      </c>
      <c r="Q415" s="104">
        <v>5022027</v>
      </c>
      <c r="R415" s="4"/>
    </row>
    <row r="416" spans="1:16384" s="2" customFormat="1" x14ac:dyDescent="0.2">
      <c r="A416" s="19" t="s">
        <v>549</v>
      </c>
      <c r="B416" s="104">
        <v>11388245</v>
      </c>
      <c r="C416" s="104">
        <v>7204017.8899999997</v>
      </c>
      <c r="D416" s="104">
        <v>5104436.22</v>
      </c>
      <c r="E416" s="105">
        <v>4</v>
      </c>
      <c r="F416" s="104">
        <v>6984017.8899999997</v>
      </c>
      <c r="G416" s="105">
        <v>5</v>
      </c>
      <c r="H416" s="104">
        <v>6984017.8899999997</v>
      </c>
      <c r="I416" s="105">
        <v>5</v>
      </c>
      <c r="J416" s="104">
        <v>6984017.8899999997</v>
      </c>
      <c r="K416" s="105">
        <v>1</v>
      </c>
      <c r="L416" s="104">
        <v>1189418</v>
      </c>
      <c r="M416" s="112">
        <v>23.307900023060412</v>
      </c>
      <c r="N416" s="112">
        <v>26.493651642932139</v>
      </c>
      <c r="O416" s="113">
        <f t="shared" si="23"/>
        <v>55.483002391304346</v>
      </c>
      <c r="P416" s="104">
        <v>0</v>
      </c>
      <c r="Q416" s="104">
        <v>0</v>
      </c>
      <c r="R416" s="4"/>
    </row>
    <row r="417" spans="1:18" s="2" customFormat="1" x14ac:dyDescent="0.2">
      <c r="A417" s="19" t="s">
        <v>550</v>
      </c>
      <c r="B417" s="104">
        <v>1198957</v>
      </c>
      <c r="C417" s="104">
        <v>1194960</v>
      </c>
      <c r="D417" s="104">
        <v>1052765</v>
      </c>
      <c r="E417" s="105">
        <v>13</v>
      </c>
      <c r="F417" s="104">
        <v>1194960</v>
      </c>
      <c r="G417" s="105">
        <v>13</v>
      </c>
      <c r="H417" s="104">
        <v>1194960</v>
      </c>
      <c r="I417" s="105">
        <v>13</v>
      </c>
      <c r="J417" s="104">
        <v>1194960</v>
      </c>
      <c r="K417" s="105">
        <v>11</v>
      </c>
      <c r="L417" s="104">
        <v>1052765</v>
      </c>
      <c r="M417" s="112">
        <v>6.431469228094409</v>
      </c>
      <c r="N417" s="112">
        <v>4.0751515908970948</v>
      </c>
      <c r="O417" s="113">
        <f t="shared" si="23"/>
        <v>11.443097826086957</v>
      </c>
      <c r="P417" s="104">
        <v>0</v>
      </c>
      <c r="Q417" s="104">
        <v>0</v>
      </c>
      <c r="R417" s="4"/>
    </row>
    <row r="418" spans="1:18" s="2" customFormat="1" x14ac:dyDescent="0.2">
      <c r="A418" s="19" t="s">
        <v>551</v>
      </c>
      <c r="B418" s="104">
        <v>3574296</v>
      </c>
      <c r="C418" s="104">
        <v>3574296</v>
      </c>
      <c r="D418" s="104">
        <v>2880502</v>
      </c>
      <c r="E418" s="105">
        <v>0</v>
      </c>
      <c r="F418" s="104">
        <v>0</v>
      </c>
      <c r="G418" s="105">
        <v>0</v>
      </c>
      <c r="H418" s="104">
        <v>0</v>
      </c>
      <c r="I418" s="105">
        <v>0</v>
      </c>
      <c r="J418" s="104">
        <v>0</v>
      </c>
      <c r="K418" s="105">
        <v>0</v>
      </c>
      <c r="L418" s="104">
        <v>0</v>
      </c>
      <c r="M418" s="112">
        <v>16.778924319237632</v>
      </c>
      <c r="N418" s="112">
        <v>10.418775864554746</v>
      </c>
      <c r="O418" s="113">
        <f t="shared" si="23"/>
        <v>31.309804347826088</v>
      </c>
      <c r="P418" s="104">
        <v>0</v>
      </c>
      <c r="Q418" s="104">
        <v>0</v>
      </c>
      <c r="R418" s="4"/>
    </row>
    <row r="419" spans="1:18" s="2" customFormat="1" x14ac:dyDescent="0.2">
      <c r="A419" s="19" t="s">
        <v>552</v>
      </c>
      <c r="B419" s="104">
        <v>1600000</v>
      </c>
      <c r="C419" s="104">
        <v>1595725</v>
      </c>
      <c r="D419" s="104">
        <v>1582310</v>
      </c>
      <c r="E419" s="105">
        <v>2</v>
      </c>
      <c r="F419" s="104">
        <v>1577551</v>
      </c>
      <c r="G419" s="105">
        <v>2</v>
      </c>
      <c r="H419" s="104">
        <v>1577551</v>
      </c>
      <c r="I419" s="105">
        <v>2</v>
      </c>
      <c r="J419" s="104">
        <v>1577551</v>
      </c>
      <c r="K419" s="105">
        <v>2</v>
      </c>
      <c r="L419" s="104">
        <v>1577551</v>
      </c>
      <c r="M419" s="112">
        <v>7.4843262999999967</v>
      </c>
      <c r="N419" s="112">
        <v>7.9416138899999957</v>
      </c>
      <c r="O419" s="113">
        <f t="shared" si="23"/>
        <v>17.199021739130433</v>
      </c>
      <c r="P419" s="104">
        <v>0</v>
      </c>
      <c r="Q419" s="104">
        <v>0</v>
      </c>
      <c r="R419" s="4"/>
    </row>
    <row r="420" spans="1:18" s="2" customFormat="1" x14ac:dyDescent="0.2">
      <c r="A420" s="19" t="s">
        <v>553</v>
      </c>
      <c r="B420" s="104">
        <v>341099</v>
      </c>
      <c r="C420" s="104">
        <v>295522</v>
      </c>
      <c r="D420" s="104">
        <v>295522</v>
      </c>
      <c r="E420" s="105">
        <v>2</v>
      </c>
      <c r="F420" s="104">
        <v>295522</v>
      </c>
      <c r="G420" s="105">
        <v>2</v>
      </c>
      <c r="H420" s="104">
        <v>295522</v>
      </c>
      <c r="I420" s="105">
        <v>2</v>
      </c>
      <c r="J420" s="104">
        <v>295522</v>
      </c>
      <c r="K420" s="105">
        <v>2</v>
      </c>
      <c r="L420" s="104">
        <v>295522</v>
      </c>
      <c r="M420" s="112">
        <v>1.6202398540585632</v>
      </c>
      <c r="N420" s="112">
        <v>1.3204280931673791</v>
      </c>
      <c r="O420" s="113">
        <f t="shared" si="23"/>
        <v>3.212195652173913</v>
      </c>
      <c r="P420" s="104">
        <v>0</v>
      </c>
      <c r="Q420" s="104">
        <v>0</v>
      </c>
      <c r="R420" s="4"/>
    </row>
    <row r="421" spans="1:18" s="2" customFormat="1" x14ac:dyDescent="0.2">
      <c r="A421" s="19" t="s">
        <v>554</v>
      </c>
      <c r="B421" s="104">
        <v>1542404</v>
      </c>
      <c r="C421" s="104">
        <v>1542404</v>
      </c>
      <c r="D421" s="104">
        <v>1542404</v>
      </c>
      <c r="E421" s="105">
        <v>6</v>
      </c>
      <c r="F421" s="104">
        <v>1442404</v>
      </c>
      <c r="G421" s="105">
        <v>6</v>
      </c>
      <c r="H421" s="104">
        <v>1442404</v>
      </c>
      <c r="I421" s="105">
        <v>6</v>
      </c>
      <c r="J421" s="104">
        <v>1442404</v>
      </c>
      <c r="K421" s="105">
        <v>6</v>
      </c>
      <c r="L421" s="104">
        <v>1442404</v>
      </c>
      <c r="M421" s="112">
        <v>11.024794911999997</v>
      </c>
      <c r="N421" s="112">
        <v>5.4345879679999998</v>
      </c>
      <c r="O421" s="113">
        <f t="shared" si="23"/>
        <v>16.765260869565218</v>
      </c>
      <c r="P421" s="104">
        <v>0</v>
      </c>
      <c r="Q421" s="104">
        <v>0</v>
      </c>
      <c r="R421" s="4"/>
    </row>
    <row r="422" spans="1:18" s="2" customFormat="1" x14ac:dyDescent="0.2">
      <c r="A422" s="19" t="s">
        <v>555</v>
      </c>
      <c r="B422" s="104">
        <v>5960310</v>
      </c>
      <c r="C422" s="104">
        <v>5960310</v>
      </c>
      <c r="D422" s="104">
        <v>5960310</v>
      </c>
      <c r="E422" s="105">
        <v>7</v>
      </c>
      <c r="F422" s="104">
        <v>5960310</v>
      </c>
      <c r="G422" s="105">
        <v>7</v>
      </c>
      <c r="H422" s="104">
        <v>5960310</v>
      </c>
      <c r="I422" s="105">
        <v>7</v>
      </c>
      <c r="J422" s="104">
        <v>5960310</v>
      </c>
      <c r="K422" s="105">
        <v>7</v>
      </c>
      <c r="L422" s="104">
        <v>5960310</v>
      </c>
      <c r="M422" s="112">
        <v>25.055470159999995</v>
      </c>
      <c r="N422" s="112">
        <v>31.872755309999992</v>
      </c>
      <c r="O422" s="113">
        <f t="shared" si="23"/>
        <v>64.78597826086957</v>
      </c>
      <c r="P422" s="104">
        <v>0</v>
      </c>
      <c r="Q422" s="104">
        <v>0</v>
      </c>
      <c r="R422" s="4"/>
    </row>
    <row r="423" spans="1:18" s="2" customFormat="1" x14ac:dyDescent="0.2">
      <c r="A423" s="19" t="s">
        <v>556</v>
      </c>
      <c r="B423" s="104">
        <v>984622</v>
      </c>
      <c r="C423" s="104">
        <v>888691</v>
      </c>
      <c r="D423" s="104">
        <v>888691</v>
      </c>
      <c r="E423" s="105">
        <v>4</v>
      </c>
      <c r="F423" s="104">
        <v>681538</v>
      </c>
      <c r="G423" s="105">
        <v>4</v>
      </c>
      <c r="H423" s="104">
        <v>681538</v>
      </c>
      <c r="I423" s="105">
        <v>4</v>
      </c>
      <c r="J423" s="104">
        <v>681538</v>
      </c>
      <c r="K423" s="105">
        <v>4</v>
      </c>
      <c r="L423" s="104">
        <v>681538</v>
      </c>
      <c r="M423" s="112">
        <v>2.5761167716038424</v>
      </c>
      <c r="N423" s="112">
        <v>5.5620280109799145</v>
      </c>
      <c r="O423" s="113">
        <f t="shared" si="23"/>
        <v>9.6596847826086965</v>
      </c>
      <c r="P423" s="104">
        <v>0</v>
      </c>
      <c r="Q423" s="104">
        <v>0</v>
      </c>
      <c r="R423" s="4"/>
    </row>
    <row r="424" spans="1:18" s="2" customFormat="1" x14ac:dyDescent="0.2">
      <c r="A424" s="19" t="s">
        <v>557</v>
      </c>
      <c r="B424" s="104">
        <v>1477900</v>
      </c>
      <c r="C424" s="104">
        <v>1477900</v>
      </c>
      <c r="D424" s="104">
        <v>1237086</v>
      </c>
      <c r="E424" s="105">
        <v>6</v>
      </c>
      <c r="F424" s="104">
        <v>1477900</v>
      </c>
      <c r="G424" s="105">
        <v>6</v>
      </c>
      <c r="H424" s="104">
        <v>1477900</v>
      </c>
      <c r="I424" s="105">
        <v>6</v>
      </c>
      <c r="J424" s="104">
        <v>1477900</v>
      </c>
      <c r="K424" s="105">
        <v>4</v>
      </c>
      <c r="L424" s="104">
        <v>976107</v>
      </c>
      <c r="M424" s="112">
        <v>5.0614589049852023</v>
      </c>
      <c r="N424" s="112">
        <v>7.108695453778088</v>
      </c>
      <c r="O424" s="113">
        <f t="shared" si="23"/>
        <v>13.44658695652174</v>
      </c>
      <c r="P424" s="104">
        <v>0</v>
      </c>
      <c r="Q424" s="104">
        <v>0</v>
      </c>
      <c r="R424" s="4"/>
    </row>
    <row r="425" spans="1:18" s="2" customFormat="1" x14ac:dyDescent="0.2">
      <c r="A425" s="119" t="s">
        <v>558</v>
      </c>
      <c r="B425" s="104">
        <v>675000</v>
      </c>
      <c r="C425" s="104">
        <v>376664</v>
      </c>
      <c r="D425" s="104">
        <v>272000</v>
      </c>
      <c r="E425" s="105">
        <v>2</v>
      </c>
      <c r="F425" s="104">
        <v>675000</v>
      </c>
      <c r="G425" s="105">
        <v>2</v>
      </c>
      <c r="H425" s="104">
        <v>675000</v>
      </c>
      <c r="I425" s="105">
        <v>2</v>
      </c>
      <c r="J425" s="104">
        <v>675000</v>
      </c>
      <c r="K425" s="105">
        <v>1</v>
      </c>
      <c r="L425" s="104">
        <v>272000</v>
      </c>
      <c r="M425" s="112">
        <v>0</v>
      </c>
      <c r="N425" s="112">
        <v>0</v>
      </c>
      <c r="O425" s="113">
        <f t="shared" si="23"/>
        <v>2.9565217391304346</v>
      </c>
      <c r="P425" s="104">
        <v>0</v>
      </c>
      <c r="Q425" s="104">
        <v>0</v>
      </c>
      <c r="R425" s="4"/>
    </row>
    <row r="426" spans="1:18" s="2" customFormat="1" x14ac:dyDescent="0.2">
      <c r="A426" s="19" t="s">
        <v>559</v>
      </c>
      <c r="B426" s="104">
        <v>15139150</v>
      </c>
      <c r="C426" s="104">
        <v>13892996</v>
      </c>
      <c r="D426" s="104">
        <v>13235071</v>
      </c>
      <c r="E426" s="105">
        <v>12</v>
      </c>
      <c r="F426" s="104">
        <v>13235071</v>
      </c>
      <c r="G426" s="105">
        <v>12</v>
      </c>
      <c r="H426" s="104">
        <v>13235071</v>
      </c>
      <c r="I426" s="105">
        <v>12</v>
      </c>
      <c r="J426" s="104">
        <v>13235071</v>
      </c>
      <c r="K426" s="105">
        <v>5</v>
      </c>
      <c r="L426" s="104">
        <v>5755555</v>
      </c>
      <c r="M426" s="112">
        <v>39.278743227086046</v>
      </c>
      <c r="N426" s="112">
        <v>78.56477545561215</v>
      </c>
      <c r="O426" s="113">
        <f t="shared" si="23"/>
        <v>143.85946739130435</v>
      </c>
      <c r="P426" s="104">
        <v>0</v>
      </c>
      <c r="Q426" s="104">
        <v>0</v>
      </c>
      <c r="R426" s="4"/>
    </row>
    <row r="427" spans="1:18" s="2" customFormat="1" x14ac:dyDescent="0.2">
      <c r="A427" s="19" t="s">
        <v>560</v>
      </c>
      <c r="B427" s="104">
        <v>600000</v>
      </c>
      <c r="C427" s="104">
        <v>600000</v>
      </c>
      <c r="D427" s="104">
        <v>478385</v>
      </c>
      <c r="E427" s="105">
        <v>1</v>
      </c>
      <c r="F427" s="104">
        <v>170000</v>
      </c>
      <c r="G427" s="105">
        <v>1</v>
      </c>
      <c r="H427" s="104">
        <v>170000</v>
      </c>
      <c r="I427" s="105">
        <v>1</v>
      </c>
      <c r="J427" s="104">
        <v>170000</v>
      </c>
      <c r="K427" s="105">
        <v>1</v>
      </c>
      <c r="L427" s="104">
        <v>170000</v>
      </c>
      <c r="M427" s="112">
        <v>0.58622095208333302</v>
      </c>
      <c r="N427" s="112">
        <v>1.2409705554166661</v>
      </c>
      <c r="O427" s="113">
        <f t="shared" si="23"/>
        <v>5.1998369565217395</v>
      </c>
      <c r="P427" s="104">
        <v>0</v>
      </c>
      <c r="Q427" s="104">
        <v>0</v>
      </c>
      <c r="R427" s="4"/>
    </row>
    <row r="428" spans="1:18" s="2" customFormat="1" x14ac:dyDescent="0.2">
      <c r="A428" s="19" t="s">
        <v>561</v>
      </c>
      <c r="B428" s="104">
        <v>2820000</v>
      </c>
      <c r="C428" s="104">
        <v>2820000</v>
      </c>
      <c r="D428" s="104">
        <v>1320000</v>
      </c>
      <c r="E428" s="105">
        <v>2</v>
      </c>
      <c r="F428" s="104">
        <v>2820000</v>
      </c>
      <c r="G428" s="105">
        <v>2</v>
      </c>
      <c r="H428" s="104">
        <v>2820000</v>
      </c>
      <c r="I428" s="105">
        <v>2</v>
      </c>
      <c r="J428" s="104">
        <v>2820000</v>
      </c>
      <c r="K428" s="105">
        <v>1</v>
      </c>
      <c r="L428" s="104">
        <v>1320000</v>
      </c>
      <c r="M428" s="112">
        <v>2.3465280000000002</v>
      </c>
      <c r="N428" s="112">
        <v>9.595224</v>
      </c>
      <c r="O428" s="113">
        <f t="shared" si="23"/>
        <v>14.347826086956522</v>
      </c>
      <c r="P428" s="104">
        <v>0</v>
      </c>
      <c r="Q428" s="104">
        <v>0</v>
      </c>
      <c r="R428" s="4"/>
    </row>
    <row r="429" spans="1:18" s="2" customFormat="1" x14ac:dyDescent="0.2">
      <c r="A429" s="19" t="s">
        <v>562</v>
      </c>
      <c r="B429" s="104">
        <v>25825268</v>
      </c>
      <c r="C429" s="104">
        <v>25825268</v>
      </c>
      <c r="D429" s="104">
        <v>25825268</v>
      </c>
      <c r="E429" s="105">
        <v>138</v>
      </c>
      <c r="F429" s="104">
        <v>23513013</v>
      </c>
      <c r="G429" s="105">
        <v>115</v>
      </c>
      <c r="H429" s="104">
        <v>22723951</v>
      </c>
      <c r="I429" s="105">
        <v>115</v>
      </c>
      <c r="J429" s="104">
        <v>22723951</v>
      </c>
      <c r="K429" s="105">
        <v>115</v>
      </c>
      <c r="L429" s="104">
        <v>21748232</v>
      </c>
      <c r="M429" s="112">
        <v>134.31886777508728</v>
      </c>
      <c r="N429" s="112">
        <v>121.095190007</v>
      </c>
      <c r="O429" s="113">
        <f t="shared" si="23"/>
        <v>280.7094347826087</v>
      </c>
      <c r="P429" s="104">
        <v>0</v>
      </c>
      <c r="Q429" s="104">
        <v>0</v>
      </c>
      <c r="R429" s="4"/>
    </row>
    <row r="430" spans="1:18" s="2" customFormat="1" x14ac:dyDescent="0.2">
      <c r="A430" s="19" t="s">
        <v>1174</v>
      </c>
      <c r="B430" s="104">
        <v>223000</v>
      </c>
      <c r="C430" s="104">
        <v>223000</v>
      </c>
      <c r="D430" s="104">
        <v>38871.800000000003</v>
      </c>
      <c r="E430" s="105">
        <v>22</v>
      </c>
      <c r="F430" s="104">
        <v>32990.57</v>
      </c>
      <c r="G430" s="105">
        <v>4</v>
      </c>
      <c r="H430" s="104">
        <v>32990.57</v>
      </c>
      <c r="I430" s="105">
        <v>0</v>
      </c>
      <c r="J430" s="104">
        <v>0</v>
      </c>
      <c r="K430" s="105">
        <v>0</v>
      </c>
      <c r="L430" s="104">
        <v>0</v>
      </c>
      <c r="M430" s="112">
        <v>0.22378528989600002</v>
      </c>
      <c r="N430" s="112">
        <v>0.17562419021700004</v>
      </c>
      <c r="O430" s="113">
        <f t="shared" si="23"/>
        <v>0.42251956521739131</v>
      </c>
      <c r="P430" s="104">
        <v>0</v>
      </c>
      <c r="Q430" s="104">
        <v>0</v>
      </c>
      <c r="R430" s="4"/>
    </row>
    <row r="431" spans="1:18" s="2" customFormat="1" x14ac:dyDescent="0.2">
      <c r="A431" s="19" t="s">
        <v>563</v>
      </c>
      <c r="B431" s="104">
        <v>2590439</v>
      </c>
      <c r="C431" s="104">
        <v>2393387</v>
      </c>
      <c r="D431" s="104">
        <v>23415</v>
      </c>
      <c r="E431" s="105">
        <v>3</v>
      </c>
      <c r="F431" s="104">
        <v>2393387</v>
      </c>
      <c r="G431" s="105">
        <v>3</v>
      </c>
      <c r="H431" s="104">
        <v>2393387</v>
      </c>
      <c r="I431" s="105">
        <v>1</v>
      </c>
      <c r="J431" s="104">
        <v>38015</v>
      </c>
      <c r="K431" s="105">
        <v>0</v>
      </c>
      <c r="L431" s="104">
        <v>0</v>
      </c>
      <c r="M431" s="112">
        <v>4.3283023812613577E-2</v>
      </c>
      <c r="N431" s="112">
        <v>0.16835746185218978</v>
      </c>
      <c r="O431" s="113">
        <f t="shared" si="23"/>
        <v>0.2545108695652174</v>
      </c>
      <c r="P431" s="104">
        <v>0</v>
      </c>
      <c r="Q431" s="104">
        <v>0</v>
      </c>
      <c r="R431" s="4"/>
    </row>
    <row r="432" spans="1:18" s="2" customFormat="1" x14ac:dyDescent="0.2">
      <c r="A432" s="19" t="s">
        <v>564</v>
      </c>
      <c r="B432" s="104">
        <v>180300</v>
      </c>
      <c r="C432" s="104">
        <v>180174</v>
      </c>
      <c r="D432" s="104">
        <v>180174</v>
      </c>
      <c r="E432" s="105">
        <v>2</v>
      </c>
      <c r="F432" s="104">
        <v>180174</v>
      </c>
      <c r="G432" s="105">
        <v>2</v>
      </c>
      <c r="H432" s="104">
        <v>180174</v>
      </c>
      <c r="I432" s="105">
        <v>2</v>
      </c>
      <c r="J432" s="104">
        <v>180174</v>
      </c>
      <c r="K432" s="105">
        <v>2</v>
      </c>
      <c r="L432" s="104">
        <v>180174</v>
      </c>
      <c r="M432" s="112">
        <v>0.75489077677237959</v>
      </c>
      <c r="N432" s="112">
        <v>0.76509476088153106</v>
      </c>
      <c r="O432" s="113">
        <f t="shared" si="23"/>
        <v>1.958413043478261</v>
      </c>
      <c r="P432" s="104">
        <v>0</v>
      </c>
      <c r="Q432" s="104">
        <v>0</v>
      </c>
      <c r="R432" s="4"/>
    </row>
    <row r="433" spans="1:18" s="2" customFormat="1" x14ac:dyDescent="0.2">
      <c r="A433" s="119" t="s">
        <v>565</v>
      </c>
      <c r="B433" s="104">
        <v>318847</v>
      </c>
      <c r="C433" s="104">
        <v>318847</v>
      </c>
      <c r="D433" s="104">
        <v>318847</v>
      </c>
      <c r="E433" s="122"/>
      <c r="F433" s="122"/>
      <c r="G433" s="122"/>
      <c r="H433" s="122"/>
      <c r="I433" s="122"/>
      <c r="J433" s="122"/>
      <c r="K433" s="122"/>
      <c r="L433" s="122"/>
      <c r="M433" s="112">
        <v>0.55351839199999997</v>
      </c>
      <c r="N433" s="112">
        <v>2.327901947</v>
      </c>
      <c r="O433" s="113">
        <f t="shared" si="23"/>
        <v>3.4657282608695654</v>
      </c>
      <c r="P433" s="122"/>
      <c r="Q433" s="122"/>
      <c r="R433" s="4"/>
    </row>
    <row r="434" spans="1:18" s="2" customFormat="1" x14ac:dyDescent="0.2">
      <c r="A434" s="19" t="s">
        <v>566</v>
      </c>
      <c r="B434" s="104">
        <v>98475781</v>
      </c>
      <c r="C434" s="104">
        <v>98475781</v>
      </c>
      <c r="D434" s="104">
        <v>64681664</v>
      </c>
      <c r="E434" s="105">
        <v>7</v>
      </c>
      <c r="F434" s="104">
        <v>48479386</v>
      </c>
      <c r="G434" s="105">
        <v>7</v>
      </c>
      <c r="H434" s="104">
        <v>48479386</v>
      </c>
      <c r="I434" s="105">
        <v>7</v>
      </c>
      <c r="J434" s="104">
        <v>48479386</v>
      </c>
      <c r="K434" s="105">
        <v>3</v>
      </c>
      <c r="L434" s="104">
        <v>7171279</v>
      </c>
      <c r="M434" s="112">
        <v>394.25775154698596</v>
      </c>
      <c r="N434" s="112">
        <v>251.78432600102326</v>
      </c>
      <c r="O434" s="113">
        <f t="shared" si="23"/>
        <v>703.06156521739126</v>
      </c>
      <c r="P434" s="104">
        <v>6200000</v>
      </c>
      <c r="Q434" s="104">
        <v>6276518</v>
      </c>
      <c r="R434" s="4"/>
    </row>
    <row r="435" spans="1:18" s="2" customFormat="1" x14ac:dyDescent="0.2">
      <c r="A435" s="19" t="s">
        <v>567</v>
      </c>
      <c r="B435" s="104">
        <v>1183712</v>
      </c>
      <c r="C435" s="104">
        <v>1183712</v>
      </c>
      <c r="D435" s="104">
        <v>676243</v>
      </c>
      <c r="E435" s="105">
        <v>1</v>
      </c>
      <c r="F435" s="104">
        <v>507469</v>
      </c>
      <c r="G435" s="105">
        <v>1</v>
      </c>
      <c r="H435" s="104">
        <v>507469</v>
      </c>
      <c r="I435" s="105">
        <v>1</v>
      </c>
      <c r="J435" s="104">
        <v>507469</v>
      </c>
      <c r="K435" s="105">
        <v>0</v>
      </c>
      <c r="L435" s="104">
        <v>0</v>
      </c>
      <c r="M435" s="112">
        <v>1.7765102150464063</v>
      </c>
      <c r="N435" s="112">
        <v>4.1961375606606595</v>
      </c>
      <c r="O435" s="113">
        <f t="shared" si="23"/>
        <v>7.3504673913043481</v>
      </c>
      <c r="P435" s="104">
        <v>0</v>
      </c>
      <c r="Q435" s="104">
        <v>0</v>
      </c>
      <c r="R435" s="4"/>
    </row>
    <row r="436" spans="1:18" s="2" customFormat="1" x14ac:dyDescent="0.2">
      <c r="A436" s="19" t="s">
        <v>568</v>
      </c>
      <c r="B436" s="104">
        <v>2757716</v>
      </c>
      <c r="C436" s="104">
        <v>2431435</v>
      </c>
      <c r="D436" s="104">
        <v>2431435</v>
      </c>
      <c r="E436" s="105">
        <v>1</v>
      </c>
      <c r="F436" s="104">
        <v>14345</v>
      </c>
      <c r="G436" s="105">
        <v>1</v>
      </c>
      <c r="H436" s="104">
        <v>14345</v>
      </c>
      <c r="I436" s="105">
        <v>1</v>
      </c>
      <c r="J436" s="104">
        <v>14345</v>
      </c>
      <c r="K436" s="105">
        <v>1</v>
      </c>
      <c r="L436" s="104">
        <v>14345</v>
      </c>
      <c r="M436" s="112">
        <v>8.0277454862356254</v>
      </c>
      <c r="N436" s="112">
        <v>14.328000576298457</v>
      </c>
      <c r="O436" s="113">
        <f t="shared" si="23"/>
        <v>26.428641304347828</v>
      </c>
      <c r="P436" s="104">
        <v>0</v>
      </c>
      <c r="Q436" s="104">
        <v>0</v>
      </c>
      <c r="R436" s="4"/>
    </row>
    <row r="437" spans="1:18" s="2" customFormat="1" x14ac:dyDescent="0.2">
      <c r="A437" s="19" t="s">
        <v>569</v>
      </c>
      <c r="B437" s="104">
        <v>10206069</v>
      </c>
      <c r="C437" s="104">
        <v>10133263</v>
      </c>
      <c r="D437" s="104">
        <v>3090955.38</v>
      </c>
      <c r="E437" s="105">
        <v>9</v>
      </c>
      <c r="F437" s="104">
        <v>9474036.6500000004</v>
      </c>
      <c r="G437" s="105">
        <v>8</v>
      </c>
      <c r="H437" s="104">
        <v>9474036.6500000004</v>
      </c>
      <c r="I437" s="105">
        <v>8</v>
      </c>
      <c r="J437" s="104">
        <v>9474036.6500000004</v>
      </c>
      <c r="K437" s="105">
        <v>6</v>
      </c>
      <c r="L437" s="104">
        <v>2903428.75</v>
      </c>
      <c r="M437" s="112">
        <v>9.5074214358376352</v>
      </c>
      <c r="N437" s="112">
        <v>19.420225718795709</v>
      </c>
      <c r="O437" s="113">
        <f t="shared" si="23"/>
        <v>33.597341086956519</v>
      </c>
      <c r="P437" s="104">
        <v>0</v>
      </c>
      <c r="Q437" s="104">
        <v>0</v>
      </c>
      <c r="R437" s="4"/>
    </row>
    <row r="438" spans="1:18" s="2" customFormat="1" x14ac:dyDescent="0.2">
      <c r="A438" s="19" t="s">
        <v>570</v>
      </c>
      <c r="B438" s="104">
        <v>39932945</v>
      </c>
      <c r="C438" s="104">
        <v>39932945</v>
      </c>
      <c r="D438" s="104">
        <v>30297596</v>
      </c>
      <c r="E438" s="105">
        <v>50</v>
      </c>
      <c r="F438" s="104">
        <v>22491933</v>
      </c>
      <c r="G438" s="105">
        <v>41</v>
      </c>
      <c r="H438" s="104">
        <v>10663628</v>
      </c>
      <c r="I438" s="105">
        <v>41</v>
      </c>
      <c r="J438" s="104">
        <v>10663628</v>
      </c>
      <c r="K438" s="105">
        <v>0</v>
      </c>
      <c r="L438" s="104">
        <v>0</v>
      </c>
      <c r="M438" s="112">
        <v>122.16421005187486</v>
      </c>
      <c r="N438" s="112">
        <v>148.28955737132111</v>
      </c>
      <c r="O438" s="113">
        <f t="shared" si="23"/>
        <v>329.3216956521739</v>
      </c>
      <c r="P438" s="104">
        <v>0</v>
      </c>
      <c r="Q438" s="104">
        <v>0</v>
      </c>
      <c r="R438" s="4"/>
    </row>
    <row r="439" spans="1:18" s="2" customFormat="1" x14ac:dyDescent="0.2">
      <c r="A439" s="19" t="s">
        <v>571</v>
      </c>
      <c r="B439" s="104">
        <v>4272356</v>
      </c>
      <c r="C439" s="104">
        <v>3283095</v>
      </c>
      <c r="D439" s="104">
        <v>3283095</v>
      </c>
      <c r="E439" s="105">
        <v>4</v>
      </c>
      <c r="F439" s="104">
        <v>3283095</v>
      </c>
      <c r="G439" s="105">
        <v>4</v>
      </c>
      <c r="H439" s="104">
        <v>3283095</v>
      </c>
      <c r="I439" s="105">
        <v>4</v>
      </c>
      <c r="J439" s="104">
        <v>3283095</v>
      </c>
      <c r="K439" s="105">
        <v>4</v>
      </c>
      <c r="L439" s="104">
        <v>3283095</v>
      </c>
      <c r="M439" s="112">
        <v>8.7483444915105419</v>
      </c>
      <c r="N439" s="112">
        <v>21.985508682819027</v>
      </c>
      <c r="O439" s="113">
        <f t="shared" si="23"/>
        <v>35.685815217391301</v>
      </c>
      <c r="P439" s="104">
        <v>257663.83</v>
      </c>
      <c r="Q439" s="104">
        <v>257663.83</v>
      </c>
      <c r="R439" s="4"/>
    </row>
    <row r="440" spans="1:18" s="2" customFormat="1" x14ac:dyDescent="0.2">
      <c r="A440" s="19" t="s">
        <v>572</v>
      </c>
      <c r="B440" s="104">
        <v>4240588</v>
      </c>
      <c r="C440" s="104">
        <v>4240573</v>
      </c>
      <c r="D440" s="104">
        <v>4225473</v>
      </c>
      <c r="E440" s="105">
        <v>11</v>
      </c>
      <c r="F440" s="104">
        <v>3447838</v>
      </c>
      <c r="G440" s="105">
        <v>11</v>
      </c>
      <c r="H440" s="104">
        <v>3447888</v>
      </c>
      <c r="I440" s="105">
        <v>11</v>
      </c>
      <c r="J440" s="104">
        <v>3447888</v>
      </c>
      <c r="K440" s="105">
        <v>11</v>
      </c>
      <c r="L440" s="104">
        <v>3447888</v>
      </c>
      <c r="M440" s="112">
        <v>11.935760743251011</v>
      </c>
      <c r="N440" s="112">
        <v>27.130922812861609</v>
      </c>
      <c r="O440" s="113">
        <f t="shared" si="23"/>
        <v>45.929054347826089</v>
      </c>
      <c r="P440" s="104">
        <v>0</v>
      </c>
      <c r="Q440" s="104">
        <v>0</v>
      </c>
      <c r="R440" s="4"/>
    </row>
    <row r="441" spans="1:18" s="2" customFormat="1" x14ac:dyDescent="0.2">
      <c r="A441" s="19" t="s">
        <v>573</v>
      </c>
      <c r="B441" s="104">
        <v>937612</v>
      </c>
      <c r="C441" s="104">
        <v>937612</v>
      </c>
      <c r="D441" s="104">
        <v>937612</v>
      </c>
      <c r="E441" s="105">
        <v>8</v>
      </c>
      <c r="F441" s="104">
        <v>798502.82</v>
      </c>
      <c r="G441" s="105">
        <v>8</v>
      </c>
      <c r="H441" s="104">
        <v>798502.82</v>
      </c>
      <c r="I441" s="105">
        <v>8</v>
      </c>
      <c r="J441" s="104">
        <v>798502.82</v>
      </c>
      <c r="K441" s="105">
        <v>8</v>
      </c>
      <c r="L441" s="104">
        <v>798502.82</v>
      </c>
      <c r="M441" s="112">
        <v>4.5330351599999998</v>
      </c>
      <c r="N441" s="112">
        <v>4.5204760680000007</v>
      </c>
      <c r="O441" s="113">
        <f t="shared" si="23"/>
        <v>10.191434782608695</v>
      </c>
      <c r="P441" s="104">
        <v>0</v>
      </c>
      <c r="Q441" s="104">
        <v>0</v>
      </c>
      <c r="R441" s="4"/>
    </row>
    <row r="442" spans="1:18" s="2" customFormat="1" x14ac:dyDescent="0.2">
      <c r="A442" s="19" t="s">
        <v>574</v>
      </c>
      <c r="B442" s="104">
        <v>1262889</v>
      </c>
      <c r="C442" s="104">
        <v>477442.6</v>
      </c>
      <c r="D442" s="104">
        <v>477442.6</v>
      </c>
      <c r="E442" s="105">
        <v>8</v>
      </c>
      <c r="F442" s="104">
        <v>477442.6</v>
      </c>
      <c r="G442" s="105">
        <v>8</v>
      </c>
      <c r="H442" s="104">
        <v>477442.6</v>
      </c>
      <c r="I442" s="105">
        <v>8</v>
      </c>
      <c r="J442" s="104">
        <v>477442.6</v>
      </c>
      <c r="K442" s="105">
        <v>8</v>
      </c>
      <c r="L442" s="104">
        <v>477442.6</v>
      </c>
      <c r="M442" s="112">
        <v>3.1990373360465059</v>
      </c>
      <c r="N442" s="112">
        <v>1.7448005293242592</v>
      </c>
      <c r="O442" s="113">
        <f t="shared" si="23"/>
        <v>5.1895934782608695</v>
      </c>
      <c r="P442" s="104">
        <v>0</v>
      </c>
      <c r="Q442" s="104">
        <v>0</v>
      </c>
      <c r="R442" s="4"/>
    </row>
    <row r="443" spans="1:18" s="2" customFormat="1" x14ac:dyDescent="0.2">
      <c r="A443" s="19" t="s">
        <v>575</v>
      </c>
      <c r="B443" s="104">
        <v>1170000</v>
      </c>
      <c r="C443" s="104">
        <v>388543</v>
      </c>
      <c r="D443" s="104">
        <v>234876</v>
      </c>
      <c r="E443" s="105">
        <v>3</v>
      </c>
      <c r="F443" s="104">
        <v>388543</v>
      </c>
      <c r="G443" s="105">
        <v>3</v>
      </c>
      <c r="H443" s="104">
        <v>388543</v>
      </c>
      <c r="I443" s="105">
        <v>3</v>
      </c>
      <c r="J443" s="104">
        <v>388543</v>
      </c>
      <c r="K443" s="105">
        <v>1</v>
      </c>
      <c r="L443" s="104">
        <v>69370</v>
      </c>
      <c r="M443" s="112">
        <v>1.0995099626461537</v>
      </c>
      <c r="N443" s="112">
        <v>1.2041128926153843</v>
      </c>
      <c r="O443" s="113">
        <f t="shared" si="23"/>
        <v>2.5529999999999999</v>
      </c>
      <c r="P443" s="104">
        <v>0</v>
      </c>
      <c r="Q443" s="104">
        <v>0</v>
      </c>
      <c r="R443" s="4"/>
    </row>
    <row r="444" spans="1:18" s="2" customFormat="1" x14ac:dyDescent="0.2">
      <c r="A444" s="19" t="s">
        <v>576</v>
      </c>
      <c r="B444" s="104">
        <v>1813957</v>
      </c>
      <c r="C444" s="104">
        <v>1756471</v>
      </c>
      <c r="D444" s="104">
        <v>1756471</v>
      </c>
      <c r="E444" s="105">
        <v>1</v>
      </c>
      <c r="F444" s="104">
        <v>1668640</v>
      </c>
      <c r="G444" s="105">
        <v>1</v>
      </c>
      <c r="H444" s="104">
        <v>1668640</v>
      </c>
      <c r="I444" s="105">
        <v>1</v>
      </c>
      <c r="J444" s="104">
        <v>1668640</v>
      </c>
      <c r="K444" s="105">
        <v>1</v>
      </c>
      <c r="L444" s="104">
        <v>1668640</v>
      </c>
      <c r="M444" s="112">
        <v>3.3850864434583299</v>
      </c>
      <c r="N444" s="112">
        <v>12.501494449388966</v>
      </c>
      <c r="O444" s="113">
        <f t="shared" si="23"/>
        <v>19.092076086956521</v>
      </c>
      <c r="P444" s="104">
        <v>0</v>
      </c>
      <c r="Q444" s="104">
        <v>0</v>
      </c>
      <c r="R444" s="4"/>
    </row>
    <row r="445" spans="1:18" s="2" customFormat="1" x14ac:dyDescent="0.2">
      <c r="A445" s="19" t="s">
        <v>577</v>
      </c>
      <c r="B445" s="104">
        <v>1640909</v>
      </c>
      <c r="C445" s="104">
        <v>1640909</v>
      </c>
      <c r="D445" s="104">
        <v>1640909</v>
      </c>
      <c r="E445" s="105">
        <v>0</v>
      </c>
      <c r="F445" s="104">
        <v>0</v>
      </c>
      <c r="G445" s="105">
        <v>0</v>
      </c>
      <c r="H445" s="104">
        <v>0</v>
      </c>
      <c r="I445" s="105">
        <v>0</v>
      </c>
      <c r="J445" s="104">
        <v>0</v>
      </c>
      <c r="K445" s="105">
        <v>0</v>
      </c>
      <c r="L445" s="104">
        <v>0</v>
      </c>
      <c r="M445" s="112">
        <v>6.0714102725499997</v>
      </c>
      <c r="N445" s="112">
        <v>9.3370469709999977</v>
      </c>
      <c r="O445" s="113">
        <f t="shared" si="23"/>
        <v>17.835967391304347</v>
      </c>
      <c r="P445" s="104">
        <v>0</v>
      </c>
      <c r="Q445" s="104">
        <v>0</v>
      </c>
      <c r="R445" s="4"/>
    </row>
    <row r="446" spans="1:18" s="2" customFormat="1" x14ac:dyDescent="0.2">
      <c r="A446" s="19" t="s">
        <v>578</v>
      </c>
      <c r="B446" s="104">
        <v>37128868</v>
      </c>
      <c r="C446" s="104">
        <v>11515179</v>
      </c>
      <c r="D446" s="104">
        <v>4554238.1899999995</v>
      </c>
      <c r="E446" s="105">
        <v>9</v>
      </c>
      <c r="F446" s="104">
        <v>14674763</v>
      </c>
      <c r="G446" s="105">
        <v>7</v>
      </c>
      <c r="H446" s="104">
        <v>13958263</v>
      </c>
      <c r="I446" s="105">
        <v>7</v>
      </c>
      <c r="J446" s="104">
        <v>13958263</v>
      </c>
      <c r="K446" s="105">
        <v>0</v>
      </c>
      <c r="L446" s="104">
        <v>0</v>
      </c>
      <c r="M446" s="112">
        <v>26.037835712393694</v>
      </c>
      <c r="N446" s="112">
        <v>18.669210520349512</v>
      </c>
      <c r="O446" s="113">
        <f t="shared" si="23"/>
        <v>49.502589021739126</v>
      </c>
      <c r="P446" s="104">
        <v>0</v>
      </c>
      <c r="Q446" s="104">
        <v>0</v>
      </c>
      <c r="R446" s="4"/>
    </row>
    <row r="447" spans="1:18" s="2" customFormat="1" x14ac:dyDescent="0.2">
      <c r="A447" s="19" t="s">
        <v>579</v>
      </c>
      <c r="B447" s="104">
        <v>1873360</v>
      </c>
      <c r="C447" s="104">
        <v>1669673</v>
      </c>
      <c r="D447" s="104">
        <v>1275235</v>
      </c>
      <c r="E447" s="105">
        <v>25</v>
      </c>
      <c r="F447" s="104">
        <v>1669673</v>
      </c>
      <c r="G447" s="105">
        <v>25</v>
      </c>
      <c r="H447" s="104">
        <v>1669673</v>
      </c>
      <c r="I447" s="105">
        <v>25</v>
      </c>
      <c r="J447" s="104">
        <v>1669673</v>
      </c>
      <c r="K447" s="105">
        <v>12</v>
      </c>
      <c r="L447" s="104">
        <v>348533</v>
      </c>
      <c r="M447" s="112">
        <v>9.1420918062992751</v>
      </c>
      <c r="N447" s="112">
        <v>4.5277398657562911</v>
      </c>
      <c r="O447" s="113">
        <f t="shared" si="23"/>
        <v>13.86125</v>
      </c>
      <c r="P447" s="104">
        <v>0</v>
      </c>
      <c r="Q447" s="104">
        <v>0</v>
      </c>
      <c r="R447" s="4"/>
    </row>
    <row r="448" spans="1:18" s="2" customFormat="1" x14ac:dyDescent="0.2">
      <c r="A448" s="19" t="s">
        <v>580</v>
      </c>
      <c r="B448" s="104">
        <v>2377250</v>
      </c>
      <c r="C448" s="104">
        <v>668424</v>
      </c>
      <c r="D448" s="104">
        <v>665704</v>
      </c>
      <c r="E448" s="105">
        <v>42</v>
      </c>
      <c r="F448" s="104">
        <v>668424</v>
      </c>
      <c r="G448" s="105">
        <v>42</v>
      </c>
      <c r="H448" s="104">
        <v>668424</v>
      </c>
      <c r="I448" s="105">
        <v>42</v>
      </c>
      <c r="J448" s="104">
        <v>668424</v>
      </c>
      <c r="K448" s="105">
        <v>40</v>
      </c>
      <c r="L448" s="104">
        <v>665704</v>
      </c>
      <c r="M448" s="112">
        <v>4.0734796224958716</v>
      </c>
      <c r="N448" s="112">
        <v>2.7703530638754845</v>
      </c>
      <c r="O448" s="113">
        <f t="shared" si="23"/>
        <v>7.235913043478261</v>
      </c>
      <c r="P448" s="104">
        <v>0</v>
      </c>
      <c r="Q448" s="104">
        <v>0</v>
      </c>
      <c r="R448" s="4"/>
    </row>
    <row r="449" spans="1:18" s="2" customFormat="1" x14ac:dyDescent="0.2">
      <c r="A449" s="19" t="s">
        <v>581</v>
      </c>
      <c r="B449" s="104">
        <v>2362469</v>
      </c>
      <c r="C449" s="104">
        <v>2362469</v>
      </c>
      <c r="D449" s="104">
        <v>1676273.14</v>
      </c>
      <c r="E449" s="105">
        <v>10</v>
      </c>
      <c r="F449" s="104">
        <v>2362469</v>
      </c>
      <c r="G449" s="105">
        <v>9</v>
      </c>
      <c r="H449" s="104">
        <v>1803000</v>
      </c>
      <c r="I449" s="105">
        <v>9</v>
      </c>
      <c r="J449" s="104">
        <v>1803000</v>
      </c>
      <c r="K449" s="105">
        <v>8</v>
      </c>
      <c r="L449" s="104">
        <v>1676273.14</v>
      </c>
      <c r="M449" s="112">
        <v>7.0035215077099577</v>
      </c>
      <c r="N449" s="112">
        <v>9.3372077750557505</v>
      </c>
      <c r="O449" s="113">
        <f t="shared" si="23"/>
        <v>18.220360217391303</v>
      </c>
      <c r="P449" s="104">
        <v>0</v>
      </c>
      <c r="Q449" s="104">
        <v>0</v>
      </c>
      <c r="R449" s="4"/>
    </row>
    <row r="450" spans="1:18" s="2" customFormat="1" x14ac:dyDescent="0.2">
      <c r="A450" s="19" t="s">
        <v>582</v>
      </c>
      <c r="B450" s="104">
        <v>1375000</v>
      </c>
      <c r="C450" s="104">
        <v>1375000</v>
      </c>
      <c r="D450" s="104">
        <v>1375000</v>
      </c>
      <c r="E450" s="105">
        <v>2</v>
      </c>
      <c r="F450" s="104">
        <v>1375000</v>
      </c>
      <c r="G450" s="105">
        <v>2</v>
      </c>
      <c r="H450" s="104">
        <v>1375000</v>
      </c>
      <c r="I450" s="105">
        <v>2</v>
      </c>
      <c r="J450" s="104">
        <v>1375000</v>
      </c>
      <c r="K450" s="105">
        <v>1</v>
      </c>
      <c r="L450" s="104">
        <v>0</v>
      </c>
      <c r="M450" s="112">
        <v>7.539674999999999</v>
      </c>
      <c r="N450" s="112">
        <v>6.4698249999999993</v>
      </c>
      <c r="O450" s="113">
        <f t="shared" si="23"/>
        <v>14.945652173913043</v>
      </c>
      <c r="P450" s="104">
        <v>0</v>
      </c>
      <c r="Q450" s="104">
        <v>0</v>
      </c>
      <c r="R450" s="4"/>
    </row>
    <row r="451" spans="1:18" s="2" customFormat="1" x14ac:dyDescent="0.2">
      <c r="A451" s="19" t="s">
        <v>583</v>
      </c>
      <c r="B451" s="104">
        <v>132000</v>
      </c>
      <c r="C451" s="104">
        <v>57104.5</v>
      </c>
      <c r="D451" s="104">
        <v>57104.5</v>
      </c>
      <c r="E451" s="105">
        <v>3</v>
      </c>
      <c r="F451" s="104">
        <v>57104.5</v>
      </c>
      <c r="G451" s="105">
        <v>3</v>
      </c>
      <c r="H451" s="104">
        <v>57104.5</v>
      </c>
      <c r="I451" s="105">
        <v>3</v>
      </c>
      <c r="J451" s="104">
        <v>57104.5</v>
      </c>
      <c r="K451" s="105">
        <v>3</v>
      </c>
      <c r="L451" s="104">
        <v>57104.5</v>
      </c>
      <c r="M451" s="112">
        <v>0.35414134372727235</v>
      </c>
      <c r="N451" s="112">
        <v>0.24060202377272702</v>
      </c>
      <c r="O451" s="113">
        <f t="shared" si="23"/>
        <v>0.62070108695652171</v>
      </c>
      <c r="P451" s="104">
        <v>0</v>
      </c>
      <c r="Q451" s="104">
        <v>0</v>
      </c>
      <c r="R451" s="4"/>
    </row>
    <row r="452" spans="1:18" s="2" customFormat="1" x14ac:dyDescent="0.2">
      <c r="A452" s="19" t="s">
        <v>584</v>
      </c>
      <c r="B452" s="104">
        <v>539497</v>
      </c>
      <c r="C452" s="104">
        <v>539496</v>
      </c>
      <c r="D452" s="104">
        <v>539496</v>
      </c>
      <c r="E452" s="105">
        <v>1</v>
      </c>
      <c r="F452" s="104">
        <v>539496</v>
      </c>
      <c r="G452" s="105">
        <v>1</v>
      </c>
      <c r="H452" s="104">
        <v>539496</v>
      </c>
      <c r="I452" s="105">
        <v>1</v>
      </c>
      <c r="J452" s="104">
        <v>539496</v>
      </c>
      <c r="K452" s="105">
        <v>1</v>
      </c>
      <c r="L452" s="104">
        <v>539496</v>
      </c>
      <c r="M452" s="112">
        <v>1.0658954792754729</v>
      </c>
      <c r="N452" s="112">
        <v>3.8572797522162152</v>
      </c>
      <c r="O452" s="113">
        <f t="shared" si="23"/>
        <v>5.8640869565217395</v>
      </c>
      <c r="P452" s="104">
        <v>0</v>
      </c>
      <c r="Q452" s="104">
        <v>0</v>
      </c>
      <c r="R452" s="4"/>
    </row>
    <row r="453" spans="1:18" s="2" customFormat="1" x14ac:dyDescent="0.2">
      <c r="A453" s="19" t="s">
        <v>585</v>
      </c>
      <c r="B453" s="104">
        <v>2659484</v>
      </c>
      <c r="C453" s="104">
        <v>2659484</v>
      </c>
      <c r="D453" s="104">
        <v>2659484</v>
      </c>
      <c r="E453" s="105">
        <v>1</v>
      </c>
      <c r="F453" s="104">
        <v>2659484</v>
      </c>
      <c r="G453" s="105">
        <v>1</v>
      </c>
      <c r="H453" s="104">
        <v>2659484</v>
      </c>
      <c r="I453" s="105">
        <v>1</v>
      </c>
      <c r="J453" s="104">
        <v>2659484</v>
      </c>
      <c r="K453" s="105">
        <v>1</v>
      </c>
      <c r="L453" s="104">
        <v>2659484</v>
      </c>
      <c r="M453" s="112">
        <v>17.6001900955</v>
      </c>
      <c r="N453" s="112">
        <v>10.066705986500001</v>
      </c>
      <c r="O453" s="113">
        <f t="shared" si="23"/>
        <v>28.907434782608696</v>
      </c>
      <c r="P453" s="104">
        <v>0</v>
      </c>
      <c r="Q453" s="104">
        <v>0</v>
      </c>
      <c r="R453" s="4"/>
    </row>
    <row r="454" spans="1:18" s="2" customFormat="1" x14ac:dyDescent="0.2">
      <c r="A454" s="19" t="s">
        <v>586</v>
      </c>
      <c r="B454" s="104">
        <v>1884898</v>
      </c>
      <c r="C454" s="104">
        <v>1884898</v>
      </c>
      <c r="D454" s="104">
        <v>1884898</v>
      </c>
      <c r="E454" s="105">
        <v>5</v>
      </c>
      <c r="F454" s="104">
        <v>1516898</v>
      </c>
      <c r="G454" s="105">
        <v>5</v>
      </c>
      <c r="H454" s="104">
        <v>1516898</v>
      </c>
      <c r="I454" s="105">
        <v>5</v>
      </c>
      <c r="J454" s="104">
        <v>1516898</v>
      </c>
      <c r="K454" s="105">
        <v>5</v>
      </c>
      <c r="L454" s="104">
        <v>1516898</v>
      </c>
      <c r="M454" s="112">
        <v>8.1075331479999999</v>
      </c>
      <c r="N454" s="112">
        <v>10.014655811999999</v>
      </c>
      <c r="O454" s="113">
        <f t="shared" si="23"/>
        <v>20.488021739130435</v>
      </c>
      <c r="P454" s="104">
        <v>0</v>
      </c>
      <c r="Q454" s="104">
        <v>0</v>
      </c>
      <c r="R454" s="4"/>
    </row>
    <row r="455" spans="1:18" s="2" customFormat="1" x14ac:dyDescent="0.2">
      <c r="A455" s="19" t="s">
        <v>587</v>
      </c>
      <c r="B455" s="104">
        <v>10462701</v>
      </c>
      <c r="C455" s="104">
        <v>7696189</v>
      </c>
      <c r="D455" s="104">
        <v>6923494</v>
      </c>
      <c r="E455" s="105">
        <v>5</v>
      </c>
      <c r="F455" s="104">
        <v>7696189</v>
      </c>
      <c r="G455" s="105">
        <v>5</v>
      </c>
      <c r="H455" s="104">
        <v>7696189</v>
      </c>
      <c r="I455" s="105">
        <v>5</v>
      </c>
      <c r="J455" s="104">
        <v>7696189</v>
      </c>
      <c r="K455" s="105">
        <v>3</v>
      </c>
      <c r="L455" s="104">
        <v>592437</v>
      </c>
      <c r="M455" s="112">
        <v>14.876051198056331</v>
      </c>
      <c r="N455" s="112">
        <v>48.548599131710425</v>
      </c>
      <c r="O455" s="113">
        <f t="shared" si="23"/>
        <v>75.255369565217393</v>
      </c>
      <c r="P455" s="104">
        <v>0</v>
      </c>
      <c r="Q455" s="104">
        <v>0</v>
      </c>
      <c r="R455" s="4"/>
    </row>
    <row r="456" spans="1:18" s="2" customFormat="1" x14ac:dyDescent="0.2">
      <c r="A456" s="19" t="s">
        <v>588</v>
      </c>
      <c r="B456" s="104">
        <v>1404227</v>
      </c>
      <c r="C456" s="104">
        <v>1404227</v>
      </c>
      <c r="D456" s="104">
        <v>1404227</v>
      </c>
      <c r="E456" s="105">
        <v>7</v>
      </c>
      <c r="F456" s="104">
        <v>1404227</v>
      </c>
      <c r="G456" s="105">
        <v>7</v>
      </c>
      <c r="H456" s="104">
        <v>1404227</v>
      </c>
      <c r="I456" s="105">
        <v>7</v>
      </c>
      <c r="J456" s="104">
        <v>1404227</v>
      </c>
      <c r="K456" s="105">
        <v>7</v>
      </c>
      <c r="L456" s="104">
        <v>1404227</v>
      </c>
      <c r="M456" s="112">
        <v>2.763449466</v>
      </c>
      <c r="N456" s="112">
        <v>9.9813739479999999</v>
      </c>
      <c r="O456" s="113">
        <f t="shared" si="23"/>
        <v>15.263336956521739</v>
      </c>
      <c r="P456" s="104">
        <v>0</v>
      </c>
      <c r="Q456" s="104">
        <v>0</v>
      </c>
      <c r="R456" s="4"/>
    </row>
    <row r="457" spans="1:18" s="2" customFormat="1" x14ac:dyDescent="0.2">
      <c r="A457" s="19" t="s">
        <v>589</v>
      </c>
      <c r="B457" s="104">
        <v>41661121</v>
      </c>
      <c r="C457" s="104">
        <v>38240832.600000001</v>
      </c>
      <c r="D457" s="104">
        <v>8996496.6699999999</v>
      </c>
      <c r="E457" s="105">
        <v>23</v>
      </c>
      <c r="F457" s="104">
        <v>32224250.719999999</v>
      </c>
      <c r="G457" s="105">
        <v>18</v>
      </c>
      <c r="H457" s="104">
        <v>6662212.4699999997</v>
      </c>
      <c r="I457" s="105">
        <v>16</v>
      </c>
      <c r="J457" s="104">
        <v>6372191.4699999997</v>
      </c>
      <c r="K457" s="105">
        <v>4</v>
      </c>
      <c r="L457" s="104">
        <v>1402954.09</v>
      </c>
      <c r="M457" s="112">
        <v>40.76645276567303</v>
      </c>
      <c r="N457" s="112">
        <v>43.571291746531031</v>
      </c>
      <c r="O457" s="113">
        <f t="shared" si="23"/>
        <v>97.788007282608689</v>
      </c>
      <c r="P457" s="104">
        <v>0</v>
      </c>
      <c r="Q457" s="104">
        <v>0</v>
      </c>
      <c r="R457" s="4"/>
    </row>
    <row r="458" spans="1:18" s="2" customFormat="1" x14ac:dyDescent="0.2">
      <c r="A458" s="19" t="s">
        <v>590</v>
      </c>
      <c r="B458" s="104">
        <v>4695412</v>
      </c>
      <c r="C458" s="104">
        <v>4695277</v>
      </c>
      <c r="D458" s="104">
        <v>4695277</v>
      </c>
      <c r="E458" s="105">
        <v>0</v>
      </c>
      <c r="F458" s="104">
        <v>0</v>
      </c>
      <c r="G458" s="105">
        <v>0</v>
      </c>
      <c r="H458" s="104">
        <v>0</v>
      </c>
      <c r="I458" s="105">
        <v>0</v>
      </c>
      <c r="J458" s="104">
        <v>0</v>
      </c>
      <c r="K458" s="105">
        <v>0</v>
      </c>
      <c r="L458" s="104">
        <v>0</v>
      </c>
      <c r="M458" s="112">
        <v>9.5472571680239362</v>
      </c>
      <c r="N458" s="112">
        <v>32.994999837956726</v>
      </c>
      <c r="O458" s="113">
        <f t="shared" si="23"/>
        <v>51.035619565217388</v>
      </c>
      <c r="P458" s="104">
        <v>0</v>
      </c>
      <c r="Q458" s="104">
        <v>0</v>
      </c>
      <c r="R458" s="4"/>
    </row>
    <row r="459" spans="1:18" s="2" customFormat="1" x14ac:dyDescent="0.2">
      <c r="A459" s="19" t="s">
        <v>591</v>
      </c>
      <c r="B459" s="104">
        <v>1716658</v>
      </c>
      <c r="C459" s="104">
        <v>0</v>
      </c>
      <c r="D459" s="104">
        <v>0</v>
      </c>
      <c r="E459" s="105">
        <v>0</v>
      </c>
      <c r="F459" s="104">
        <v>0</v>
      </c>
      <c r="G459" s="105">
        <v>0</v>
      </c>
      <c r="H459" s="104">
        <v>0</v>
      </c>
      <c r="I459" s="105">
        <v>0</v>
      </c>
      <c r="J459" s="104">
        <v>0</v>
      </c>
      <c r="K459" s="105">
        <v>0</v>
      </c>
      <c r="L459" s="104">
        <v>0</v>
      </c>
      <c r="M459" s="112">
        <v>0</v>
      </c>
      <c r="N459" s="112">
        <v>0</v>
      </c>
      <c r="O459" s="113">
        <f t="shared" si="23"/>
        <v>0</v>
      </c>
      <c r="P459" s="104">
        <v>0</v>
      </c>
      <c r="Q459" s="104">
        <v>0</v>
      </c>
      <c r="R459" s="4"/>
    </row>
    <row r="460" spans="1:18" s="2" customFormat="1" x14ac:dyDescent="0.2">
      <c r="A460" s="19" t="s">
        <v>592</v>
      </c>
      <c r="B460" s="104">
        <v>1279109</v>
      </c>
      <c r="C460" s="104">
        <v>1279109</v>
      </c>
      <c r="D460" s="104">
        <v>586745</v>
      </c>
      <c r="E460" s="105">
        <v>9</v>
      </c>
      <c r="F460" s="104">
        <v>1279109</v>
      </c>
      <c r="G460" s="105">
        <v>9</v>
      </c>
      <c r="H460" s="104">
        <v>1279109</v>
      </c>
      <c r="I460" s="105">
        <v>9</v>
      </c>
      <c r="J460" s="104">
        <v>1279109</v>
      </c>
      <c r="K460" s="105">
        <v>8</v>
      </c>
      <c r="L460" s="104">
        <v>586745</v>
      </c>
      <c r="M460" s="112">
        <v>1.5976546685476984</v>
      </c>
      <c r="N460" s="112">
        <v>3.7787973605355476</v>
      </c>
      <c r="O460" s="113">
        <f t="shared" si="23"/>
        <v>6.3776630434782611</v>
      </c>
      <c r="P460" s="104">
        <v>0</v>
      </c>
      <c r="Q460" s="104">
        <v>0</v>
      </c>
      <c r="R460" s="4"/>
    </row>
    <row r="461" spans="1:18" s="2" customFormat="1" x14ac:dyDescent="0.2">
      <c r="A461" s="19" t="s">
        <v>593</v>
      </c>
      <c r="B461" s="104">
        <v>2496653</v>
      </c>
      <c r="C461" s="104">
        <v>2496653</v>
      </c>
      <c r="D461" s="104">
        <v>2496653</v>
      </c>
      <c r="E461" s="105">
        <v>0</v>
      </c>
      <c r="F461" s="104">
        <v>0</v>
      </c>
      <c r="G461" s="105">
        <v>0</v>
      </c>
      <c r="H461" s="104">
        <v>0</v>
      </c>
      <c r="I461" s="105">
        <v>0</v>
      </c>
      <c r="J461" s="104">
        <v>0</v>
      </c>
      <c r="K461" s="105">
        <v>0</v>
      </c>
      <c r="L461" s="104">
        <v>0</v>
      </c>
      <c r="M461" s="112">
        <v>16.884864238999999</v>
      </c>
      <c r="N461" s="112">
        <v>9.5347178069999998</v>
      </c>
      <c r="O461" s="113">
        <f t="shared" si="23"/>
        <v>27.137532608695651</v>
      </c>
      <c r="P461" s="104">
        <v>0</v>
      </c>
      <c r="Q461" s="104">
        <v>2496653</v>
      </c>
      <c r="R461" s="4"/>
    </row>
    <row r="462" spans="1:18" s="2" customFormat="1" x14ac:dyDescent="0.2">
      <c r="A462" s="19" t="s">
        <v>594</v>
      </c>
      <c r="B462" s="104">
        <v>1261444</v>
      </c>
      <c r="C462" s="104">
        <v>1219999.72</v>
      </c>
      <c r="D462" s="104">
        <v>1214836</v>
      </c>
      <c r="E462" s="105">
        <v>2</v>
      </c>
      <c r="F462" s="104">
        <v>1085276.3700000001</v>
      </c>
      <c r="G462" s="105">
        <v>2</v>
      </c>
      <c r="H462" s="104">
        <v>1085276.3700000001</v>
      </c>
      <c r="I462" s="105">
        <v>2</v>
      </c>
      <c r="J462" s="104">
        <v>1085276.3700000001</v>
      </c>
      <c r="K462" s="105">
        <v>2</v>
      </c>
      <c r="L462" s="104">
        <v>1085276.3700000001</v>
      </c>
      <c r="M462" s="112">
        <v>2.8245863764073165</v>
      </c>
      <c r="N462" s="112">
        <v>8.2080536505716637</v>
      </c>
      <c r="O462" s="113">
        <f t="shared" si="23"/>
        <v>13.204739130434783</v>
      </c>
      <c r="P462" s="104">
        <v>0</v>
      </c>
      <c r="Q462" s="104">
        <v>0</v>
      </c>
      <c r="R462" s="4"/>
    </row>
    <row r="463" spans="1:18" s="2" customFormat="1" x14ac:dyDescent="0.2">
      <c r="A463" s="19" t="s">
        <v>595</v>
      </c>
      <c r="B463" s="104">
        <v>4618693</v>
      </c>
      <c r="C463" s="104">
        <v>3064765.05</v>
      </c>
      <c r="D463" s="104">
        <v>3001328.54</v>
      </c>
      <c r="E463" s="105">
        <v>4</v>
      </c>
      <c r="F463" s="104">
        <v>2333632</v>
      </c>
      <c r="G463" s="105">
        <v>4</v>
      </c>
      <c r="H463" s="104">
        <v>2333632</v>
      </c>
      <c r="I463" s="105">
        <v>4</v>
      </c>
      <c r="J463" s="104">
        <v>2333632</v>
      </c>
      <c r="K463" s="105">
        <v>4</v>
      </c>
      <c r="L463" s="104">
        <v>2333632</v>
      </c>
      <c r="M463" s="112">
        <v>7.9572624191560779</v>
      </c>
      <c r="N463" s="112">
        <v>16.999815925349544</v>
      </c>
      <c r="O463" s="113">
        <f t="shared" si="23"/>
        <v>32.623136304347824</v>
      </c>
      <c r="P463" s="104">
        <v>0</v>
      </c>
      <c r="Q463" s="104">
        <v>0</v>
      </c>
      <c r="R463" s="4"/>
    </row>
    <row r="464" spans="1:18" s="2" customFormat="1" x14ac:dyDescent="0.2">
      <c r="A464" s="19" t="s">
        <v>596</v>
      </c>
      <c r="B464" s="104">
        <v>533730</v>
      </c>
      <c r="C464" s="104">
        <v>530436</v>
      </c>
      <c r="D464" s="104">
        <v>530436</v>
      </c>
      <c r="E464" s="105">
        <v>12</v>
      </c>
      <c r="F464" s="104">
        <v>530436</v>
      </c>
      <c r="G464" s="105">
        <v>12</v>
      </c>
      <c r="H464" s="104">
        <v>530436</v>
      </c>
      <c r="I464" s="105">
        <v>12</v>
      </c>
      <c r="J464" s="104">
        <v>530436</v>
      </c>
      <c r="K464" s="105">
        <v>12</v>
      </c>
      <c r="L464" s="104">
        <v>530436</v>
      </c>
      <c r="M464" s="112">
        <v>0.94618311633297725</v>
      </c>
      <c r="N464" s="112">
        <v>3.8300960282527114</v>
      </c>
      <c r="O464" s="113">
        <f t="shared" si="23"/>
        <v>5.7656086956521735</v>
      </c>
      <c r="P464" s="104">
        <v>57876.24</v>
      </c>
      <c r="Q464" s="104">
        <v>4280</v>
      </c>
      <c r="R464" s="4"/>
    </row>
    <row r="465" spans="1:18" s="2" customFormat="1" x14ac:dyDescent="0.2">
      <c r="A465" s="19" t="s">
        <v>596</v>
      </c>
      <c r="B465" s="104">
        <v>106260</v>
      </c>
      <c r="C465" s="104">
        <v>94482.76</v>
      </c>
      <c r="D465" s="104">
        <v>94482.76</v>
      </c>
      <c r="E465" s="105">
        <v>3</v>
      </c>
      <c r="F465" s="104">
        <v>72922.789999999994</v>
      </c>
      <c r="G465" s="105">
        <v>3</v>
      </c>
      <c r="H465" s="104">
        <v>72922.789999999994</v>
      </c>
      <c r="I465" s="105">
        <v>3</v>
      </c>
      <c r="J465" s="104">
        <v>72922.789999999994</v>
      </c>
      <c r="K465" s="105">
        <v>2</v>
      </c>
      <c r="L465" s="104">
        <v>61124.3</v>
      </c>
      <c r="M465" s="112">
        <v>0.26749174589113878</v>
      </c>
      <c r="N465" s="112">
        <v>0.58416260417814814</v>
      </c>
      <c r="O465" s="113">
        <f t="shared" si="23"/>
        <v>1.0269865217391303</v>
      </c>
      <c r="P465" s="104">
        <v>0</v>
      </c>
      <c r="Q465" s="104">
        <v>0</v>
      </c>
      <c r="R465" s="4"/>
    </row>
    <row r="466" spans="1:18" s="2" customFormat="1" x14ac:dyDescent="0.2">
      <c r="A466" s="19" t="s">
        <v>597</v>
      </c>
      <c r="B466" s="104">
        <v>4051619</v>
      </c>
      <c r="C466" s="104">
        <v>4051619</v>
      </c>
      <c r="D466" s="104">
        <v>4051619</v>
      </c>
      <c r="E466" s="105">
        <v>2</v>
      </c>
      <c r="F466" s="104">
        <v>3840948</v>
      </c>
      <c r="G466" s="105">
        <v>2</v>
      </c>
      <c r="H466" s="104">
        <v>3840948</v>
      </c>
      <c r="I466" s="105">
        <v>2</v>
      </c>
      <c r="J466" s="104">
        <v>3840948</v>
      </c>
      <c r="K466" s="105">
        <v>2</v>
      </c>
      <c r="L466" s="104">
        <v>3840948</v>
      </c>
      <c r="M466" s="112">
        <v>7.8655503630000005</v>
      </c>
      <c r="N466" s="112">
        <v>28.782005887000004</v>
      </c>
      <c r="O466" s="113">
        <f t="shared" si="23"/>
        <v>44.039336956521737</v>
      </c>
      <c r="P466" s="104">
        <v>0</v>
      </c>
      <c r="Q466" s="104">
        <v>0</v>
      </c>
      <c r="R466" s="4"/>
    </row>
    <row r="467" spans="1:18" s="2" customFormat="1" x14ac:dyDescent="0.2">
      <c r="A467" s="19" t="s">
        <v>598</v>
      </c>
      <c r="B467" s="104">
        <v>3631569</v>
      </c>
      <c r="C467" s="104">
        <v>3631569</v>
      </c>
      <c r="D467" s="104">
        <v>3631569</v>
      </c>
      <c r="E467" s="105">
        <v>2</v>
      </c>
      <c r="F467" s="104">
        <v>3631569</v>
      </c>
      <c r="G467" s="105">
        <v>2</v>
      </c>
      <c r="H467" s="104">
        <v>3631569</v>
      </c>
      <c r="I467" s="105">
        <v>2</v>
      </c>
      <c r="J467" s="104">
        <v>3631569</v>
      </c>
      <c r="K467" s="105">
        <v>2</v>
      </c>
      <c r="L467" s="104">
        <v>3631569</v>
      </c>
      <c r="M467" s="112">
        <v>23.386401147000001</v>
      </c>
      <c r="N467" s="112">
        <v>13.641462011000002</v>
      </c>
      <c r="O467" s="113">
        <f t="shared" si="23"/>
        <v>39.47357608695652</v>
      </c>
      <c r="P467" s="104">
        <v>565731</v>
      </c>
      <c r="Q467" s="104">
        <v>30185</v>
      </c>
      <c r="R467" s="4"/>
    </row>
    <row r="468" spans="1:18" s="2" customFormat="1" x14ac:dyDescent="0.2">
      <c r="A468" s="19" t="s">
        <v>599</v>
      </c>
      <c r="B468" s="104">
        <v>1599830</v>
      </c>
      <c r="C468" s="104">
        <v>1599830</v>
      </c>
      <c r="D468" s="104">
        <v>1436250</v>
      </c>
      <c r="E468" s="105">
        <v>7</v>
      </c>
      <c r="F468" s="104">
        <v>1454391</v>
      </c>
      <c r="G468" s="105">
        <v>7</v>
      </c>
      <c r="H468" s="104">
        <v>1454391</v>
      </c>
      <c r="I468" s="105">
        <v>7</v>
      </c>
      <c r="J468" s="104">
        <v>1454391</v>
      </c>
      <c r="K468" s="105">
        <v>3</v>
      </c>
      <c r="L468" s="104">
        <v>619756</v>
      </c>
      <c r="M468" s="112">
        <v>5.1731526025047652</v>
      </c>
      <c r="N468" s="112">
        <v>8.3779380847805953</v>
      </c>
      <c r="O468" s="113">
        <f t="shared" si="23"/>
        <v>15.611413043478262</v>
      </c>
      <c r="P468" s="104">
        <v>509037</v>
      </c>
      <c r="Q468" s="104">
        <v>0</v>
      </c>
      <c r="R468" s="4"/>
    </row>
    <row r="469" spans="1:18" s="2" customFormat="1" x14ac:dyDescent="0.2">
      <c r="A469" s="19" t="s">
        <v>600</v>
      </c>
      <c r="B469" s="104">
        <v>4473342</v>
      </c>
      <c r="C469" s="104">
        <v>4473342</v>
      </c>
      <c r="D469" s="104">
        <v>4473342</v>
      </c>
      <c r="E469" s="105">
        <v>2</v>
      </c>
      <c r="F469" s="104">
        <v>4473342</v>
      </c>
      <c r="G469" s="105">
        <v>2</v>
      </c>
      <c r="H469" s="104">
        <v>4473342</v>
      </c>
      <c r="I469" s="105">
        <v>2</v>
      </c>
      <c r="J469" s="104">
        <v>4473342</v>
      </c>
      <c r="K469" s="105">
        <v>2</v>
      </c>
      <c r="L469" s="104">
        <v>4473342</v>
      </c>
      <c r="M469" s="112">
        <v>30.253211946</v>
      </c>
      <c r="N469" s="112">
        <v>17.083693098000001</v>
      </c>
      <c r="O469" s="113">
        <f t="shared" si="23"/>
        <v>48.623282608695654</v>
      </c>
      <c r="P469" s="104">
        <v>0</v>
      </c>
      <c r="Q469" s="104">
        <v>103531.33</v>
      </c>
      <c r="R469" s="4"/>
    </row>
    <row r="470" spans="1:18" s="2" customFormat="1" x14ac:dyDescent="0.2">
      <c r="A470" s="19" t="s">
        <v>601</v>
      </c>
      <c r="B470" s="104">
        <v>1383824</v>
      </c>
      <c r="C470" s="104">
        <v>1383824</v>
      </c>
      <c r="D470" s="104">
        <v>1383824</v>
      </c>
      <c r="E470" s="105">
        <v>2</v>
      </c>
      <c r="F470" s="104">
        <v>1225547</v>
      </c>
      <c r="G470" s="105">
        <v>2</v>
      </c>
      <c r="H470" s="104">
        <v>1225547</v>
      </c>
      <c r="I470" s="105">
        <v>2</v>
      </c>
      <c r="J470" s="104">
        <v>1225547</v>
      </c>
      <c r="K470" s="105">
        <v>2</v>
      </c>
      <c r="L470" s="104">
        <v>1225547</v>
      </c>
      <c r="M470" s="112">
        <v>6.54548752</v>
      </c>
      <c r="N470" s="112">
        <v>6.9454126560000002</v>
      </c>
      <c r="O470" s="113">
        <f t="shared" si="23"/>
        <v>15.041565217391303</v>
      </c>
      <c r="P470" s="104">
        <v>26750</v>
      </c>
      <c r="Q470" s="104">
        <v>0</v>
      </c>
      <c r="R470" s="4"/>
    </row>
    <row r="471" spans="1:18" s="2" customFormat="1" x14ac:dyDescent="0.2">
      <c r="A471" s="19" t="s">
        <v>602</v>
      </c>
      <c r="B471" s="104">
        <v>35940300</v>
      </c>
      <c r="C471" s="104">
        <v>35940300</v>
      </c>
      <c r="D471" s="104">
        <v>28026848</v>
      </c>
      <c r="E471" s="105">
        <v>176</v>
      </c>
      <c r="F471" s="104">
        <v>31750751</v>
      </c>
      <c r="G471" s="105">
        <v>138</v>
      </c>
      <c r="H471" s="104">
        <v>35940300</v>
      </c>
      <c r="I471" s="105">
        <v>134</v>
      </c>
      <c r="J471" s="104">
        <v>35342473</v>
      </c>
      <c r="K471" s="105">
        <v>111</v>
      </c>
      <c r="L471" s="104">
        <v>26197896</v>
      </c>
      <c r="M471" s="112">
        <v>108.69039943829065</v>
      </c>
      <c r="N471" s="112">
        <v>154.38399888190867</v>
      </c>
      <c r="O471" s="113">
        <f t="shared" si="23"/>
        <v>304.63965217391302</v>
      </c>
      <c r="P471" s="104">
        <v>372875000</v>
      </c>
      <c r="Q471" s="104">
        <v>438510</v>
      </c>
      <c r="R471" s="4"/>
    </row>
    <row r="472" spans="1:18" s="2" customFormat="1" x14ac:dyDescent="0.2">
      <c r="A472" s="19" t="s">
        <v>603</v>
      </c>
      <c r="B472" s="104">
        <v>1092274</v>
      </c>
      <c r="C472" s="104">
        <v>1092274</v>
      </c>
      <c r="D472" s="104">
        <v>1092274</v>
      </c>
      <c r="E472" s="105">
        <v>3</v>
      </c>
      <c r="F472" s="104">
        <v>862000</v>
      </c>
      <c r="G472" s="105">
        <v>3</v>
      </c>
      <c r="H472" s="104">
        <v>862000</v>
      </c>
      <c r="I472" s="105">
        <v>3</v>
      </c>
      <c r="J472" s="104">
        <v>862000</v>
      </c>
      <c r="K472" s="105">
        <v>3</v>
      </c>
      <c r="L472" s="104">
        <v>862000</v>
      </c>
      <c r="M472" s="112">
        <v>3.2223626399999996</v>
      </c>
      <c r="N472" s="112">
        <v>6.5902594560000001</v>
      </c>
      <c r="O472" s="113">
        <f t="shared" si="23"/>
        <v>11.872543478260869</v>
      </c>
      <c r="P472" s="104">
        <v>0</v>
      </c>
      <c r="Q472" s="104">
        <v>0</v>
      </c>
      <c r="R472" s="4"/>
    </row>
    <row r="473" spans="1:18" s="2" customFormat="1" x14ac:dyDescent="0.2">
      <c r="A473" s="19" t="s">
        <v>604</v>
      </c>
      <c r="B473" s="104">
        <v>1289689</v>
      </c>
      <c r="C473" s="104">
        <v>1289689</v>
      </c>
      <c r="D473" s="104">
        <v>1289689</v>
      </c>
      <c r="E473" s="105">
        <v>4</v>
      </c>
      <c r="F473" s="104">
        <v>1289689</v>
      </c>
      <c r="G473" s="105">
        <v>4</v>
      </c>
      <c r="H473" s="104">
        <v>1289689</v>
      </c>
      <c r="I473" s="105">
        <v>4</v>
      </c>
      <c r="J473" s="104">
        <v>1289689</v>
      </c>
      <c r="K473" s="105">
        <v>4</v>
      </c>
      <c r="L473" s="104">
        <v>1289689</v>
      </c>
      <c r="M473" s="112">
        <v>3.841538688</v>
      </c>
      <c r="N473" s="112">
        <v>8.3122093970000002</v>
      </c>
      <c r="O473" s="113">
        <f t="shared" ref="O473:O536" si="24">D473/92000</f>
        <v>14.018358695652173</v>
      </c>
      <c r="P473" s="104">
        <v>0</v>
      </c>
      <c r="Q473" s="104">
        <v>0</v>
      </c>
      <c r="R473" s="4"/>
    </row>
    <row r="474" spans="1:18" s="2" customFormat="1" x14ac:dyDescent="0.2">
      <c r="A474" s="19" t="s">
        <v>605</v>
      </c>
      <c r="B474" s="104">
        <v>474949</v>
      </c>
      <c r="C474" s="104">
        <v>12544</v>
      </c>
      <c r="D474" s="104">
        <v>12544</v>
      </c>
      <c r="E474" s="105">
        <v>0</v>
      </c>
      <c r="F474" s="104">
        <v>0</v>
      </c>
      <c r="G474" s="105">
        <v>0</v>
      </c>
      <c r="H474" s="104">
        <v>0</v>
      </c>
      <c r="I474" s="105">
        <v>0</v>
      </c>
      <c r="J474" s="104">
        <v>0</v>
      </c>
      <c r="K474" s="105">
        <v>0</v>
      </c>
      <c r="L474" s="104">
        <v>0</v>
      </c>
      <c r="M474" s="112">
        <v>4.0107500212039647E-2</v>
      </c>
      <c r="N474" s="112">
        <v>6.7537216632657451E-2</v>
      </c>
      <c r="O474" s="113">
        <f t="shared" si="24"/>
        <v>0.13634782608695653</v>
      </c>
      <c r="P474" s="104">
        <v>0</v>
      </c>
      <c r="Q474" s="104">
        <v>0</v>
      </c>
      <c r="R474" s="4"/>
    </row>
    <row r="475" spans="1:18" s="2" customFormat="1" x14ac:dyDescent="0.2">
      <c r="A475" s="19" t="s">
        <v>606</v>
      </c>
      <c r="B475" s="104">
        <v>831498</v>
      </c>
      <c r="C475" s="104">
        <v>831498</v>
      </c>
      <c r="D475" s="104">
        <v>783586</v>
      </c>
      <c r="E475" s="105">
        <v>6</v>
      </c>
      <c r="F475" s="104">
        <v>831498</v>
      </c>
      <c r="G475" s="105">
        <v>6</v>
      </c>
      <c r="H475" s="104">
        <v>831498</v>
      </c>
      <c r="I475" s="105">
        <v>6</v>
      </c>
      <c r="J475" s="104">
        <v>831498</v>
      </c>
      <c r="K475" s="105">
        <v>6</v>
      </c>
      <c r="L475" s="104">
        <v>831498</v>
      </c>
      <c r="M475" s="112">
        <v>4.1217150050434075</v>
      </c>
      <c r="N475" s="112">
        <v>3.7192804311113861</v>
      </c>
      <c r="O475" s="113">
        <f t="shared" si="24"/>
        <v>8.517239130434783</v>
      </c>
      <c r="P475" s="104">
        <v>201572</v>
      </c>
      <c r="Q475" s="104">
        <v>783586</v>
      </c>
      <c r="R475" s="4"/>
    </row>
    <row r="476" spans="1:18" s="2" customFormat="1" x14ac:dyDescent="0.2">
      <c r="A476" s="19" t="s">
        <v>607</v>
      </c>
      <c r="B476" s="104">
        <v>434975</v>
      </c>
      <c r="C476" s="104">
        <v>434975</v>
      </c>
      <c r="D476" s="104">
        <v>397395</v>
      </c>
      <c r="E476" s="105">
        <v>3</v>
      </c>
      <c r="F476" s="104">
        <v>434975</v>
      </c>
      <c r="G476" s="105">
        <v>3</v>
      </c>
      <c r="H476" s="104">
        <v>434975</v>
      </c>
      <c r="I476" s="105">
        <v>3</v>
      </c>
      <c r="J476" s="104">
        <v>434975</v>
      </c>
      <c r="K476" s="105">
        <v>2</v>
      </c>
      <c r="L476" s="104">
        <v>397395</v>
      </c>
      <c r="M476" s="112">
        <v>0.88187524216687141</v>
      </c>
      <c r="N476" s="112">
        <v>2.7170165992145408</v>
      </c>
      <c r="O476" s="113">
        <f t="shared" si="24"/>
        <v>4.3195108695652173</v>
      </c>
      <c r="P476" s="104">
        <v>7200</v>
      </c>
      <c r="Q476" s="104">
        <v>7200</v>
      </c>
      <c r="R476" s="4"/>
    </row>
    <row r="477" spans="1:18" s="2" customFormat="1" x14ac:dyDescent="0.2">
      <c r="A477" s="19" t="s">
        <v>608</v>
      </c>
      <c r="B477" s="104">
        <v>1881530</v>
      </c>
      <c r="C477" s="104">
        <v>1881530</v>
      </c>
      <c r="D477" s="104">
        <v>1881530</v>
      </c>
      <c r="E477" s="105">
        <v>1</v>
      </c>
      <c r="F477" s="104">
        <v>1881530</v>
      </c>
      <c r="G477" s="105">
        <v>1</v>
      </c>
      <c r="H477" s="104">
        <v>1881530</v>
      </c>
      <c r="I477" s="105">
        <v>1</v>
      </c>
      <c r="J477" s="104">
        <v>1881530</v>
      </c>
      <c r="K477" s="105">
        <v>1</v>
      </c>
      <c r="L477" s="104">
        <v>1881530</v>
      </c>
      <c r="M477" s="112">
        <v>3.2663360799999999</v>
      </c>
      <c r="N477" s="112">
        <v>13.737050530000001</v>
      </c>
      <c r="O477" s="113">
        <f t="shared" si="24"/>
        <v>20.451413043478261</v>
      </c>
      <c r="P477" s="104">
        <v>0</v>
      </c>
      <c r="Q477" s="104">
        <v>0</v>
      </c>
      <c r="R477" s="4"/>
    </row>
    <row r="478" spans="1:18" s="2" customFormat="1" x14ac:dyDescent="0.2">
      <c r="A478" s="19" t="s">
        <v>609</v>
      </c>
      <c r="B478" s="104">
        <v>6478887</v>
      </c>
      <c r="C478" s="104">
        <v>6378887</v>
      </c>
      <c r="D478" s="104">
        <v>6378887</v>
      </c>
      <c r="E478" s="105">
        <v>4</v>
      </c>
      <c r="F478" s="104">
        <v>6378887</v>
      </c>
      <c r="G478" s="105">
        <v>4</v>
      </c>
      <c r="H478" s="104">
        <v>6378887</v>
      </c>
      <c r="I478" s="105">
        <v>4</v>
      </c>
      <c r="J478" s="104">
        <v>6378887</v>
      </c>
      <c r="K478" s="105">
        <v>4</v>
      </c>
      <c r="L478" s="104">
        <v>6378887</v>
      </c>
      <c r="M478" s="112">
        <v>18.93453155786295</v>
      </c>
      <c r="N478" s="112">
        <v>41.205241123517439</v>
      </c>
      <c r="O478" s="113">
        <f t="shared" si="24"/>
        <v>69.335728260869558</v>
      </c>
      <c r="P478" s="104">
        <v>0</v>
      </c>
      <c r="Q478" s="104">
        <v>0</v>
      </c>
      <c r="R478" s="4"/>
    </row>
    <row r="479" spans="1:18" s="2" customFormat="1" x14ac:dyDescent="0.2">
      <c r="A479" s="19" t="s">
        <v>610</v>
      </c>
      <c r="B479" s="104">
        <v>1089586</v>
      </c>
      <c r="C479" s="104">
        <v>1089515</v>
      </c>
      <c r="D479" s="104">
        <v>1089515</v>
      </c>
      <c r="E479" s="105">
        <v>12</v>
      </c>
      <c r="F479" s="104">
        <v>1089515</v>
      </c>
      <c r="G479" s="105">
        <v>12</v>
      </c>
      <c r="H479" s="104">
        <v>1089515</v>
      </c>
      <c r="I479" s="105">
        <v>12</v>
      </c>
      <c r="J479" s="104">
        <v>1089515</v>
      </c>
      <c r="K479" s="105">
        <v>12</v>
      </c>
      <c r="L479" s="104">
        <v>1089515</v>
      </c>
      <c r="M479" s="112">
        <v>4.0369120263750169</v>
      </c>
      <c r="N479" s="112">
        <v>6.2707257168075818</v>
      </c>
      <c r="O479" s="113">
        <f t="shared" si="24"/>
        <v>11.842554347826088</v>
      </c>
      <c r="P479" s="104">
        <v>0</v>
      </c>
      <c r="Q479" s="104">
        <v>0</v>
      </c>
      <c r="R479" s="4"/>
    </row>
    <row r="480" spans="1:18" s="2" customFormat="1" x14ac:dyDescent="0.2">
      <c r="A480" s="19" t="s">
        <v>611</v>
      </c>
      <c r="B480" s="104">
        <v>5427821</v>
      </c>
      <c r="C480" s="104">
        <v>5373543</v>
      </c>
      <c r="D480" s="104">
        <v>5373543</v>
      </c>
      <c r="E480" s="105">
        <v>1</v>
      </c>
      <c r="F480" s="104">
        <v>4829174</v>
      </c>
      <c r="G480" s="105">
        <v>1</v>
      </c>
      <c r="H480" s="104">
        <v>4829174</v>
      </c>
      <c r="I480" s="105">
        <v>1</v>
      </c>
      <c r="J480" s="104">
        <v>4829174</v>
      </c>
      <c r="K480" s="105">
        <v>1</v>
      </c>
      <c r="L480" s="104">
        <v>4829174</v>
      </c>
      <c r="M480" s="112">
        <v>11.620360918895901</v>
      </c>
      <c r="N480" s="112">
        <v>37.069172304426644</v>
      </c>
      <c r="O480" s="113">
        <f t="shared" si="24"/>
        <v>58.40807608695652</v>
      </c>
      <c r="P480" s="104">
        <v>0</v>
      </c>
      <c r="Q480" s="104">
        <v>0</v>
      </c>
      <c r="R480" s="4"/>
    </row>
    <row r="481" spans="1:18" s="2" customFormat="1" x14ac:dyDescent="0.2">
      <c r="A481" s="19" t="s">
        <v>612</v>
      </c>
      <c r="B481" s="104">
        <v>7133486</v>
      </c>
      <c r="C481" s="104">
        <v>7133486</v>
      </c>
      <c r="D481" s="104">
        <v>6706650</v>
      </c>
      <c r="E481" s="105">
        <v>10</v>
      </c>
      <c r="F481" s="104">
        <v>7133486</v>
      </c>
      <c r="G481" s="105">
        <v>10</v>
      </c>
      <c r="H481" s="104">
        <v>7133486</v>
      </c>
      <c r="I481" s="105">
        <v>10</v>
      </c>
      <c r="J481" s="104">
        <v>7133486</v>
      </c>
      <c r="K481" s="105">
        <v>7</v>
      </c>
      <c r="L481" s="104">
        <v>6706650</v>
      </c>
      <c r="M481" s="112">
        <v>36.006003422834738</v>
      </c>
      <c r="N481" s="112">
        <v>30.407653078208575</v>
      </c>
      <c r="O481" s="113">
        <f t="shared" si="24"/>
        <v>72.898369565217394</v>
      </c>
      <c r="P481" s="104">
        <v>2139339</v>
      </c>
      <c r="Q481" s="104">
        <v>3082069</v>
      </c>
      <c r="R481" s="4"/>
    </row>
    <row r="482" spans="1:18" s="2" customFormat="1" x14ac:dyDescent="0.2">
      <c r="A482" s="19" t="s">
        <v>613</v>
      </c>
      <c r="B482" s="104">
        <v>743765</v>
      </c>
      <c r="C482" s="104">
        <v>743765</v>
      </c>
      <c r="D482" s="104">
        <v>743765</v>
      </c>
      <c r="E482" s="105">
        <v>2</v>
      </c>
      <c r="F482" s="104">
        <v>743765</v>
      </c>
      <c r="G482" s="105">
        <v>2</v>
      </c>
      <c r="H482" s="104">
        <v>743765</v>
      </c>
      <c r="I482" s="105">
        <v>2</v>
      </c>
      <c r="J482" s="104">
        <v>743765</v>
      </c>
      <c r="K482" s="105">
        <v>2</v>
      </c>
      <c r="L482" s="104">
        <v>743765</v>
      </c>
      <c r="M482" s="112">
        <v>1.5581876750000001</v>
      </c>
      <c r="N482" s="112">
        <v>5.1738321850000011</v>
      </c>
      <c r="O482" s="113">
        <f t="shared" si="24"/>
        <v>8.0844021739130429</v>
      </c>
      <c r="P482" s="104">
        <v>0</v>
      </c>
      <c r="Q482" s="104">
        <v>0</v>
      </c>
      <c r="R482" s="4"/>
    </row>
    <row r="483" spans="1:18" s="2" customFormat="1" x14ac:dyDescent="0.2">
      <c r="A483" s="19" t="s">
        <v>614</v>
      </c>
      <c r="B483" s="104">
        <v>1672019</v>
      </c>
      <c r="C483" s="104">
        <v>1672019</v>
      </c>
      <c r="D483" s="104">
        <v>1650199</v>
      </c>
      <c r="E483" s="105">
        <v>1</v>
      </c>
      <c r="F483" s="104">
        <v>1672019</v>
      </c>
      <c r="G483" s="105">
        <v>1</v>
      </c>
      <c r="H483" s="104">
        <v>1672019</v>
      </c>
      <c r="I483" s="105">
        <v>1</v>
      </c>
      <c r="J483" s="104">
        <v>1672019</v>
      </c>
      <c r="K483" s="105">
        <v>0</v>
      </c>
      <c r="L483" s="104">
        <v>0</v>
      </c>
      <c r="M483" s="112">
        <v>9.6701661399999992</v>
      </c>
      <c r="N483" s="112">
        <v>6.0133251559999987</v>
      </c>
      <c r="O483" s="113">
        <f t="shared" si="24"/>
        <v>17.936945652173915</v>
      </c>
      <c r="P483" s="104">
        <v>0</v>
      </c>
      <c r="Q483" s="104">
        <v>0</v>
      </c>
      <c r="R483" s="4"/>
    </row>
    <row r="484" spans="1:18" s="2" customFormat="1" x14ac:dyDescent="0.2">
      <c r="A484" s="19" t="s">
        <v>615</v>
      </c>
      <c r="B484" s="104">
        <v>5434699</v>
      </c>
      <c r="C484" s="104">
        <v>5434699</v>
      </c>
      <c r="D484" s="104">
        <v>5434699</v>
      </c>
      <c r="E484" s="105">
        <v>14</v>
      </c>
      <c r="F484" s="104">
        <v>5216503</v>
      </c>
      <c r="G484" s="105">
        <v>14</v>
      </c>
      <c r="H484" s="104">
        <v>5216503</v>
      </c>
      <c r="I484" s="105">
        <v>14</v>
      </c>
      <c r="J484" s="104">
        <v>5216503</v>
      </c>
      <c r="K484" s="105">
        <v>14</v>
      </c>
      <c r="L484" s="104">
        <v>5216503</v>
      </c>
      <c r="M484" s="112">
        <v>15.4419945045</v>
      </c>
      <c r="N484" s="112">
        <v>34.691126198000006</v>
      </c>
      <c r="O484" s="113">
        <f t="shared" si="24"/>
        <v>59.072815217391302</v>
      </c>
      <c r="P484" s="104">
        <v>124422</v>
      </c>
      <c r="Q484" s="104">
        <v>112398</v>
      </c>
      <c r="R484" s="4"/>
    </row>
    <row r="485" spans="1:18" s="2" customFormat="1" x14ac:dyDescent="0.2">
      <c r="A485" s="19" t="s">
        <v>616</v>
      </c>
      <c r="B485" s="104">
        <v>292500</v>
      </c>
      <c r="C485" s="104">
        <v>242659</v>
      </c>
      <c r="D485" s="104">
        <v>242659</v>
      </c>
      <c r="E485" s="105">
        <v>2</v>
      </c>
      <c r="F485" s="104">
        <v>242659</v>
      </c>
      <c r="G485" s="105">
        <v>2</v>
      </c>
      <c r="H485" s="104">
        <v>242659</v>
      </c>
      <c r="I485" s="105">
        <v>2</v>
      </c>
      <c r="J485" s="104">
        <v>242659</v>
      </c>
      <c r="K485" s="105">
        <v>2</v>
      </c>
      <c r="L485" s="104">
        <v>242659</v>
      </c>
      <c r="M485" s="112">
        <v>0.34883164553846158</v>
      </c>
      <c r="N485" s="112">
        <v>1.6922105356153851</v>
      </c>
      <c r="O485" s="113">
        <f t="shared" si="24"/>
        <v>2.6375978260869566</v>
      </c>
      <c r="P485" s="104">
        <v>0</v>
      </c>
      <c r="Q485" s="104">
        <v>0</v>
      </c>
      <c r="R485" s="4"/>
    </row>
    <row r="486" spans="1:18" s="2" customFormat="1" x14ac:dyDescent="0.2">
      <c r="A486" s="19" t="s">
        <v>617</v>
      </c>
      <c r="B486" s="104">
        <v>2139379</v>
      </c>
      <c r="C486" s="104">
        <v>1767080</v>
      </c>
      <c r="D486" s="104">
        <v>1767080</v>
      </c>
      <c r="E486" s="105">
        <v>6</v>
      </c>
      <c r="F486" s="104">
        <v>1767080</v>
      </c>
      <c r="G486" s="105">
        <v>6</v>
      </c>
      <c r="H486" s="104">
        <v>1767080</v>
      </c>
      <c r="I486" s="105">
        <v>6</v>
      </c>
      <c r="J486" s="104">
        <v>1767080</v>
      </c>
      <c r="K486" s="105">
        <v>6</v>
      </c>
      <c r="L486" s="104">
        <v>1767080</v>
      </c>
      <c r="M486" s="112">
        <v>5.9336284281645923</v>
      </c>
      <c r="N486" s="112">
        <v>10.761903649916567</v>
      </c>
      <c r="O486" s="113">
        <f t="shared" si="24"/>
        <v>19.207391304347826</v>
      </c>
      <c r="P486" s="104">
        <v>0</v>
      </c>
      <c r="Q486" s="104">
        <v>0</v>
      </c>
      <c r="R486" s="4"/>
    </row>
    <row r="487" spans="1:18" s="2" customFormat="1" x14ac:dyDescent="0.2">
      <c r="A487" s="19" t="s">
        <v>618</v>
      </c>
      <c r="B487" s="104">
        <v>801770</v>
      </c>
      <c r="C487" s="104">
        <v>610342</v>
      </c>
      <c r="D487" s="104">
        <v>610342</v>
      </c>
      <c r="E487" s="105">
        <v>44</v>
      </c>
      <c r="F487" s="104">
        <v>610342</v>
      </c>
      <c r="G487" s="105">
        <v>20</v>
      </c>
      <c r="H487" s="104">
        <v>610342</v>
      </c>
      <c r="I487" s="105">
        <v>20</v>
      </c>
      <c r="J487" s="104">
        <v>610342</v>
      </c>
      <c r="K487" s="105">
        <v>20</v>
      </c>
      <c r="L487" s="104">
        <v>610342</v>
      </c>
      <c r="M487" s="112">
        <v>2.6613709021673984</v>
      </c>
      <c r="N487" s="112">
        <v>3.1928874661123312</v>
      </c>
      <c r="O487" s="113">
        <f t="shared" si="24"/>
        <v>6.6341521739130433</v>
      </c>
      <c r="P487" s="104">
        <v>0</v>
      </c>
      <c r="Q487" s="104">
        <v>0</v>
      </c>
      <c r="R487" s="4"/>
    </row>
    <row r="488" spans="1:18" s="2" customFormat="1" x14ac:dyDescent="0.2">
      <c r="A488" s="19" t="s">
        <v>619</v>
      </c>
      <c r="B488" s="104">
        <v>2765000</v>
      </c>
      <c r="C488" s="104">
        <v>1044936.8</v>
      </c>
      <c r="D488" s="104">
        <v>0</v>
      </c>
      <c r="E488" s="105">
        <v>1</v>
      </c>
      <c r="F488" s="104">
        <v>1044963.8</v>
      </c>
      <c r="G488" s="105">
        <v>1</v>
      </c>
      <c r="H488" s="104">
        <v>1044963.8</v>
      </c>
      <c r="I488" s="105">
        <v>1</v>
      </c>
      <c r="J488" s="104">
        <v>1044963.8</v>
      </c>
      <c r="K488" s="105">
        <v>0</v>
      </c>
      <c r="L488" s="104">
        <v>1044963.8</v>
      </c>
      <c r="M488" s="112">
        <v>0</v>
      </c>
      <c r="N488" s="112">
        <v>0</v>
      </c>
      <c r="O488" s="113">
        <f t="shared" si="24"/>
        <v>0</v>
      </c>
      <c r="P488" s="104">
        <v>0</v>
      </c>
      <c r="Q488" s="104">
        <v>0</v>
      </c>
      <c r="R488" s="4"/>
    </row>
    <row r="489" spans="1:18" s="2" customFormat="1" x14ac:dyDescent="0.2">
      <c r="A489" s="19" t="s">
        <v>620</v>
      </c>
      <c r="B489" s="104">
        <v>1411706</v>
      </c>
      <c r="C489" s="104">
        <v>1411706</v>
      </c>
      <c r="D489" s="104">
        <v>1411706</v>
      </c>
      <c r="E489" s="105">
        <v>9</v>
      </c>
      <c r="F489" s="104">
        <v>1411706</v>
      </c>
      <c r="G489" s="105">
        <v>9</v>
      </c>
      <c r="H489" s="104">
        <v>1411706</v>
      </c>
      <c r="I489" s="105">
        <v>9</v>
      </c>
      <c r="J489" s="104">
        <v>1411706</v>
      </c>
      <c r="K489" s="105">
        <v>9</v>
      </c>
      <c r="L489" s="104">
        <v>1411706</v>
      </c>
      <c r="M489" s="112">
        <v>6.5860224979999993</v>
      </c>
      <c r="N489" s="112">
        <v>7.5247512460000001</v>
      </c>
      <c r="O489" s="113">
        <f t="shared" si="24"/>
        <v>15.344630434782609</v>
      </c>
      <c r="P489" s="104">
        <v>0</v>
      </c>
      <c r="Q489" s="104">
        <v>0</v>
      </c>
      <c r="R489" s="4"/>
    </row>
    <row r="490" spans="1:18" s="2" customFormat="1" x14ac:dyDescent="0.2">
      <c r="A490" s="19" t="s">
        <v>621</v>
      </c>
      <c r="B490" s="104">
        <v>992990</v>
      </c>
      <c r="C490" s="104">
        <v>884990</v>
      </c>
      <c r="D490" s="104">
        <v>884990</v>
      </c>
      <c r="E490" s="105">
        <v>1</v>
      </c>
      <c r="F490" s="104">
        <v>884990</v>
      </c>
      <c r="G490" s="105">
        <v>1</v>
      </c>
      <c r="H490" s="104">
        <v>884990</v>
      </c>
      <c r="I490" s="105">
        <v>1</v>
      </c>
      <c r="J490" s="104">
        <v>884990</v>
      </c>
      <c r="K490" s="105">
        <v>1</v>
      </c>
      <c r="L490" s="104">
        <v>884990</v>
      </c>
      <c r="M490" s="112">
        <v>4.3247323916221907</v>
      </c>
      <c r="N490" s="112">
        <v>4.0375609064313736</v>
      </c>
      <c r="O490" s="113">
        <f t="shared" si="24"/>
        <v>9.6194565217391297</v>
      </c>
      <c r="P490" s="104">
        <v>0</v>
      </c>
      <c r="Q490" s="104">
        <v>0</v>
      </c>
      <c r="R490" s="4"/>
    </row>
    <row r="491" spans="1:18" s="2" customFormat="1" x14ac:dyDescent="0.2">
      <c r="A491" s="19" t="s">
        <v>622</v>
      </c>
      <c r="B491" s="104">
        <v>5372992</v>
      </c>
      <c r="C491" s="104">
        <v>5372992</v>
      </c>
      <c r="D491" s="104">
        <v>5372992</v>
      </c>
      <c r="E491" s="105">
        <v>1</v>
      </c>
      <c r="F491" s="104">
        <v>5372992</v>
      </c>
      <c r="G491" s="105">
        <v>1</v>
      </c>
      <c r="H491" s="104">
        <v>5372992</v>
      </c>
      <c r="I491" s="105">
        <v>1</v>
      </c>
      <c r="J491" s="104">
        <v>5372992</v>
      </c>
      <c r="K491" s="105">
        <v>0</v>
      </c>
      <c r="L491" s="104">
        <v>0</v>
      </c>
      <c r="M491" s="112">
        <v>31.485733120000003</v>
      </c>
      <c r="N491" s="112">
        <v>19.579182848000002</v>
      </c>
      <c r="O491" s="113">
        <f t="shared" si="24"/>
        <v>58.402086956521742</v>
      </c>
      <c r="P491" s="104">
        <v>0</v>
      </c>
      <c r="Q491" s="104">
        <v>0</v>
      </c>
      <c r="R491" s="4"/>
    </row>
    <row r="492" spans="1:18" s="2" customFormat="1" x14ac:dyDescent="0.2">
      <c r="A492" s="19" t="s">
        <v>623</v>
      </c>
      <c r="B492" s="104">
        <v>6988547</v>
      </c>
      <c r="C492" s="104">
        <v>6988547</v>
      </c>
      <c r="D492" s="104">
        <v>5870057</v>
      </c>
      <c r="E492" s="105">
        <v>47</v>
      </c>
      <c r="F492" s="104">
        <v>6498215</v>
      </c>
      <c r="G492" s="105">
        <v>47</v>
      </c>
      <c r="H492" s="104">
        <v>6498215</v>
      </c>
      <c r="I492" s="105">
        <v>47</v>
      </c>
      <c r="J492" s="104">
        <v>6498215</v>
      </c>
      <c r="K492" s="105">
        <v>0</v>
      </c>
      <c r="L492" s="104">
        <v>0</v>
      </c>
      <c r="M492" s="112">
        <v>25.652863381707014</v>
      </c>
      <c r="N492" s="112">
        <v>28.800587760434667</v>
      </c>
      <c r="O492" s="113">
        <f t="shared" si="24"/>
        <v>63.804967391304345</v>
      </c>
      <c r="P492" s="104">
        <v>0</v>
      </c>
      <c r="Q492" s="104">
        <v>0</v>
      </c>
      <c r="R492" s="4"/>
    </row>
    <row r="493" spans="1:18" s="2" customFormat="1" x14ac:dyDescent="0.2">
      <c r="A493" s="19" t="s">
        <v>624</v>
      </c>
      <c r="B493" s="104">
        <v>1753649</v>
      </c>
      <c r="C493" s="104">
        <v>1753649</v>
      </c>
      <c r="D493" s="104">
        <v>1753649</v>
      </c>
      <c r="E493" s="105">
        <v>1</v>
      </c>
      <c r="F493" s="104">
        <v>1714440</v>
      </c>
      <c r="G493" s="105">
        <v>1</v>
      </c>
      <c r="H493" s="104">
        <v>1714440</v>
      </c>
      <c r="I493" s="105">
        <v>1</v>
      </c>
      <c r="J493" s="104">
        <v>1714440</v>
      </c>
      <c r="K493" s="105">
        <v>1</v>
      </c>
      <c r="L493" s="104">
        <v>1714440</v>
      </c>
      <c r="M493" s="112">
        <v>3.1991710049999997</v>
      </c>
      <c r="N493" s="112">
        <v>12.654710821</v>
      </c>
      <c r="O493" s="113">
        <f t="shared" si="24"/>
        <v>19.061402173913045</v>
      </c>
      <c r="P493" s="104">
        <v>1047564</v>
      </c>
      <c r="Q493" s="104">
        <v>1047564</v>
      </c>
      <c r="R493" s="4"/>
    </row>
    <row r="494" spans="1:18" s="2" customFormat="1" x14ac:dyDescent="0.2">
      <c r="A494" s="19" t="s">
        <v>625</v>
      </c>
      <c r="B494" s="104">
        <v>12492195</v>
      </c>
      <c r="C494" s="104">
        <v>12432195</v>
      </c>
      <c r="D494" s="104">
        <v>11516137</v>
      </c>
      <c r="E494" s="105">
        <v>17</v>
      </c>
      <c r="F494" s="104">
        <v>12388000</v>
      </c>
      <c r="G494" s="105">
        <v>15</v>
      </c>
      <c r="H494" s="104">
        <v>12328000</v>
      </c>
      <c r="I494" s="105">
        <v>15</v>
      </c>
      <c r="J494" s="104">
        <v>12388000</v>
      </c>
      <c r="K494" s="105">
        <v>12</v>
      </c>
      <c r="L494" s="104">
        <v>11480510</v>
      </c>
      <c r="M494" s="112">
        <v>70.014817291609134</v>
      </c>
      <c r="N494" s="112">
        <v>47.29239126180174</v>
      </c>
      <c r="O494" s="113">
        <f t="shared" si="24"/>
        <v>125.17540217391304</v>
      </c>
      <c r="P494" s="104">
        <v>0</v>
      </c>
      <c r="Q494" s="104">
        <v>0</v>
      </c>
      <c r="R494" s="4"/>
    </row>
    <row r="495" spans="1:18" s="2" customFormat="1" x14ac:dyDescent="0.2">
      <c r="A495" s="19" t="s">
        <v>626</v>
      </c>
      <c r="B495" s="104">
        <v>19257100</v>
      </c>
      <c r="C495" s="104">
        <v>19257100</v>
      </c>
      <c r="D495" s="104">
        <v>19257100</v>
      </c>
      <c r="E495" s="105">
        <v>4</v>
      </c>
      <c r="F495" s="104">
        <v>19257100</v>
      </c>
      <c r="G495" s="105">
        <v>4</v>
      </c>
      <c r="H495" s="104">
        <v>19257100</v>
      </c>
      <c r="I495" s="105">
        <v>4</v>
      </c>
      <c r="J495" s="104">
        <v>19257100</v>
      </c>
      <c r="K495" s="105">
        <v>4</v>
      </c>
      <c r="L495" s="104">
        <v>19257100</v>
      </c>
      <c r="M495" s="112">
        <v>33.430325600000003</v>
      </c>
      <c r="N495" s="112">
        <v>140.59608709999998</v>
      </c>
      <c r="O495" s="113">
        <f t="shared" si="24"/>
        <v>209.31630434782608</v>
      </c>
      <c r="P495" s="104">
        <v>0</v>
      </c>
      <c r="Q495" s="104">
        <v>0</v>
      </c>
      <c r="R495" s="4"/>
    </row>
    <row r="496" spans="1:18" s="2" customFormat="1" x14ac:dyDescent="0.2">
      <c r="A496" s="19" t="s">
        <v>627</v>
      </c>
      <c r="B496" s="104">
        <v>2624582</v>
      </c>
      <c r="C496" s="104">
        <v>2624582</v>
      </c>
      <c r="D496" s="104">
        <v>2334864</v>
      </c>
      <c r="E496" s="105">
        <v>14</v>
      </c>
      <c r="F496" s="104">
        <v>2624582</v>
      </c>
      <c r="G496" s="105">
        <v>14</v>
      </c>
      <c r="H496" s="104">
        <v>2624582</v>
      </c>
      <c r="I496" s="105">
        <v>14</v>
      </c>
      <c r="J496" s="104">
        <v>2624582</v>
      </c>
      <c r="K496" s="105">
        <v>13</v>
      </c>
      <c r="L496" s="104">
        <v>23348464</v>
      </c>
      <c r="M496" s="112">
        <v>7.1123180896081486</v>
      </c>
      <c r="N496" s="112">
        <v>13.762028801757973</v>
      </c>
      <c r="O496" s="113">
        <f t="shared" si="24"/>
        <v>25.378956521739131</v>
      </c>
      <c r="P496" s="104">
        <v>0</v>
      </c>
      <c r="Q496" s="104">
        <v>0</v>
      </c>
      <c r="R496" s="4"/>
    </row>
    <row r="497" spans="1:18" s="2" customFormat="1" x14ac:dyDescent="0.2">
      <c r="A497" s="19" t="s">
        <v>628</v>
      </c>
      <c r="B497" s="104">
        <v>29574615</v>
      </c>
      <c r="C497" s="104">
        <v>24284223.670000002</v>
      </c>
      <c r="D497" s="104">
        <v>23052543.5</v>
      </c>
      <c r="E497" s="105">
        <v>81</v>
      </c>
      <c r="F497" s="104">
        <v>20371292.530000001</v>
      </c>
      <c r="G497" s="105">
        <v>80</v>
      </c>
      <c r="H497" s="104">
        <v>19180882.530000001</v>
      </c>
      <c r="I497" s="105">
        <v>80</v>
      </c>
      <c r="J497" s="104">
        <v>19180882.530000001</v>
      </c>
      <c r="K497" s="105">
        <v>77</v>
      </c>
      <c r="L497" s="104">
        <v>17024086.530000001</v>
      </c>
      <c r="M497" s="112">
        <v>96.212588830851985</v>
      </c>
      <c r="N497" s="112">
        <v>117.29526587839052</v>
      </c>
      <c r="O497" s="113">
        <f t="shared" si="24"/>
        <v>250.57112499999999</v>
      </c>
      <c r="P497" s="104">
        <v>16174895</v>
      </c>
      <c r="Q497" s="104">
        <v>15721557</v>
      </c>
      <c r="R497" s="4"/>
    </row>
    <row r="498" spans="1:18" s="2" customFormat="1" x14ac:dyDescent="0.2">
      <c r="A498" s="19" t="s">
        <v>629</v>
      </c>
      <c r="B498" s="104">
        <v>3200493</v>
      </c>
      <c r="C498" s="104">
        <v>3200493</v>
      </c>
      <c r="D498" s="104">
        <v>3078464</v>
      </c>
      <c r="E498" s="105">
        <v>6</v>
      </c>
      <c r="F498" s="104">
        <v>3200493</v>
      </c>
      <c r="G498" s="105">
        <v>6</v>
      </c>
      <c r="H498" s="104">
        <v>3200493</v>
      </c>
      <c r="I498" s="105">
        <v>6</v>
      </c>
      <c r="J498" s="104">
        <v>3200493</v>
      </c>
      <c r="K498" s="105">
        <v>5</v>
      </c>
      <c r="L498" s="104">
        <v>2286690</v>
      </c>
      <c r="M498" s="112">
        <v>20.144464455250002</v>
      </c>
      <c r="N498" s="112">
        <v>12.656695485750001</v>
      </c>
      <c r="O498" s="113">
        <f t="shared" si="24"/>
        <v>33.461565217391303</v>
      </c>
      <c r="P498" s="104">
        <v>0</v>
      </c>
      <c r="Q498" s="104">
        <v>0</v>
      </c>
      <c r="R498" s="4"/>
    </row>
    <row r="499" spans="1:18" s="2" customFormat="1" x14ac:dyDescent="0.2">
      <c r="A499" s="19" t="s">
        <v>630</v>
      </c>
      <c r="B499" s="104">
        <v>2897867</v>
      </c>
      <c r="C499" s="104">
        <v>2875710.42</v>
      </c>
      <c r="D499" s="104">
        <v>2875710.42</v>
      </c>
      <c r="E499" s="105">
        <v>75</v>
      </c>
      <c r="F499" s="104">
        <v>2867410.42</v>
      </c>
      <c r="G499" s="105">
        <v>75</v>
      </c>
      <c r="H499" s="104">
        <v>2867410.42</v>
      </c>
      <c r="I499" s="105">
        <v>75</v>
      </c>
      <c r="J499" s="104">
        <v>2867410.42</v>
      </c>
      <c r="K499" s="105">
        <v>75</v>
      </c>
      <c r="L499" s="104">
        <v>2867410.42</v>
      </c>
      <c r="M499" s="112">
        <v>9.121986434206379</v>
      </c>
      <c r="N499" s="112">
        <v>16.707635438634544</v>
      </c>
      <c r="O499" s="113">
        <f t="shared" si="24"/>
        <v>31.257721956521738</v>
      </c>
      <c r="P499" s="104">
        <v>0</v>
      </c>
      <c r="Q499" s="104">
        <v>0</v>
      </c>
      <c r="R499" s="4"/>
    </row>
    <row r="500" spans="1:18" s="2" customFormat="1" x14ac:dyDescent="0.2">
      <c r="A500" s="19" t="s">
        <v>631</v>
      </c>
      <c r="B500" s="104">
        <v>23766306</v>
      </c>
      <c r="C500" s="104">
        <v>20841740.5</v>
      </c>
      <c r="D500" s="104">
        <v>19642874.75</v>
      </c>
      <c r="E500" s="105">
        <v>10</v>
      </c>
      <c r="F500" s="104">
        <v>20841740.5</v>
      </c>
      <c r="G500" s="105">
        <v>10</v>
      </c>
      <c r="H500" s="104">
        <v>20841740.5</v>
      </c>
      <c r="I500" s="105">
        <v>10</v>
      </c>
      <c r="J500" s="104">
        <v>20841740.5</v>
      </c>
      <c r="K500" s="105">
        <v>2</v>
      </c>
      <c r="L500" s="104">
        <v>2862730</v>
      </c>
      <c r="M500" s="112">
        <v>116.55980691026912</v>
      </c>
      <c r="N500" s="112">
        <v>86.154521926712846</v>
      </c>
      <c r="O500" s="113">
        <f t="shared" si="24"/>
        <v>213.50950815217391</v>
      </c>
      <c r="P500" s="104">
        <v>1727942</v>
      </c>
      <c r="Q500" s="104">
        <v>0</v>
      </c>
      <c r="R500" s="4"/>
    </row>
    <row r="501" spans="1:18" s="2" customFormat="1" x14ac:dyDescent="0.2">
      <c r="A501" s="19" t="s">
        <v>632</v>
      </c>
      <c r="B501" s="104">
        <v>4968005</v>
      </c>
      <c r="C501" s="104">
        <v>4270022</v>
      </c>
      <c r="D501" s="104">
        <v>4206665</v>
      </c>
      <c r="E501" s="105">
        <v>15</v>
      </c>
      <c r="F501" s="104">
        <v>4164517</v>
      </c>
      <c r="G501" s="105">
        <v>13</v>
      </c>
      <c r="H501" s="104">
        <v>4164517</v>
      </c>
      <c r="I501" s="105">
        <v>13</v>
      </c>
      <c r="J501" s="104">
        <v>4164517</v>
      </c>
      <c r="K501" s="105">
        <v>8</v>
      </c>
      <c r="L501" s="104">
        <v>451519</v>
      </c>
      <c r="M501" s="112">
        <v>9.8699750836231424</v>
      </c>
      <c r="N501" s="112">
        <v>25.747472147008558</v>
      </c>
      <c r="O501" s="113">
        <f t="shared" si="24"/>
        <v>45.724619565217388</v>
      </c>
      <c r="P501" s="104">
        <v>0</v>
      </c>
      <c r="Q501" s="104">
        <v>0</v>
      </c>
      <c r="R501" s="4"/>
    </row>
    <row r="502" spans="1:18" s="2" customFormat="1" x14ac:dyDescent="0.2">
      <c r="A502" s="19" t="s">
        <v>633</v>
      </c>
      <c r="B502" s="104">
        <v>5322108</v>
      </c>
      <c r="C502" s="104">
        <v>4139518.45</v>
      </c>
      <c r="D502" s="104">
        <v>4116990</v>
      </c>
      <c r="E502" s="105">
        <v>12</v>
      </c>
      <c r="F502" s="104">
        <v>5096846.45</v>
      </c>
      <c r="G502" s="105">
        <v>10</v>
      </c>
      <c r="H502" s="104">
        <v>4139518.45</v>
      </c>
      <c r="I502" s="105">
        <v>10</v>
      </c>
      <c r="J502" s="104">
        <v>4139518.45</v>
      </c>
      <c r="K502" s="105">
        <v>9</v>
      </c>
      <c r="L502" s="104">
        <v>4049516.21</v>
      </c>
      <c r="M502" s="112">
        <v>25.986928518555182</v>
      </c>
      <c r="N502" s="112">
        <v>16.422724083771282</v>
      </c>
      <c r="O502" s="113">
        <f t="shared" si="24"/>
        <v>44.749891304347827</v>
      </c>
      <c r="P502" s="104">
        <v>506433</v>
      </c>
      <c r="Q502" s="104">
        <v>513961</v>
      </c>
      <c r="R502" s="4"/>
    </row>
    <row r="503" spans="1:18" s="2" customFormat="1" x14ac:dyDescent="0.2">
      <c r="A503" s="19" t="s">
        <v>634</v>
      </c>
      <c r="B503" s="104">
        <v>1995510</v>
      </c>
      <c r="C503" s="104">
        <v>1995510</v>
      </c>
      <c r="D503" s="104">
        <v>1985939</v>
      </c>
      <c r="E503" s="105">
        <v>4</v>
      </c>
      <c r="F503" s="104">
        <v>1995510</v>
      </c>
      <c r="G503" s="105">
        <v>4</v>
      </c>
      <c r="H503" s="104">
        <v>1995510</v>
      </c>
      <c r="I503" s="105">
        <v>4</v>
      </c>
      <c r="J503" s="104">
        <v>1995510</v>
      </c>
      <c r="K503" s="105">
        <v>3</v>
      </c>
      <c r="L503" s="104">
        <v>1899802</v>
      </c>
      <c r="M503" s="112">
        <v>7.4643369522173915</v>
      </c>
      <c r="N503" s="112">
        <v>10.921160375434784</v>
      </c>
      <c r="O503" s="113">
        <f t="shared" si="24"/>
        <v>21.58629347826087</v>
      </c>
      <c r="P503" s="104">
        <v>0</v>
      </c>
      <c r="Q503" s="104">
        <v>0</v>
      </c>
      <c r="R503" s="4"/>
    </row>
    <row r="504" spans="1:18" s="2" customFormat="1" x14ac:dyDescent="0.2">
      <c r="A504" s="19" t="s">
        <v>635</v>
      </c>
      <c r="B504" s="104">
        <v>419301</v>
      </c>
      <c r="C504" s="104">
        <v>350381</v>
      </c>
      <c r="D504" s="104">
        <v>350381</v>
      </c>
      <c r="E504" s="105">
        <v>1</v>
      </c>
      <c r="F504" s="104">
        <v>72534</v>
      </c>
      <c r="G504" s="105">
        <v>1</v>
      </c>
      <c r="H504" s="104">
        <v>72534</v>
      </c>
      <c r="I504" s="105">
        <v>1</v>
      </c>
      <c r="J504" s="104">
        <v>72534</v>
      </c>
      <c r="K504" s="105">
        <v>1</v>
      </c>
      <c r="L504" s="104">
        <v>72534</v>
      </c>
      <c r="M504" s="112">
        <v>0.9253373424198108</v>
      </c>
      <c r="N504" s="112">
        <v>2.0825605585575548</v>
      </c>
      <c r="O504" s="113">
        <f t="shared" si="24"/>
        <v>3.8084891304347828</v>
      </c>
      <c r="P504" s="104">
        <v>0</v>
      </c>
      <c r="Q504" s="104">
        <v>0</v>
      </c>
      <c r="R504" s="4"/>
    </row>
    <row r="505" spans="1:18" s="2" customFormat="1" x14ac:dyDescent="0.2">
      <c r="A505" s="19" t="s">
        <v>636</v>
      </c>
      <c r="B505" s="104">
        <v>1231479</v>
      </c>
      <c r="C505" s="104">
        <v>1231479</v>
      </c>
      <c r="D505" s="104">
        <v>1225416.74</v>
      </c>
      <c r="E505" s="105">
        <v>4</v>
      </c>
      <c r="F505" s="104">
        <v>1231479</v>
      </c>
      <c r="G505" s="105">
        <v>4</v>
      </c>
      <c r="H505" s="104">
        <v>1231479</v>
      </c>
      <c r="I505" s="105">
        <v>4</v>
      </c>
      <c r="J505" s="104">
        <v>1231479</v>
      </c>
      <c r="K505" s="105">
        <v>3</v>
      </c>
      <c r="L505" s="104">
        <v>412384</v>
      </c>
      <c r="M505" s="112">
        <v>6.7688956378195577</v>
      </c>
      <c r="N505" s="112">
        <v>5.3118268117145702</v>
      </c>
      <c r="O505" s="113">
        <f t="shared" si="24"/>
        <v>13.319747173913044</v>
      </c>
      <c r="P505" s="104">
        <v>0</v>
      </c>
      <c r="Q505" s="104">
        <v>0</v>
      </c>
      <c r="R505" s="4"/>
    </row>
    <row r="506" spans="1:18" s="2" customFormat="1" x14ac:dyDescent="0.2">
      <c r="A506" s="19" t="s">
        <v>637</v>
      </c>
      <c r="B506" s="104">
        <v>136000</v>
      </c>
      <c r="C506" s="104">
        <v>136000</v>
      </c>
      <c r="D506" s="104">
        <v>136000</v>
      </c>
      <c r="E506" s="105">
        <v>0</v>
      </c>
      <c r="F506" s="104">
        <v>0</v>
      </c>
      <c r="G506" s="105">
        <v>0</v>
      </c>
      <c r="H506" s="104">
        <v>0</v>
      </c>
      <c r="I506" s="105">
        <v>0</v>
      </c>
      <c r="J506" s="104">
        <v>0</v>
      </c>
      <c r="K506" s="105">
        <v>0</v>
      </c>
      <c r="L506" s="104">
        <v>0</v>
      </c>
      <c r="M506" s="112">
        <v>0.17013600000000001</v>
      </c>
      <c r="N506" s="112">
        <v>0.92058400000000007</v>
      </c>
      <c r="O506" s="113">
        <f t="shared" si="24"/>
        <v>1.4782608695652173</v>
      </c>
      <c r="P506" s="104">
        <v>0</v>
      </c>
      <c r="Q506" s="104">
        <v>0</v>
      </c>
      <c r="R506" s="4"/>
    </row>
    <row r="507" spans="1:18" s="2" customFormat="1" x14ac:dyDescent="0.2">
      <c r="A507" s="19" t="s">
        <v>638</v>
      </c>
      <c r="B507" s="104">
        <v>1264326</v>
      </c>
      <c r="C507" s="104">
        <v>224448</v>
      </c>
      <c r="D507" s="104">
        <v>2404</v>
      </c>
      <c r="E507" s="105">
        <v>0</v>
      </c>
      <c r="F507" s="104">
        <v>0</v>
      </c>
      <c r="G507" s="105">
        <v>0</v>
      </c>
      <c r="H507" s="104">
        <v>0</v>
      </c>
      <c r="I507" s="105">
        <v>0</v>
      </c>
      <c r="J507" s="104">
        <v>0</v>
      </c>
      <c r="K507" s="105">
        <v>0</v>
      </c>
      <c r="L507" s="104">
        <v>0</v>
      </c>
      <c r="M507" s="112">
        <v>1.6546044292620431E-2</v>
      </c>
      <c r="N507" s="112">
        <v>8.3289050246740538E-3</v>
      </c>
      <c r="O507" s="113">
        <f t="shared" si="24"/>
        <v>2.6130434782608694E-2</v>
      </c>
      <c r="P507" s="104">
        <v>0</v>
      </c>
      <c r="Q507" s="104">
        <v>0</v>
      </c>
      <c r="R507" s="4"/>
    </row>
    <row r="508" spans="1:18" s="2" customFormat="1" x14ac:dyDescent="0.2">
      <c r="A508" s="19" t="s">
        <v>639</v>
      </c>
      <c r="B508" s="104">
        <v>240000</v>
      </c>
      <c r="C508" s="104">
        <v>107902</v>
      </c>
      <c r="D508" s="104">
        <v>104902</v>
      </c>
      <c r="E508" s="105">
        <v>1</v>
      </c>
      <c r="F508" s="104">
        <v>3000</v>
      </c>
      <c r="G508" s="105">
        <v>1</v>
      </c>
      <c r="H508" s="104">
        <v>3000</v>
      </c>
      <c r="I508" s="105">
        <v>0</v>
      </c>
      <c r="J508" s="104">
        <v>0</v>
      </c>
      <c r="K508" s="105">
        <v>0</v>
      </c>
      <c r="L508" s="104">
        <v>0</v>
      </c>
      <c r="M508" s="112">
        <v>0.33339731257594585</v>
      </c>
      <c r="N508" s="112">
        <v>0.62248794784998984</v>
      </c>
      <c r="O508" s="113">
        <f t="shared" si="24"/>
        <v>1.1402391304347825</v>
      </c>
      <c r="P508" s="104">
        <v>0</v>
      </c>
      <c r="Q508" s="104">
        <v>0</v>
      </c>
      <c r="R508" s="4"/>
    </row>
    <row r="509" spans="1:18" s="2" customFormat="1" x14ac:dyDescent="0.2">
      <c r="A509" s="19" t="s">
        <v>556</v>
      </c>
      <c r="B509" s="104">
        <v>1550513</v>
      </c>
      <c r="C509" s="104">
        <v>1512907</v>
      </c>
      <c r="D509" s="104">
        <v>1512907</v>
      </c>
      <c r="E509" s="105">
        <v>3</v>
      </c>
      <c r="F509" s="104">
        <v>336230</v>
      </c>
      <c r="G509" s="105">
        <v>3</v>
      </c>
      <c r="H509" s="104">
        <v>336230</v>
      </c>
      <c r="I509" s="105">
        <v>3</v>
      </c>
      <c r="J509" s="104">
        <v>336230</v>
      </c>
      <c r="K509" s="105">
        <v>3</v>
      </c>
      <c r="L509" s="104">
        <v>336230</v>
      </c>
      <c r="M509" s="112">
        <v>7.0421718481676523</v>
      </c>
      <c r="N509" s="112">
        <v>6.562305673230501</v>
      </c>
      <c r="O509" s="113">
        <f t="shared" si="24"/>
        <v>16.444641304347826</v>
      </c>
      <c r="P509" s="104">
        <v>0</v>
      </c>
      <c r="Q509" s="104">
        <v>0</v>
      </c>
      <c r="R509" s="4"/>
    </row>
    <row r="510" spans="1:18" s="2" customFormat="1" x14ac:dyDescent="0.2">
      <c r="A510" s="19" t="s">
        <v>640</v>
      </c>
      <c r="B510" s="104">
        <v>899042</v>
      </c>
      <c r="C510" s="104">
        <v>899042</v>
      </c>
      <c r="D510" s="104">
        <v>878058</v>
      </c>
      <c r="E510" s="105">
        <v>0</v>
      </c>
      <c r="F510" s="104">
        <v>0</v>
      </c>
      <c r="G510" s="105">
        <v>0</v>
      </c>
      <c r="H510" s="104">
        <v>0</v>
      </c>
      <c r="I510" s="105">
        <v>0</v>
      </c>
      <c r="J510" s="104">
        <v>0</v>
      </c>
      <c r="K510" s="105">
        <v>0</v>
      </c>
      <c r="L510" s="104">
        <v>0</v>
      </c>
      <c r="M510" s="112">
        <v>5.27125038836129</v>
      </c>
      <c r="N510" s="112">
        <v>3.800874823937288</v>
      </c>
      <c r="O510" s="113">
        <f t="shared" si="24"/>
        <v>9.5441086956521737</v>
      </c>
      <c r="P510" s="104">
        <v>20000</v>
      </c>
      <c r="Q510" s="104">
        <v>0</v>
      </c>
      <c r="R510" s="4"/>
    </row>
    <row r="511" spans="1:18" s="2" customFormat="1" x14ac:dyDescent="0.2">
      <c r="A511" s="19" t="s">
        <v>641</v>
      </c>
      <c r="B511" s="104">
        <v>1812963</v>
      </c>
      <c r="C511" s="104">
        <v>1812963</v>
      </c>
      <c r="D511" s="104">
        <v>1663691</v>
      </c>
      <c r="E511" s="105">
        <v>11</v>
      </c>
      <c r="F511" s="104">
        <v>1768700</v>
      </c>
      <c r="G511" s="105">
        <v>11</v>
      </c>
      <c r="H511" s="104">
        <v>1768700</v>
      </c>
      <c r="I511" s="105">
        <v>11</v>
      </c>
      <c r="J511" s="104">
        <v>1768700</v>
      </c>
      <c r="K511" s="105">
        <v>10</v>
      </c>
      <c r="L511" s="104">
        <v>1768700</v>
      </c>
      <c r="M511" s="112">
        <v>3.6661950654637696</v>
      </c>
      <c r="N511" s="112">
        <v>11.573787934552756</v>
      </c>
      <c r="O511" s="113">
        <f t="shared" si="24"/>
        <v>18.083597826086958</v>
      </c>
      <c r="P511" s="104">
        <v>0</v>
      </c>
      <c r="Q511" s="104">
        <v>0</v>
      </c>
      <c r="R511" s="4"/>
    </row>
    <row r="512" spans="1:18" s="2" customFormat="1" x14ac:dyDescent="0.2">
      <c r="A512" s="19" t="s">
        <v>642</v>
      </c>
      <c r="B512" s="104">
        <v>1070225</v>
      </c>
      <c r="C512" s="104">
        <v>954039.55</v>
      </c>
      <c r="D512" s="104">
        <v>954039.55</v>
      </c>
      <c r="E512" s="105">
        <v>12</v>
      </c>
      <c r="F512" s="104">
        <v>954039.55</v>
      </c>
      <c r="G512" s="105">
        <v>12</v>
      </c>
      <c r="H512" s="104">
        <v>954039.55</v>
      </c>
      <c r="I512" s="105">
        <v>12</v>
      </c>
      <c r="J512" s="104">
        <v>954039.55</v>
      </c>
      <c r="K512" s="105">
        <v>12</v>
      </c>
      <c r="L512" s="104">
        <v>954039.55</v>
      </c>
      <c r="M512" s="112">
        <v>4.4738455139083086</v>
      </c>
      <c r="N512" s="112">
        <v>4.2265845292738007</v>
      </c>
      <c r="O512" s="113">
        <f t="shared" si="24"/>
        <v>10.369995108695653</v>
      </c>
      <c r="P512" s="104">
        <v>0</v>
      </c>
      <c r="Q512" s="104">
        <v>0</v>
      </c>
      <c r="R512" s="4"/>
    </row>
    <row r="513" spans="1:18" s="2" customFormat="1" x14ac:dyDescent="0.2">
      <c r="A513" s="19" t="s">
        <v>643</v>
      </c>
      <c r="B513" s="104">
        <v>1219720</v>
      </c>
      <c r="C513" s="104">
        <v>891375.61</v>
      </c>
      <c r="D513" s="104">
        <v>891375.61</v>
      </c>
      <c r="E513" s="105">
        <v>14</v>
      </c>
      <c r="F513" s="104">
        <v>891375.61</v>
      </c>
      <c r="G513" s="105">
        <v>14</v>
      </c>
      <c r="H513" s="104">
        <v>891375.61</v>
      </c>
      <c r="I513" s="105">
        <v>14</v>
      </c>
      <c r="J513" s="104">
        <v>891375.61</v>
      </c>
      <c r="K513" s="105">
        <v>14</v>
      </c>
      <c r="L513" s="104">
        <v>891375.61</v>
      </c>
      <c r="M513" s="112">
        <v>3.5210383203998759</v>
      </c>
      <c r="N513" s="112">
        <v>5.0225465214725267</v>
      </c>
      <c r="O513" s="113">
        <f t="shared" si="24"/>
        <v>9.6888653260869564</v>
      </c>
      <c r="P513" s="104">
        <v>0</v>
      </c>
      <c r="Q513" s="104">
        <v>0</v>
      </c>
      <c r="R513" s="4"/>
    </row>
    <row r="514" spans="1:18" s="2" customFormat="1" x14ac:dyDescent="0.2">
      <c r="A514" s="19" t="s">
        <v>644</v>
      </c>
      <c r="B514" s="104">
        <v>2930929</v>
      </c>
      <c r="C514" s="104">
        <v>2930929</v>
      </c>
      <c r="D514" s="104">
        <v>1734635</v>
      </c>
      <c r="E514" s="105">
        <v>3</v>
      </c>
      <c r="F514" s="104">
        <v>2930929</v>
      </c>
      <c r="G514" s="105">
        <v>3</v>
      </c>
      <c r="H514" s="104">
        <v>2930929</v>
      </c>
      <c r="I514" s="105">
        <v>3</v>
      </c>
      <c r="J514" s="104">
        <v>2930929</v>
      </c>
      <c r="K514" s="105">
        <v>3</v>
      </c>
      <c r="L514" s="104">
        <v>2930929</v>
      </c>
      <c r="M514" s="112">
        <v>3.0113263600000004</v>
      </c>
      <c r="N514" s="112">
        <v>12.664570135000002</v>
      </c>
      <c r="O514" s="113">
        <f t="shared" si="24"/>
        <v>18.854728260869564</v>
      </c>
      <c r="P514" s="104">
        <v>0</v>
      </c>
      <c r="Q514" s="104">
        <v>0</v>
      </c>
      <c r="R514" s="4"/>
    </row>
    <row r="515" spans="1:18" s="2" customFormat="1" x14ac:dyDescent="0.2">
      <c r="A515" s="19" t="s">
        <v>645</v>
      </c>
      <c r="B515" s="104">
        <v>1269052</v>
      </c>
      <c r="C515" s="104">
        <v>1269052</v>
      </c>
      <c r="D515" s="104">
        <v>1269052</v>
      </c>
      <c r="E515" s="105">
        <v>3</v>
      </c>
      <c r="F515" s="104">
        <v>1221000</v>
      </c>
      <c r="G515" s="105">
        <v>3</v>
      </c>
      <c r="H515" s="104">
        <v>1221000</v>
      </c>
      <c r="I515" s="105">
        <v>3</v>
      </c>
      <c r="J515" s="104">
        <v>861000</v>
      </c>
      <c r="K515" s="105">
        <v>3</v>
      </c>
      <c r="L515" s="104">
        <v>862680</v>
      </c>
      <c r="M515" s="112">
        <v>2.1144765779999997</v>
      </c>
      <c r="N515" s="112">
        <v>5.4014226820000006</v>
      </c>
      <c r="O515" s="113">
        <f t="shared" si="24"/>
        <v>13.794043478260869</v>
      </c>
      <c r="P515" s="104">
        <v>0</v>
      </c>
      <c r="Q515" s="104">
        <v>0</v>
      </c>
      <c r="R515" s="4"/>
    </row>
    <row r="516" spans="1:18" s="2" customFormat="1" x14ac:dyDescent="0.2">
      <c r="A516" s="19" t="s">
        <v>646</v>
      </c>
      <c r="B516" s="104">
        <v>1383777</v>
      </c>
      <c r="C516" s="104">
        <v>785367</v>
      </c>
      <c r="D516" s="104">
        <v>707523</v>
      </c>
      <c r="E516" s="105">
        <v>13</v>
      </c>
      <c r="F516" s="104">
        <v>752298</v>
      </c>
      <c r="G516" s="105">
        <v>13</v>
      </c>
      <c r="H516" s="104">
        <v>752298</v>
      </c>
      <c r="I516" s="105">
        <v>13</v>
      </c>
      <c r="J516" s="104">
        <v>752298</v>
      </c>
      <c r="K516" s="105">
        <v>12</v>
      </c>
      <c r="L516" s="104">
        <v>674454</v>
      </c>
      <c r="M516" s="112">
        <v>3.8931732749102594</v>
      </c>
      <c r="N516" s="112">
        <v>3.2263039891647516</v>
      </c>
      <c r="O516" s="113">
        <f t="shared" si="24"/>
        <v>7.690467391304348</v>
      </c>
      <c r="P516" s="104">
        <v>0</v>
      </c>
      <c r="Q516" s="104">
        <v>0</v>
      </c>
      <c r="R516" s="4"/>
    </row>
    <row r="517" spans="1:18" s="2" customFormat="1" x14ac:dyDescent="0.2">
      <c r="A517" s="19" t="s">
        <v>647</v>
      </c>
      <c r="B517" s="104">
        <v>1314011</v>
      </c>
      <c r="C517" s="104">
        <v>1314011</v>
      </c>
      <c r="D517" s="104">
        <v>1314011</v>
      </c>
      <c r="E517" s="105">
        <v>2</v>
      </c>
      <c r="F517" s="104">
        <v>1314011</v>
      </c>
      <c r="G517" s="105">
        <v>2</v>
      </c>
      <c r="H517" s="104">
        <v>1314011</v>
      </c>
      <c r="I517" s="105">
        <v>2</v>
      </c>
      <c r="J517" s="104">
        <v>1314011</v>
      </c>
      <c r="K517" s="105">
        <v>2</v>
      </c>
      <c r="L517" s="104">
        <v>1314011</v>
      </c>
      <c r="M517" s="112">
        <v>6.005396835</v>
      </c>
      <c r="N517" s="112">
        <v>6.3858645989999996</v>
      </c>
      <c r="O517" s="113">
        <f t="shared" si="24"/>
        <v>14.282728260869565</v>
      </c>
      <c r="P517" s="104">
        <v>0</v>
      </c>
      <c r="Q517" s="104">
        <v>0</v>
      </c>
      <c r="R517" s="4"/>
    </row>
    <row r="518" spans="1:18" s="2" customFormat="1" x14ac:dyDescent="0.2">
      <c r="A518" s="19" t="s">
        <v>648</v>
      </c>
      <c r="B518" s="104">
        <v>616815</v>
      </c>
      <c r="C518" s="104">
        <v>448098</v>
      </c>
      <c r="D518" s="104">
        <v>448098</v>
      </c>
      <c r="E518" s="105">
        <v>4</v>
      </c>
      <c r="F518" s="104">
        <v>448098</v>
      </c>
      <c r="G518" s="105">
        <v>4</v>
      </c>
      <c r="H518" s="104">
        <v>448098</v>
      </c>
      <c r="I518" s="105">
        <v>4</v>
      </c>
      <c r="J518" s="104">
        <v>448098</v>
      </c>
      <c r="K518" s="105">
        <v>4</v>
      </c>
      <c r="L518" s="104">
        <v>448098</v>
      </c>
      <c r="M518" s="112">
        <v>2.0231899234715267</v>
      </c>
      <c r="N518" s="112">
        <v>2.4341866080387038</v>
      </c>
      <c r="O518" s="113">
        <f t="shared" si="24"/>
        <v>4.8706304347826084</v>
      </c>
      <c r="P518" s="104">
        <v>0</v>
      </c>
      <c r="Q518" s="104">
        <v>0</v>
      </c>
      <c r="R518" s="4"/>
    </row>
    <row r="519" spans="1:18" s="2" customFormat="1" x14ac:dyDescent="0.2">
      <c r="A519" s="19" t="s">
        <v>649</v>
      </c>
      <c r="B519" s="104">
        <v>437853</v>
      </c>
      <c r="C519" s="104">
        <v>437853</v>
      </c>
      <c r="D519" s="104">
        <v>437853</v>
      </c>
      <c r="E519" s="105">
        <v>3</v>
      </c>
      <c r="F519" s="104">
        <v>545903.75</v>
      </c>
      <c r="G519" s="105">
        <v>3</v>
      </c>
      <c r="H519" s="104">
        <v>437853</v>
      </c>
      <c r="I519" s="105">
        <v>3</v>
      </c>
      <c r="J519" s="104">
        <v>437853</v>
      </c>
      <c r="K519" s="105">
        <v>3</v>
      </c>
      <c r="L519" s="104">
        <v>437853</v>
      </c>
      <c r="M519" s="112">
        <v>0.84266780799999996</v>
      </c>
      <c r="N519" s="112">
        <v>3.1446897530000002</v>
      </c>
      <c r="O519" s="113">
        <f t="shared" si="24"/>
        <v>4.7592717391304351</v>
      </c>
      <c r="P519" s="104">
        <v>0</v>
      </c>
      <c r="Q519" s="104">
        <v>0</v>
      </c>
      <c r="R519" s="4"/>
    </row>
    <row r="520" spans="1:18" s="2" customFormat="1" x14ac:dyDescent="0.2">
      <c r="A520" s="19" t="s">
        <v>650</v>
      </c>
      <c r="B520" s="104">
        <v>2800000</v>
      </c>
      <c r="C520" s="104">
        <v>2800000</v>
      </c>
      <c r="D520" s="104">
        <v>2800000</v>
      </c>
      <c r="E520" s="105">
        <v>0</v>
      </c>
      <c r="F520" s="104">
        <v>0</v>
      </c>
      <c r="G520" s="105">
        <v>0</v>
      </c>
      <c r="H520" s="104">
        <v>0</v>
      </c>
      <c r="I520" s="105">
        <v>0</v>
      </c>
      <c r="J520" s="104">
        <v>0</v>
      </c>
      <c r="K520" s="105">
        <v>0</v>
      </c>
      <c r="L520" s="104">
        <v>0</v>
      </c>
      <c r="M520" s="112">
        <v>9.531582199999999</v>
      </c>
      <c r="N520" s="112">
        <v>15.7164</v>
      </c>
      <c r="O520" s="113">
        <f t="shared" si="24"/>
        <v>30.434782608695652</v>
      </c>
      <c r="P520" s="104">
        <v>0</v>
      </c>
      <c r="Q520" s="104">
        <v>0</v>
      </c>
      <c r="R520" s="4"/>
    </row>
    <row r="521" spans="1:18" s="2" customFormat="1" x14ac:dyDescent="0.2">
      <c r="A521" s="19" t="s">
        <v>651</v>
      </c>
      <c r="B521" s="104">
        <v>374183</v>
      </c>
      <c r="C521" s="104">
        <v>374183</v>
      </c>
      <c r="D521" s="104">
        <v>374183</v>
      </c>
      <c r="E521" s="105">
        <v>1</v>
      </c>
      <c r="F521" s="104">
        <v>374183</v>
      </c>
      <c r="G521" s="105">
        <v>1</v>
      </c>
      <c r="H521" s="104">
        <v>374183</v>
      </c>
      <c r="I521" s="105">
        <v>1</v>
      </c>
      <c r="J521" s="104">
        <v>374183</v>
      </c>
      <c r="K521" s="105">
        <v>1</v>
      </c>
      <c r="L521" s="104">
        <v>374183</v>
      </c>
      <c r="M521" s="112">
        <v>0.64958168799999993</v>
      </c>
      <c r="N521" s="112">
        <v>2.7319100830000003</v>
      </c>
      <c r="O521" s="113">
        <f t="shared" si="24"/>
        <v>4.0672065217391307</v>
      </c>
      <c r="P521" s="104">
        <v>496344</v>
      </c>
      <c r="Q521" s="104">
        <v>0</v>
      </c>
      <c r="R521" s="4"/>
    </row>
    <row r="522" spans="1:18" s="2" customFormat="1" x14ac:dyDescent="0.2">
      <c r="A522" s="19" t="s">
        <v>652</v>
      </c>
      <c r="B522" s="104">
        <v>886099</v>
      </c>
      <c r="C522" s="104">
        <v>861099</v>
      </c>
      <c r="D522" s="104">
        <v>358390</v>
      </c>
      <c r="E522" s="105">
        <v>7</v>
      </c>
      <c r="F522" s="104">
        <v>861099</v>
      </c>
      <c r="G522" s="105">
        <v>7</v>
      </c>
      <c r="H522" s="104">
        <v>861099</v>
      </c>
      <c r="I522" s="105">
        <v>7</v>
      </c>
      <c r="J522" s="104">
        <v>861099</v>
      </c>
      <c r="K522" s="105">
        <v>4</v>
      </c>
      <c r="L522" s="104">
        <v>129796</v>
      </c>
      <c r="M522" s="112">
        <v>2.0797487132368166</v>
      </c>
      <c r="N522" s="112">
        <v>1.23102273932099</v>
      </c>
      <c r="O522" s="113">
        <f t="shared" si="24"/>
        <v>3.8955434782608696</v>
      </c>
      <c r="P522" s="104">
        <v>0</v>
      </c>
      <c r="Q522" s="104">
        <v>0</v>
      </c>
      <c r="R522" s="4"/>
    </row>
    <row r="523" spans="1:18" s="2" customFormat="1" x14ac:dyDescent="0.2">
      <c r="A523" s="19" t="s">
        <v>653</v>
      </c>
      <c r="B523" s="104">
        <v>253129</v>
      </c>
      <c r="C523" s="104">
        <v>253129</v>
      </c>
      <c r="D523" s="104">
        <v>219159</v>
      </c>
      <c r="E523" s="105">
        <v>12</v>
      </c>
      <c r="F523" s="104">
        <v>253129</v>
      </c>
      <c r="G523" s="105">
        <v>12</v>
      </c>
      <c r="H523" s="104">
        <v>253129</v>
      </c>
      <c r="I523" s="105">
        <v>12</v>
      </c>
      <c r="J523" s="104">
        <v>253129</v>
      </c>
      <c r="K523" s="105">
        <v>11</v>
      </c>
      <c r="L523" s="104">
        <v>219159</v>
      </c>
      <c r="M523" s="112">
        <v>0.90676064337943152</v>
      </c>
      <c r="N523" s="112">
        <v>1.0723719934556317</v>
      </c>
      <c r="O523" s="113">
        <f t="shared" si="24"/>
        <v>2.3821630434782608</v>
      </c>
      <c r="P523" s="104">
        <v>0</v>
      </c>
      <c r="Q523" s="104">
        <v>0</v>
      </c>
      <c r="R523" s="4"/>
    </row>
    <row r="524" spans="1:18" s="2" customFormat="1" x14ac:dyDescent="0.2">
      <c r="A524" s="19" t="s">
        <v>654</v>
      </c>
      <c r="B524" s="104">
        <v>201100</v>
      </c>
      <c r="C524" s="104">
        <v>152750</v>
      </c>
      <c r="D524" s="104">
        <v>74750</v>
      </c>
      <c r="E524" s="105">
        <v>4</v>
      </c>
      <c r="F524" s="104">
        <v>161000</v>
      </c>
      <c r="G524" s="105">
        <v>4</v>
      </c>
      <c r="H524" s="104">
        <v>161000</v>
      </c>
      <c r="I524" s="105">
        <v>4</v>
      </c>
      <c r="J524" s="104">
        <v>161000</v>
      </c>
      <c r="K524" s="105">
        <v>2</v>
      </c>
      <c r="L524" s="104">
        <v>12000</v>
      </c>
      <c r="M524" s="112">
        <v>0.34828725441322766</v>
      </c>
      <c r="N524" s="112">
        <v>0.35467884404525141</v>
      </c>
      <c r="O524" s="113">
        <f t="shared" si="24"/>
        <v>0.8125</v>
      </c>
      <c r="P524" s="104">
        <v>0</v>
      </c>
      <c r="Q524" s="104">
        <v>0</v>
      </c>
      <c r="R524" s="4"/>
    </row>
    <row r="525" spans="1:18" s="2" customFormat="1" x14ac:dyDescent="0.2">
      <c r="A525" s="19" t="s">
        <v>655</v>
      </c>
      <c r="B525" s="104">
        <v>1483800</v>
      </c>
      <c r="C525" s="104">
        <v>1415459</v>
      </c>
      <c r="D525" s="104">
        <v>1415459</v>
      </c>
      <c r="E525" s="105">
        <v>7</v>
      </c>
      <c r="F525" s="104">
        <v>1415459</v>
      </c>
      <c r="G525" s="105">
        <v>7</v>
      </c>
      <c r="H525" s="104">
        <v>1415459</v>
      </c>
      <c r="I525" s="105">
        <v>7</v>
      </c>
      <c r="J525" s="104">
        <v>1415459</v>
      </c>
      <c r="K525" s="105">
        <v>7</v>
      </c>
      <c r="L525" s="104">
        <v>1415459</v>
      </c>
      <c r="M525" s="112">
        <v>2.9475243289942705</v>
      </c>
      <c r="N525" s="112">
        <v>9.7730467772842005</v>
      </c>
      <c r="O525" s="113">
        <f t="shared" si="24"/>
        <v>15.385423913043478</v>
      </c>
      <c r="P525" s="104">
        <v>0</v>
      </c>
      <c r="Q525" s="104">
        <v>0</v>
      </c>
      <c r="R525" s="4"/>
    </row>
    <row r="526" spans="1:18" s="2" customFormat="1" x14ac:dyDescent="0.2">
      <c r="A526" s="19" t="s">
        <v>656</v>
      </c>
      <c r="B526" s="104">
        <v>4593099</v>
      </c>
      <c r="C526" s="104">
        <v>4470799</v>
      </c>
      <c r="D526" s="104">
        <v>4075950</v>
      </c>
      <c r="E526" s="105">
        <v>14</v>
      </c>
      <c r="F526" s="104">
        <v>4470799</v>
      </c>
      <c r="G526" s="105">
        <v>14</v>
      </c>
      <c r="H526" s="104">
        <v>4470799</v>
      </c>
      <c r="I526" s="105">
        <v>14</v>
      </c>
      <c r="J526" s="104">
        <v>4470799</v>
      </c>
      <c r="K526" s="105">
        <v>12</v>
      </c>
      <c r="L526" s="104">
        <v>4239051</v>
      </c>
      <c r="M526" s="112">
        <v>13.511812608610425</v>
      </c>
      <c r="N526" s="112">
        <v>23.404294588018022</v>
      </c>
      <c r="O526" s="113">
        <f t="shared" si="24"/>
        <v>44.303804347826087</v>
      </c>
      <c r="P526" s="104">
        <v>0</v>
      </c>
      <c r="Q526" s="104">
        <v>0</v>
      </c>
      <c r="R526" s="4"/>
    </row>
    <row r="527" spans="1:18" s="2" customFormat="1" x14ac:dyDescent="0.2">
      <c r="A527" s="19" t="s">
        <v>657</v>
      </c>
      <c r="B527" s="104">
        <v>1800000</v>
      </c>
      <c r="C527" s="104">
        <v>1800000</v>
      </c>
      <c r="D527" s="104">
        <v>1800000</v>
      </c>
      <c r="E527" s="105">
        <v>1</v>
      </c>
      <c r="F527" s="104">
        <v>1800000</v>
      </c>
      <c r="G527" s="105">
        <v>1</v>
      </c>
      <c r="H527" s="104">
        <v>1800000</v>
      </c>
      <c r="I527" s="105">
        <v>1</v>
      </c>
      <c r="J527" s="104">
        <v>1800000</v>
      </c>
      <c r="K527" s="105">
        <v>1</v>
      </c>
      <c r="L527" s="104">
        <v>1800000</v>
      </c>
      <c r="M527" s="112">
        <v>3.1248</v>
      </c>
      <c r="N527" s="112">
        <v>13.1418</v>
      </c>
      <c r="O527" s="113">
        <f t="shared" si="24"/>
        <v>19.565217391304348</v>
      </c>
      <c r="P527" s="104">
        <v>0</v>
      </c>
      <c r="Q527" s="104">
        <v>0</v>
      </c>
      <c r="R527" s="4"/>
    </row>
    <row r="528" spans="1:18" s="2" customFormat="1" x14ac:dyDescent="0.2">
      <c r="A528" s="19" t="s">
        <v>658</v>
      </c>
      <c r="B528" s="104">
        <v>124748</v>
      </c>
      <c r="C528" s="104">
        <v>124748</v>
      </c>
      <c r="D528" s="104">
        <v>124748</v>
      </c>
      <c r="E528" s="105">
        <v>0</v>
      </c>
      <c r="F528" s="104">
        <v>0</v>
      </c>
      <c r="G528" s="105">
        <v>0</v>
      </c>
      <c r="H528" s="104">
        <v>0</v>
      </c>
      <c r="I528" s="105">
        <v>0</v>
      </c>
      <c r="J528" s="104">
        <v>0</v>
      </c>
      <c r="K528" s="105">
        <v>0</v>
      </c>
      <c r="L528" s="104">
        <v>0</v>
      </c>
      <c r="M528" s="112">
        <v>0.216562528</v>
      </c>
      <c r="N528" s="112">
        <v>0.91078514799999999</v>
      </c>
      <c r="O528" s="113">
        <f t="shared" si="24"/>
        <v>1.3559565217391305</v>
      </c>
      <c r="P528" s="104">
        <v>0</v>
      </c>
      <c r="Q528" s="104">
        <v>0</v>
      </c>
      <c r="R528" s="4"/>
    </row>
    <row r="529" spans="1:18" s="2" customFormat="1" x14ac:dyDescent="0.2">
      <c r="A529" s="19" t="s">
        <v>659</v>
      </c>
      <c r="B529" s="104">
        <v>15090159</v>
      </c>
      <c r="C529" s="104">
        <v>14966337</v>
      </c>
      <c r="D529" s="104">
        <v>12339466</v>
      </c>
      <c r="E529" s="105">
        <v>5</v>
      </c>
      <c r="F529" s="104">
        <v>14492264</v>
      </c>
      <c r="G529" s="105">
        <v>5</v>
      </c>
      <c r="H529" s="104">
        <v>14492264</v>
      </c>
      <c r="I529" s="105">
        <v>5</v>
      </c>
      <c r="J529" s="104">
        <v>14492264</v>
      </c>
      <c r="K529" s="105">
        <v>3</v>
      </c>
      <c r="L529" s="104">
        <v>9176094</v>
      </c>
      <c r="M529" s="112">
        <v>35.687166284392433</v>
      </c>
      <c r="N529" s="112">
        <v>79.935649875572665</v>
      </c>
      <c r="O529" s="113">
        <f t="shared" si="24"/>
        <v>134.1246304347826</v>
      </c>
      <c r="P529" s="104">
        <v>0</v>
      </c>
      <c r="Q529" s="104">
        <v>0</v>
      </c>
      <c r="R529" s="4"/>
    </row>
    <row r="530" spans="1:18" s="2" customFormat="1" x14ac:dyDescent="0.2">
      <c r="A530" s="19" t="s">
        <v>660</v>
      </c>
      <c r="B530" s="104">
        <v>37173791</v>
      </c>
      <c r="C530" s="104">
        <v>35914721.259999998</v>
      </c>
      <c r="D530" s="104">
        <v>34549937.660000004</v>
      </c>
      <c r="E530" s="105">
        <v>118</v>
      </c>
      <c r="F530" s="104">
        <v>35914721.259999998</v>
      </c>
      <c r="G530" s="105">
        <v>92</v>
      </c>
      <c r="H530" s="104">
        <v>35781360.030000001</v>
      </c>
      <c r="I530" s="105">
        <v>92</v>
      </c>
      <c r="J530" s="104">
        <v>35781360.030000001</v>
      </c>
      <c r="K530" s="105">
        <v>81</v>
      </c>
      <c r="L530" s="104">
        <v>29899657.449999999</v>
      </c>
      <c r="M530" s="112">
        <v>163.57555554973609</v>
      </c>
      <c r="N530" s="112">
        <v>133.61262849953982</v>
      </c>
      <c r="O530" s="113">
        <f t="shared" si="24"/>
        <v>375.54280065217398</v>
      </c>
      <c r="P530" s="104">
        <v>0</v>
      </c>
      <c r="Q530" s="104">
        <v>0</v>
      </c>
      <c r="R530" s="4"/>
    </row>
    <row r="531" spans="1:18" s="2" customFormat="1" x14ac:dyDescent="0.2">
      <c r="A531" s="19" t="s">
        <v>661</v>
      </c>
      <c r="B531" s="104">
        <v>5346374</v>
      </c>
      <c r="C531" s="104">
        <v>4807171</v>
      </c>
      <c r="D531" s="104">
        <v>4734795</v>
      </c>
      <c r="E531" s="105">
        <v>3</v>
      </c>
      <c r="F531" s="104">
        <v>3993730</v>
      </c>
      <c r="G531" s="105">
        <v>3</v>
      </c>
      <c r="H531" s="104">
        <v>3993730</v>
      </c>
      <c r="I531" s="105">
        <v>3</v>
      </c>
      <c r="J531" s="104">
        <v>3993730</v>
      </c>
      <c r="K531" s="105">
        <v>3</v>
      </c>
      <c r="L531" s="104">
        <v>3993730</v>
      </c>
      <c r="M531" s="112">
        <v>13.301260609460279</v>
      </c>
      <c r="N531" s="112">
        <v>30.574732618085633</v>
      </c>
      <c r="O531" s="113">
        <f t="shared" si="24"/>
        <v>51.465163043478263</v>
      </c>
      <c r="P531" s="104">
        <v>0</v>
      </c>
      <c r="Q531" s="104">
        <v>0</v>
      </c>
      <c r="R531" s="4"/>
    </row>
    <row r="532" spans="1:18" s="2" customFormat="1" x14ac:dyDescent="0.2">
      <c r="A532" s="19" t="s">
        <v>662</v>
      </c>
      <c r="B532" s="104">
        <v>26107448</v>
      </c>
      <c r="C532" s="104">
        <v>24923780</v>
      </c>
      <c r="D532" s="104">
        <v>24836908</v>
      </c>
      <c r="E532" s="105">
        <v>4</v>
      </c>
      <c r="F532" s="104">
        <v>24923780</v>
      </c>
      <c r="G532" s="105">
        <v>4</v>
      </c>
      <c r="H532" s="104">
        <v>24923780</v>
      </c>
      <c r="I532" s="105">
        <v>4</v>
      </c>
      <c r="J532" s="104">
        <v>24923780</v>
      </c>
      <c r="K532" s="105">
        <v>2</v>
      </c>
      <c r="L532" s="104">
        <v>24836908</v>
      </c>
      <c r="M532" s="112">
        <v>69.005015115035377</v>
      </c>
      <c r="N532" s="112">
        <v>157.59744735269621</v>
      </c>
      <c r="O532" s="113">
        <f t="shared" si="24"/>
        <v>269.96639130434784</v>
      </c>
      <c r="P532" s="104">
        <v>0</v>
      </c>
      <c r="Q532" s="104">
        <v>0</v>
      </c>
      <c r="R532" s="4"/>
    </row>
    <row r="533" spans="1:18" s="2" customFormat="1" x14ac:dyDescent="0.2">
      <c r="A533" s="19" t="s">
        <v>663</v>
      </c>
      <c r="B533" s="104">
        <v>654392</v>
      </c>
      <c r="C533" s="104">
        <v>604392</v>
      </c>
      <c r="D533" s="104">
        <v>124392</v>
      </c>
      <c r="E533" s="105">
        <v>3</v>
      </c>
      <c r="F533" s="104">
        <v>604392</v>
      </c>
      <c r="G533" s="105">
        <v>3</v>
      </c>
      <c r="H533" s="104">
        <v>604392</v>
      </c>
      <c r="I533" s="105">
        <v>3</v>
      </c>
      <c r="J533" s="104">
        <v>604392</v>
      </c>
      <c r="K533" s="105">
        <v>1</v>
      </c>
      <c r="L533" s="104">
        <v>124392</v>
      </c>
      <c r="M533" s="112">
        <v>0.37484211703036568</v>
      </c>
      <c r="N533" s="112">
        <v>0.75537234647501983</v>
      </c>
      <c r="O533" s="113">
        <f t="shared" si="24"/>
        <v>1.352086956521739</v>
      </c>
      <c r="P533" s="104">
        <v>31098</v>
      </c>
      <c r="Q533" s="104">
        <v>0</v>
      </c>
      <c r="R533" s="4"/>
    </row>
    <row r="534" spans="1:18" s="2" customFormat="1" x14ac:dyDescent="0.2">
      <c r="A534" s="19" t="s">
        <v>664</v>
      </c>
      <c r="B534" s="104">
        <v>480374</v>
      </c>
      <c r="C534" s="104">
        <v>480374</v>
      </c>
      <c r="D534" s="104">
        <v>480374</v>
      </c>
      <c r="E534" s="105">
        <v>6</v>
      </c>
      <c r="F534" s="104">
        <v>150000</v>
      </c>
      <c r="G534" s="105">
        <v>3</v>
      </c>
      <c r="H534" s="104">
        <v>480374</v>
      </c>
      <c r="I534" s="105">
        <v>3</v>
      </c>
      <c r="J534" s="104">
        <v>480374</v>
      </c>
      <c r="K534" s="105">
        <v>3</v>
      </c>
      <c r="L534" s="104">
        <v>480374</v>
      </c>
      <c r="M534" s="112">
        <v>1.358766224</v>
      </c>
      <c r="N534" s="112">
        <v>2.5688937740000002</v>
      </c>
      <c r="O534" s="113">
        <f t="shared" si="24"/>
        <v>5.22145652173913</v>
      </c>
      <c r="P534" s="104">
        <v>0</v>
      </c>
      <c r="Q534" s="104">
        <v>0</v>
      </c>
      <c r="R534" s="4"/>
    </row>
    <row r="535" spans="1:18" s="2" customFormat="1" x14ac:dyDescent="0.2">
      <c r="A535" s="19" t="s">
        <v>665</v>
      </c>
      <c r="B535" s="104">
        <v>12299477</v>
      </c>
      <c r="C535" s="104">
        <v>12299477</v>
      </c>
      <c r="D535" s="104">
        <v>12299477</v>
      </c>
      <c r="E535" s="105">
        <v>1</v>
      </c>
      <c r="F535" s="104">
        <v>168550</v>
      </c>
      <c r="G535" s="105">
        <v>1</v>
      </c>
      <c r="H535" s="104">
        <v>168550</v>
      </c>
      <c r="I535" s="105">
        <v>1</v>
      </c>
      <c r="J535" s="104">
        <v>168550</v>
      </c>
      <c r="K535" s="105">
        <v>1</v>
      </c>
      <c r="L535" s="104">
        <v>168550</v>
      </c>
      <c r="M535" s="112">
        <v>21.884746042</v>
      </c>
      <c r="N535" s="112">
        <v>89.405085876999991</v>
      </c>
      <c r="O535" s="113">
        <f t="shared" si="24"/>
        <v>133.68996739130435</v>
      </c>
      <c r="P535" s="104">
        <v>0</v>
      </c>
      <c r="Q535" s="104">
        <v>0</v>
      </c>
      <c r="R535" s="4"/>
    </row>
    <row r="536" spans="1:18" s="2" customFormat="1" x14ac:dyDescent="0.2">
      <c r="A536" s="19" t="s">
        <v>666</v>
      </c>
      <c r="B536" s="104">
        <v>3322782</v>
      </c>
      <c r="C536" s="104">
        <v>2914712</v>
      </c>
      <c r="D536" s="104">
        <v>2903635</v>
      </c>
      <c r="E536" s="105">
        <v>28</v>
      </c>
      <c r="F536" s="104">
        <v>2547430</v>
      </c>
      <c r="G536" s="105">
        <v>26</v>
      </c>
      <c r="H536" s="104">
        <v>2547430</v>
      </c>
      <c r="I536" s="105">
        <v>26</v>
      </c>
      <c r="J536" s="104">
        <v>2547430</v>
      </c>
      <c r="K536" s="105">
        <v>26</v>
      </c>
      <c r="L536" s="104">
        <v>2547430</v>
      </c>
      <c r="M536" s="112">
        <v>9.2218000825526527</v>
      </c>
      <c r="N536" s="112">
        <v>17.890831156829027</v>
      </c>
      <c r="O536" s="113">
        <f t="shared" si="24"/>
        <v>31.561250000000001</v>
      </c>
      <c r="P536" s="104">
        <v>0</v>
      </c>
      <c r="Q536" s="104">
        <v>0</v>
      </c>
      <c r="R536" s="4"/>
    </row>
    <row r="537" spans="1:18" s="2" customFormat="1" x14ac:dyDescent="0.2">
      <c r="A537" s="19" t="s">
        <v>667</v>
      </c>
      <c r="B537" s="104">
        <v>1265000</v>
      </c>
      <c r="C537" s="104">
        <v>1204762.54</v>
      </c>
      <c r="D537" s="104">
        <v>1204762.54</v>
      </c>
      <c r="E537" s="105">
        <v>5</v>
      </c>
      <c r="F537" s="104">
        <v>1204762.54</v>
      </c>
      <c r="G537" s="105">
        <v>5</v>
      </c>
      <c r="H537" s="104">
        <v>1204762.54</v>
      </c>
      <c r="I537" s="105">
        <v>5</v>
      </c>
      <c r="J537" s="104">
        <v>1204762.54</v>
      </c>
      <c r="K537" s="105">
        <v>5</v>
      </c>
      <c r="L537" s="104">
        <v>1204762.54</v>
      </c>
      <c r="M537" s="112">
        <v>3.4968923200054558</v>
      </c>
      <c r="N537" s="112">
        <v>7.3838943695145485</v>
      </c>
      <c r="O537" s="113">
        <f t="shared" ref="O537:O600" si="25">D537/92000</f>
        <v>13.095245</v>
      </c>
      <c r="P537" s="104">
        <v>0</v>
      </c>
      <c r="Q537" s="104">
        <v>0</v>
      </c>
      <c r="R537" s="4"/>
    </row>
    <row r="538" spans="1:18" s="2" customFormat="1" x14ac:dyDescent="0.2">
      <c r="A538" s="19" t="s">
        <v>668</v>
      </c>
      <c r="B538" s="104">
        <v>888815</v>
      </c>
      <c r="C538" s="104">
        <v>888815</v>
      </c>
      <c r="D538" s="104">
        <v>888815</v>
      </c>
      <c r="E538" s="105">
        <v>0</v>
      </c>
      <c r="F538" s="104">
        <v>0</v>
      </c>
      <c r="G538" s="105">
        <v>0</v>
      </c>
      <c r="H538" s="104">
        <v>0</v>
      </c>
      <c r="I538" s="105">
        <v>0</v>
      </c>
      <c r="J538" s="104">
        <v>0</v>
      </c>
      <c r="K538" s="105">
        <v>0</v>
      </c>
      <c r="L538" s="104">
        <v>0</v>
      </c>
      <c r="M538" s="112">
        <v>6.0110558450000005</v>
      </c>
      <c r="N538" s="112">
        <v>3.3943844850000002</v>
      </c>
      <c r="O538" s="113">
        <f t="shared" si="25"/>
        <v>9.6610326086956526</v>
      </c>
      <c r="P538" s="104">
        <v>0</v>
      </c>
      <c r="Q538" s="104">
        <v>0</v>
      </c>
      <c r="R538" s="4"/>
    </row>
    <row r="539" spans="1:18" s="2" customFormat="1" x14ac:dyDescent="0.2">
      <c r="A539" s="19" t="s">
        <v>669</v>
      </c>
      <c r="B539" s="104">
        <v>1262063</v>
      </c>
      <c r="C539" s="104">
        <v>1220180</v>
      </c>
      <c r="D539" s="104">
        <v>1218580</v>
      </c>
      <c r="E539" s="105">
        <v>4</v>
      </c>
      <c r="F539" s="104">
        <v>1218580</v>
      </c>
      <c r="G539" s="105">
        <v>4</v>
      </c>
      <c r="H539" s="104">
        <v>1218580</v>
      </c>
      <c r="I539" s="105">
        <v>4</v>
      </c>
      <c r="J539" s="104">
        <v>1218580</v>
      </c>
      <c r="K539" s="105">
        <v>4</v>
      </c>
      <c r="L539" s="104">
        <v>1218580</v>
      </c>
      <c r="M539" s="112">
        <v>3.1514745628979104</v>
      </c>
      <c r="N539" s="112">
        <v>7.9956488443134406</v>
      </c>
      <c r="O539" s="113">
        <f t="shared" si="25"/>
        <v>13.245434782608696</v>
      </c>
      <c r="P539" s="104">
        <v>0</v>
      </c>
      <c r="Q539" s="104">
        <v>0</v>
      </c>
      <c r="R539" s="4"/>
    </row>
    <row r="540" spans="1:18" s="2" customFormat="1" x14ac:dyDescent="0.2">
      <c r="A540" s="19" t="s">
        <v>670</v>
      </c>
      <c r="B540" s="104">
        <v>4000000</v>
      </c>
      <c r="C540" s="104">
        <v>4000000</v>
      </c>
      <c r="D540" s="104">
        <v>4000000</v>
      </c>
      <c r="E540" s="105">
        <v>1</v>
      </c>
      <c r="F540" s="104">
        <v>3500000</v>
      </c>
      <c r="G540" s="105">
        <v>1</v>
      </c>
      <c r="H540" s="104">
        <v>3500000</v>
      </c>
      <c r="I540" s="105">
        <v>1</v>
      </c>
      <c r="J540" s="104">
        <v>3500000</v>
      </c>
      <c r="K540" s="105">
        <v>1</v>
      </c>
      <c r="L540" s="104">
        <v>3500000</v>
      </c>
      <c r="M540" s="112">
        <v>8.9184999999999999</v>
      </c>
      <c r="N540" s="112">
        <v>27.308</v>
      </c>
      <c r="O540" s="113">
        <f t="shared" si="25"/>
        <v>43.478260869565219</v>
      </c>
      <c r="P540" s="104">
        <v>0</v>
      </c>
      <c r="Q540" s="104">
        <v>0</v>
      </c>
      <c r="R540" s="4"/>
    </row>
    <row r="541" spans="1:18" s="2" customFormat="1" x14ac:dyDescent="0.2">
      <c r="A541" s="19" t="s">
        <v>671</v>
      </c>
      <c r="B541" s="104">
        <v>1500000</v>
      </c>
      <c r="C541" s="104">
        <v>249976</v>
      </c>
      <c r="D541" s="104">
        <v>168985</v>
      </c>
      <c r="E541" s="105">
        <v>1</v>
      </c>
      <c r="F541" s="104">
        <v>249976</v>
      </c>
      <c r="G541" s="105">
        <v>1</v>
      </c>
      <c r="H541" s="104">
        <v>249976</v>
      </c>
      <c r="I541" s="105">
        <v>1</v>
      </c>
      <c r="J541" s="104">
        <v>249976</v>
      </c>
      <c r="K541" s="105">
        <v>0</v>
      </c>
      <c r="L541" s="104">
        <v>249976</v>
      </c>
      <c r="M541" s="112">
        <v>1.0523698594333355</v>
      </c>
      <c r="N541" s="112">
        <v>0.69810294603333456</v>
      </c>
      <c r="O541" s="113">
        <f t="shared" si="25"/>
        <v>1.8367934782608695</v>
      </c>
      <c r="P541" s="104">
        <v>0</v>
      </c>
      <c r="Q541" s="104">
        <v>0</v>
      </c>
      <c r="R541" s="4"/>
    </row>
    <row r="542" spans="1:18" s="2" customFormat="1" x14ac:dyDescent="0.2">
      <c r="A542" s="19" t="s">
        <v>672</v>
      </c>
      <c r="B542" s="104">
        <v>430107</v>
      </c>
      <c r="C542" s="104">
        <v>299618</v>
      </c>
      <c r="D542" s="104">
        <v>296928</v>
      </c>
      <c r="E542" s="105">
        <v>1</v>
      </c>
      <c r="F542" s="104">
        <v>296928</v>
      </c>
      <c r="G542" s="105">
        <v>1</v>
      </c>
      <c r="H542" s="104">
        <v>296928</v>
      </c>
      <c r="I542" s="105">
        <v>1</v>
      </c>
      <c r="J542" s="104">
        <v>296928</v>
      </c>
      <c r="K542" s="105">
        <v>1</v>
      </c>
      <c r="L542" s="104">
        <v>296928</v>
      </c>
      <c r="M542" s="112">
        <v>0.89327881458959801</v>
      </c>
      <c r="N542" s="112">
        <v>1.9099484331350864</v>
      </c>
      <c r="O542" s="113">
        <f t="shared" si="25"/>
        <v>3.2274782608695651</v>
      </c>
      <c r="P542" s="104">
        <v>0</v>
      </c>
      <c r="Q542" s="104">
        <v>0</v>
      </c>
      <c r="R542" s="4"/>
    </row>
    <row r="543" spans="1:18" s="2" customFormat="1" x14ac:dyDescent="0.2">
      <c r="A543" s="19" t="s">
        <v>673</v>
      </c>
      <c r="B543" s="104">
        <v>2083715</v>
      </c>
      <c r="C543" s="104">
        <v>2072132</v>
      </c>
      <c r="D543" s="104">
        <v>2072132</v>
      </c>
      <c r="E543" s="105">
        <v>2</v>
      </c>
      <c r="F543" s="104">
        <v>2072132</v>
      </c>
      <c r="G543" s="105">
        <v>2</v>
      </c>
      <c r="H543" s="104">
        <v>2072132</v>
      </c>
      <c r="I543" s="105">
        <v>2</v>
      </c>
      <c r="J543" s="104">
        <v>2072132</v>
      </c>
      <c r="K543" s="105">
        <v>2</v>
      </c>
      <c r="L543" s="104">
        <v>2072132</v>
      </c>
      <c r="M543" s="112">
        <v>3.5972211519999981</v>
      </c>
      <c r="N543" s="112">
        <v>15.128635731999992</v>
      </c>
      <c r="O543" s="113">
        <f t="shared" si="25"/>
        <v>22.523173913043479</v>
      </c>
      <c r="P543" s="104">
        <v>0</v>
      </c>
      <c r="Q543" s="104">
        <v>0</v>
      </c>
      <c r="R543" s="4"/>
    </row>
    <row r="544" spans="1:18" s="2" customFormat="1" x14ac:dyDescent="0.2">
      <c r="A544" s="19" t="s">
        <v>674</v>
      </c>
      <c r="B544" s="104">
        <v>1221911</v>
      </c>
      <c r="C544" s="104">
        <v>0</v>
      </c>
      <c r="D544" s="104">
        <v>0</v>
      </c>
      <c r="E544" s="105">
        <v>0</v>
      </c>
      <c r="F544" s="104">
        <v>0</v>
      </c>
      <c r="G544" s="105">
        <v>0</v>
      </c>
      <c r="H544" s="104">
        <v>0</v>
      </c>
      <c r="I544" s="105">
        <v>0</v>
      </c>
      <c r="J544" s="104">
        <v>0</v>
      </c>
      <c r="K544" s="105">
        <v>0</v>
      </c>
      <c r="L544" s="104">
        <v>0</v>
      </c>
      <c r="M544" s="112">
        <v>0</v>
      </c>
      <c r="N544" s="112">
        <v>0</v>
      </c>
      <c r="O544" s="113">
        <f t="shared" si="25"/>
        <v>0</v>
      </c>
      <c r="P544" s="104">
        <v>0</v>
      </c>
      <c r="Q544" s="104">
        <v>0</v>
      </c>
      <c r="R544" s="4"/>
    </row>
    <row r="545" spans="1:18" s="2" customFormat="1" x14ac:dyDescent="0.2">
      <c r="A545" s="19" t="s">
        <v>675</v>
      </c>
      <c r="B545" s="104">
        <v>831184</v>
      </c>
      <c r="C545" s="104">
        <v>831184</v>
      </c>
      <c r="D545" s="104">
        <v>831184</v>
      </c>
      <c r="E545" s="105">
        <v>3</v>
      </c>
      <c r="F545" s="104">
        <v>831184</v>
      </c>
      <c r="G545" s="105">
        <v>3</v>
      </c>
      <c r="H545" s="104">
        <v>831184</v>
      </c>
      <c r="I545" s="105">
        <v>3</v>
      </c>
      <c r="J545" s="104">
        <v>831184</v>
      </c>
      <c r="K545" s="105">
        <v>3</v>
      </c>
      <c r="L545" s="104">
        <v>831184</v>
      </c>
      <c r="M545" s="112">
        <v>1.6363646027675001</v>
      </c>
      <c r="N545" s="112">
        <v>5.8531401831125001</v>
      </c>
      <c r="O545" s="113">
        <f t="shared" si="25"/>
        <v>9.0346086956521745</v>
      </c>
      <c r="P545" s="104">
        <v>0</v>
      </c>
      <c r="Q545" s="104">
        <v>0</v>
      </c>
      <c r="R545" s="4"/>
    </row>
    <row r="546" spans="1:18" s="2" customFormat="1" x14ac:dyDescent="0.2">
      <c r="A546" s="19" t="s">
        <v>676</v>
      </c>
      <c r="B546" s="104">
        <v>778925</v>
      </c>
      <c r="C546" s="104">
        <v>778925</v>
      </c>
      <c r="D546" s="104">
        <v>778925</v>
      </c>
      <c r="E546" s="105">
        <v>2</v>
      </c>
      <c r="F546" s="104">
        <v>701036</v>
      </c>
      <c r="G546" s="105">
        <v>2</v>
      </c>
      <c r="H546" s="104">
        <v>701036</v>
      </c>
      <c r="I546" s="105">
        <v>2</v>
      </c>
      <c r="J546" s="104">
        <v>701036</v>
      </c>
      <c r="K546" s="105">
        <v>2</v>
      </c>
      <c r="L546" s="104">
        <v>701036</v>
      </c>
      <c r="M546" s="112">
        <v>5.1839021990000003</v>
      </c>
      <c r="N546" s="112">
        <v>2.9505680549999997</v>
      </c>
      <c r="O546" s="113">
        <f t="shared" si="25"/>
        <v>8.4665760869565219</v>
      </c>
      <c r="P546" s="104">
        <v>0</v>
      </c>
      <c r="Q546" s="104">
        <v>0</v>
      </c>
      <c r="R546" s="4"/>
    </row>
    <row r="547" spans="1:18" s="2" customFormat="1" x14ac:dyDescent="0.2">
      <c r="A547" s="19" t="s">
        <v>677</v>
      </c>
      <c r="B547" s="104">
        <v>1342268</v>
      </c>
      <c r="C547" s="104">
        <v>1211686.72</v>
      </c>
      <c r="D547" s="104">
        <v>1011437.65</v>
      </c>
      <c r="E547" s="105">
        <v>1</v>
      </c>
      <c r="F547" s="104">
        <v>200249.07</v>
      </c>
      <c r="G547" s="105">
        <v>1</v>
      </c>
      <c r="H547" s="104">
        <v>200249.07</v>
      </c>
      <c r="I547" s="105">
        <v>0</v>
      </c>
      <c r="J547" s="104">
        <v>0</v>
      </c>
      <c r="K547" s="105">
        <v>0</v>
      </c>
      <c r="L547" s="104">
        <v>0</v>
      </c>
      <c r="M547" s="112">
        <v>2.4853368486834411</v>
      </c>
      <c r="N547" s="112">
        <v>6.8372410007487456</v>
      </c>
      <c r="O547" s="113">
        <f t="shared" si="25"/>
        <v>10.9938875</v>
      </c>
      <c r="P547" s="104">
        <v>0</v>
      </c>
      <c r="Q547" s="104">
        <v>0</v>
      </c>
      <c r="R547" s="4"/>
    </row>
    <row r="548" spans="1:18" s="2" customFormat="1" x14ac:dyDescent="0.2">
      <c r="A548" s="19" t="s">
        <v>678</v>
      </c>
      <c r="B548" s="104">
        <v>2963261</v>
      </c>
      <c r="C548" s="104">
        <v>2393723</v>
      </c>
      <c r="D548" s="104">
        <v>1400690</v>
      </c>
      <c r="E548" s="105">
        <v>3</v>
      </c>
      <c r="F548" s="104">
        <v>2886129</v>
      </c>
      <c r="G548" s="105">
        <v>3</v>
      </c>
      <c r="H548" s="104">
        <v>2886129</v>
      </c>
      <c r="I548" s="105">
        <v>3</v>
      </c>
      <c r="J548" s="104">
        <v>2886129</v>
      </c>
      <c r="K548" s="105">
        <v>2</v>
      </c>
      <c r="L548" s="104">
        <v>1212314</v>
      </c>
      <c r="M548" s="112">
        <v>4.7255838230805693</v>
      </c>
      <c r="N548" s="112">
        <v>8.6138350408375395</v>
      </c>
      <c r="O548" s="113">
        <f t="shared" si="25"/>
        <v>15.224891304347826</v>
      </c>
      <c r="P548" s="104">
        <v>0</v>
      </c>
      <c r="Q548" s="104">
        <v>0</v>
      </c>
      <c r="R548" s="4"/>
    </row>
    <row r="549" spans="1:18" s="2" customFormat="1" x14ac:dyDescent="0.2">
      <c r="A549" s="19" t="s">
        <v>679</v>
      </c>
      <c r="B549" s="104">
        <v>8788893</v>
      </c>
      <c r="C549" s="104">
        <v>8671114</v>
      </c>
      <c r="D549" s="104">
        <v>8270437</v>
      </c>
      <c r="E549" s="105">
        <v>30</v>
      </c>
      <c r="F549" s="104">
        <v>8671114</v>
      </c>
      <c r="G549" s="105">
        <v>30</v>
      </c>
      <c r="H549" s="104">
        <v>8671114</v>
      </c>
      <c r="I549" s="105">
        <v>30</v>
      </c>
      <c r="J549" s="104">
        <v>8671114</v>
      </c>
      <c r="K549" s="105">
        <v>27</v>
      </c>
      <c r="L549" s="104">
        <v>6545901</v>
      </c>
      <c r="M549" s="112">
        <v>24.231793625097065</v>
      </c>
      <c r="N549" s="112">
        <v>25.8011017317925</v>
      </c>
      <c r="O549" s="113">
        <f t="shared" si="25"/>
        <v>89.89605434782608</v>
      </c>
      <c r="P549" s="104">
        <v>0</v>
      </c>
      <c r="Q549" s="104">
        <v>0</v>
      </c>
      <c r="R549" s="4"/>
    </row>
    <row r="550" spans="1:18" s="2" customFormat="1" x14ac:dyDescent="0.2">
      <c r="A550" s="19" t="s">
        <v>680</v>
      </c>
      <c r="B550" s="104">
        <v>1174273</v>
      </c>
      <c r="C550" s="104">
        <v>1168100</v>
      </c>
      <c r="D550" s="104">
        <v>1168100</v>
      </c>
      <c r="E550" s="105">
        <v>2</v>
      </c>
      <c r="F550" s="104">
        <v>1168100</v>
      </c>
      <c r="G550" s="105">
        <v>2</v>
      </c>
      <c r="H550" s="104">
        <v>1168100</v>
      </c>
      <c r="I550" s="105">
        <v>2</v>
      </c>
      <c r="J550" s="104">
        <v>1168100</v>
      </c>
      <c r="K550" s="105">
        <v>2</v>
      </c>
      <c r="L550" s="104">
        <v>1168100</v>
      </c>
      <c r="M550" s="112">
        <v>2.0278216000000007</v>
      </c>
      <c r="N550" s="112">
        <v>8.5282981000000024</v>
      </c>
      <c r="O550" s="113">
        <f t="shared" si="25"/>
        <v>12.696739130434782</v>
      </c>
      <c r="P550" s="104">
        <v>0</v>
      </c>
      <c r="Q550" s="104">
        <v>0</v>
      </c>
      <c r="R550" s="4"/>
    </row>
    <row r="551" spans="1:18" s="2" customFormat="1" x14ac:dyDescent="0.2">
      <c r="A551" s="19" t="s">
        <v>681</v>
      </c>
      <c r="B551" s="104">
        <v>2576132</v>
      </c>
      <c r="C551" s="104">
        <v>2300800</v>
      </c>
      <c r="D551" s="104">
        <v>2300800</v>
      </c>
      <c r="E551" s="105">
        <v>3</v>
      </c>
      <c r="F551" s="104">
        <v>2550371</v>
      </c>
      <c r="G551" s="105">
        <v>2</v>
      </c>
      <c r="H551" s="104">
        <v>2300800</v>
      </c>
      <c r="I551" s="105">
        <v>2</v>
      </c>
      <c r="J551" s="104">
        <v>2300800</v>
      </c>
      <c r="K551" s="105">
        <v>2</v>
      </c>
      <c r="L551" s="104">
        <v>2300800</v>
      </c>
      <c r="M551" s="112">
        <v>5.0739854262997062</v>
      </c>
      <c r="N551" s="112">
        <v>16.093828373421729</v>
      </c>
      <c r="O551" s="113">
        <f t="shared" si="25"/>
        <v>25.008695652173913</v>
      </c>
      <c r="P551" s="104">
        <v>0</v>
      </c>
      <c r="Q551" s="104">
        <v>0</v>
      </c>
      <c r="R551" s="4"/>
    </row>
    <row r="552" spans="1:18" s="2" customFormat="1" x14ac:dyDescent="0.2">
      <c r="A552" s="19" t="s">
        <v>682</v>
      </c>
      <c r="B552" s="104">
        <v>1739155</v>
      </c>
      <c r="C552" s="104">
        <v>1739155</v>
      </c>
      <c r="D552" s="104">
        <v>1739155</v>
      </c>
      <c r="E552" s="105">
        <v>1</v>
      </c>
      <c r="F552" s="104">
        <v>1739155</v>
      </c>
      <c r="G552" s="105">
        <v>1</v>
      </c>
      <c r="H552" s="104">
        <v>1739155</v>
      </c>
      <c r="I552" s="105">
        <v>1</v>
      </c>
      <c r="J552" s="104">
        <v>1739155</v>
      </c>
      <c r="K552" s="105">
        <v>1</v>
      </c>
      <c r="L552" s="104">
        <v>1739155</v>
      </c>
      <c r="M552" s="112">
        <v>3.1361548812500004</v>
      </c>
      <c r="N552" s="112">
        <v>12.623086358750001</v>
      </c>
      <c r="O552" s="113">
        <f t="shared" si="25"/>
        <v>18.903858695652175</v>
      </c>
      <c r="P552" s="104">
        <v>0</v>
      </c>
      <c r="Q552" s="104">
        <v>0</v>
      </c>
      <c r="R552" s="4"/>
    </row>
    <row r="553" spans="1:18" s="2" customFormat="1" x14ac:dyDescent="0.2">
      <c r="A553" s="19" t="s">
        <v>683</v>
      </c>
      <c r="B553" s="104">
        <v>2769671</v>
      </c>
      <c r="C553" s="104">
        <v>2764245.72</v>
      </c>
      <c r="D553" s="104">
        <v>1383257.81</v>
      </c>
      <c r="E553" s="105">
        <v>8</v>
      </c>
      <c r="F553" s="104">
        <v>2759427.13</v>
      </c>
      <c r="G553" s="105">
        <v>8</v>
      </c>
      <c r="H553" s="104">
        <v>2759427.13</v>
      </c>
      <c r="I553" s="105">
        <v>8</v>
      </c>
      <c r="J553" s="104">
        <v>2759427.13</v>
      </c>
      <c r="K553" s="105">
        <v>3</v>
      </c>
      <c r="L553" s="104">
        <v>119800.22</v>
      </c>
      <c r="M553" s="112">
        <v>3.652381668626735</v>
      </c>
      <c r="N553" s="112">
        <v>8.5397549351221809</v>
      </c>
      <c r="O553" s="113">
        <f t="shared" si="25"/>
        <v>15.03541097826087</v>
      </c>
      <c r="P553" s="104">
        <v>284800</v>
      </c>
      <c r="Q553" s="104">
        <v>89413.29</v>
      </c>
      <c r="R553" s="4"/>
    </row>
    <row r="554" spans="1:18" s="2" customFormat="1" x14ac:dyDescent="0.2">
      <c r="A554" s="19" t="s">
        <v>684</v>
      </c>
      <c r="B554" s="104">
        <v>1182667</v>
      </c>
      <c r="C554" s="104">
        <v>1182667</v>
      </c>
      <c r="D554" s="104">
        <v>156667</v>
      </c>
      <c r="E554" s="105">
        <v>1</v>
      </c>
      <c r="F554" s="104">
        <v>561715</v>
      </c>
      <c r="G554" s="105">
        <v>1</v>
      </c>
      <c r="H554" s="104">
        <v>561715</v>
      </c>
      <c r="I554" s="105">
        <v>1</v>
      </c>
      <c r="J554" s="104">
        <v>561715</v>
      </c>
      <c r="K554" s="105">
        <v>0</v>
      </c>
      <c r="L554" s="104">
        <v>0</v>
      </c>
      <c r="M554" s="112">
        <v>0.40153435485266736</v>
      </c>
      <c r="N554" s="112">
        <v>1.0354657662753042</v>
      </c>
      <c r="O554" s="113">
        <f t="shared" si="25"/>
        <v>1.7029021739130434</v>
      </c>
      <c r="P554" s="104">
        <v>0</v>
      </c>
      <c r="Q554" s="104">
        <v>0</v>
      </c>
      <c r="R554" s="4"/>
    </row>
    <row r="555" spans="1:18" s="2" customFormat="1" x14ac:dyDescent="0.2">
      <c r="A555" s="19" t="s">
        <v>685</v>
      </c>
      <c r="B555" s="104">
        <v>1299009</v>
      </c>
      <c r="C555" s="104">
        <v>642500</v>
      </c>
      <c r="D555" s="104">
        <v>479792.52</v>
      </c>
      <c r="E555" s="105">
        <v>6</v>
      </c>
      <c r="F555" s="104">
        <v>642500</v>
      </c>
      <c r="G555" s="105">
        <v>6</v>
      </c>
      <c r="H555" s="104">
        <v>642500</v>
      </c>
      <c r="I555" s="105">
        <v>6</v>
      </c>
      <c r="J555" s="104">
        <v>642500</v>
      </c>
      <c r="K555" s="105">
        <v>3</v>
      </c>
      <c r="L555" s="104">
        <v>319306</v>
      </c>
      <c r="M555" s="112">
        <v>2.8029210458336768</v>
      </c>
      <c r="N555" s="112">
        <v>1.8054129004698407</v>
      </c>
      <c r="O555" s="113">
        <f t="shared" si="25"/>
        <v>5.2151360869565222</v>
      </c>
      <c r="P555" s="104">
        <v>0</v>
      </c>
      <c r="Q555" s="104">
        <v>0</v>
      </c>
      <c r="R555" s="4"/>
    </row>
    <row r="556" spans="1:18" s="2" customFormat="1" x14ac:dyDescent="0.2">
      <c r="A556" s="19" t="s">
        <v>686</v>
      </c>
      <c r="B556" s="104">
        <v>2185769</v>
      </c>
      <c r="C556" s="104">
        <v>1712074.3</v>
      </c>
      <c r="D556" s="104">
        <v>1712074.3</v>
      </c>
      <c r="E556" s="105">
        <v>2</v>
      </c>
      <c r="F556" s="104">
        <v>1712074.3</v>
      </c>
      <c r="G556" s="105">
        <v>2</v>
      </c>
      <c r="H556" s="104">
        <v>1712074.3</v>
      </c>
      <c r="I556" s="105">
        <v>2</v>
      </c>
      <c r="J556" s="104">
        <v>1712074.3</v>
      </c>
      <c r="K556" s="105">
        <v>2</v>
      </c>
      <c r="L556" s="104">
        <v>1712074.3</v>
      </c>
      <c r="M556" s="112">
        <v>4.4300575703408942</v>
      </c>
      <c r="N556" s="112">
        <v>11.066575800248518</v>
      </c>
      <c r="O556" s="113">
        <f t="shared" si="25"/>
        <v>18.609503260869566</v>
      </c>
      <c r="P556" s="104">
        <v>241079</v>
      </c>
      <c r="Q556" s="104">
        <v>126802</v>
      </c>
      <c r="R556" s="4"/>
    </row>
    <row r="557" spans="1:18" s="2" customFormat="1" x14ac:dyDescent="0.2">
      <c r="A557" s="19" t="s">
        <v>687</v>
      </c>
      <c r="B557" s="104">
        <v>2374158</v>
      </c>
      <c r="C557" s="104">
        <v>2374158</v>
      </c>
      <c r="D557" s="104">
        <v>2374158</v>
      </c>
      <c r="E557" s="105">
        <v>1</v>
      </c>
      <c r="F557" s="104">
        <v>2374158</v>
      </c>
      <c r="G557" s="105">
        <v>1</v>
      </c>
      <c r="H557" s="104">
        <v>2374158</v>
      </c>
      <c r="I557" s="105">
        <v>1</v>
      </c>
      <c r="J557" s="104">
        <v>2374158</v>
      </c>
      <c r="K557" s="105">
        <v>1</v>
      </c>
      <c r="L557" s="104">
        <v>2374158</v>
      </c>
      <c r="M557" s="112">
        <v>4.121538288</v>
      </c>
      <c r="N557" s="112">
        <v>17.333727558</v>
      </c>
      <c r="O557" s="113">
        <f t="shared" si="25"/>
        <v>25.806065217391303</v>
      </c>
      <c r="P557" s="104">
        <v>131763</v>
      </c>
      <c r="Q557" s="104">
        <v>131763</v>
      </c>
      <c r="R557" s="4"/>
    </row>
    <row r="558" spans="1:18" s="2" customFormat="1" x14ac:dyDescent="0.2">
      <c r="A558" s="19" t="s">
        <v>688</v>
      </c>
      <c r="B558" s="104">
        <v>581682</v>
      </c>
      <c r="C558" s="104">
        <v>420000</v>
      </c>
      <c r="D558" s="104">
        <v>420000</v>
      </c>
      <c r="E558" s="105">
        <v>1</v>
      </c>
      <c r="F558" s="104">
        <v>420000</v>
      </c>
      <c r="G558" s="105">
        <v>1</v>
      </c>
      <c r="H558" s="104">
        <v>420000</v>
      </c>
      <c r="I558" s="105">
        <v>1</v>
      </c>
      <c r="J558" s="104">
        <v>420000</v>
      </c>
      <c r="K558" s="105">
        <v>1</v>
      </c>
      <c r="L558" s="104">
        <v>420000</v>
      </c>
      <c r="M558" s="112">
        <v>1.1618808093081792</v>
      </c>
      <c r="N558" s="112">
        <v>2.4173371567970143</v>
      </c>
      <c r="O558" s="113">
        <f t="shared" si="25"/>
        <v>4.5652173913043477</v>
      </c>
      <c r="P558" s="104">
        <v>0</v>
      </c>
      <c r="Q558" s="104">
        <v>0</v>
      </c>
      <c r="R558" s="4"/>
    </row>
    <row r="559" spans="1:18" s="2" customFormat="1" x14ac:dyDescent="0.2">
      <c r="A559" s="19" t="s">
        <v>689</v>
      </c>
      <c r="B559" s="104">
        <v>17559459</v>
      </c>
      <c r="C559" s="104">
        <v>17559459</v>
      </c>
      <c r="D559" s="104">
        <v>17559459</v>
      </c>
      <c r="E559" s="105">
        <v>5</v>
      </c>
      <c r="F559" s="104">
        <v>14264567</v>
      </c>
      <c r="G559" s="105">
        <v>5</v>
      </c>
      <c r="H559" s="104">
        <v>14264567</v>
      </c>
      <c r="I559" s="105">
        <v>5</v>
      </c>
      <c r="J559" s="104">
        <v>14264567</v>
      </c>
      <c r="K559" s="105">
        <v>5</v>
      </c>
      <c r="L559" s="104">
        <v>14264567</v>
      </c>
      <c r="M559" s="112">
        <v>44.090833806999996</v>
      </c>
      <c r="N559" s="112">
        <v>115.03568177</v>
      </c>
      <c r="O559" s="113">
        <f t="shared" si="25"/>
        <v>190.86368478260869</v>
      </c>
      <c r="P559" s="104">
        <v>0</v>
      </c>
      <c r="Q559" s="104">
        <v>0</v>
      </c>
      <c r="R559" s="4"/>
    </row>
    <row r="560" spans="1:18" s="2" customFormat="1" x14ac:dyDescent="0.2">
      <c r="A560" s="19" t="s">
        <v>690</v>
      </c>
      <c r="B560" s="104">
        <v>123705023</v>
      </c>
      <c r="C560" s="104">
        <v>123705023</v>
      </c>
      <c r="D560" s="104">
        <v>94609026.060000002</v>
      </c>
      <c r="E560" s="105">
        <v>23</v>
      </c>
      <c r="F560" s="104">
        <v>122636331</v>
      </c>
      <c r="G560" s="105">
        <v>23</v>
      </c>
      <c r="H560" s="104">
        <v>122636331</v>
      </c>
      <c r="I560" s="105">
        <v>23</v>
      </c>
      <c r="J560" s="104">
        <v>122636331</v>
      </c>
      <c r="K560" s="105">
        <v>13</v>
      </c>
      <c r="L560" s="104">
        <v>8755835</v>
      </c>
      <c r="M560" s="112">
        <v>251.49072288577202</v>
      </c>
      <c r="N560" s="112">
        <v>621.86677314595659</v>
      </c>
      <c r="O560" s="113">
        <f t="shared" si="25"/>
        <v>1028.3589789130435</v>
      </c>
      <c r="P560" s="104">
        <v>123770818</v>
      </c>
      <c r="Q560" s="104">
        <v>130406562</v>
      </c>
      <c r="R560" s="4"/>
    </row>
    <row r="561" spans="1:18" s="2" customFormat="1" x14ac:dyDescent="0.2">
      <c r="A561" s="19" t="s">
        <v>691</v>
      </c>
      <c r="B561" s="104">
        <v>208000</v>
      </c>
      <c r="C561" s="104">
        <v>207125</v>
      </c>
      <c r="D561" s="104">
        <v>207125</v>
      </c>
      <c r="E561" s="105">
        <v>3</v>
      </c>
      <c r="F561" s="104">
        <v>207125</v>
      </c>
      <c r="G561" s="105">
        <v>3</v>
      </c>
      <c r="H561" s="104">
        <v>207125</v>
      </c>
      <c r="I561" s="105">
        <v>3</v>
      </c>
      <c r="J561" s="104">
        <v>207125</v>
      </c>
      <c r="K561" s="105">
        <v>3</v>
      </c>
      <c r="L561" s="104">
        <v>207125</v>
      </c>
      <c r="M561" s="112">
        <v>0.40435579807692301</v>
      </c>
      <c r="N561" s="112">
        <v>1.3302523461538458</v>
      </c>
      <c r="O561" s="113">
        <f t="shared" si="25"/>
        <v>2.2513586956521738</v>
      </c>
      <c r="P561" s="104">
        <v>0</v>
      </c>
      <c r="Q561" s="104">
        <v>0</v>
      </c>
      <c r="R561" s="4"/>
    </row>
    <row r="562" spans="1:18" s="2" customFormat="1" x14ac:dyDescent="0.2">
      <c r="A562" s="19" t="s">
        <v>692</v>
      </c>
      <c r="B562" s="104">
        <v>1301660</v>
      </c>
      <c r="C562" s="104">
        <v>1297885</v>
      </c>
      <c r="D562" s="104">
        <v>1297885</v>
      </c>
      <c r="E562" s="105">
        <v>2</v>
      </c>
      <c r="F562" s="104">
        <v>1297885</v>
      </c>
      <c r="G562" s="105">
        <v>2</v>
      </c>
      <c r="H562" s="104">
        <v>1297885</v>
      </c>
      <c r="I562" s="105">
        <v>2</v>
      </c>
      <c r="J562" s="104">
        <v>1297885</v>
      </c>
      <c r="K562" s="105">
        <v>2</v>
      </c>
      <c r="L562" s="104">
        <v>1297885</v>
      </c>
      <c r="M562" s="112">
        <v>2.8300989160263041</v>
      </c>
      <c r="N562" s="112">
        <v>9.0948267054316769</v>
      </c>
      <c r="O562" s="113">
        <f t="shared" si="25"/>
        <v>14.107445652173913</v>
      </c>
      <c r="P562" s="104">
        <v>0</v>
      </c>
      <c r="Q562" s="104">
        <v>0</v>
      </c>
      <c r="R562" s="4"/>
    </row>
    <row r="563" spans="1:18" s="2" customFormat="1" x14ac:dyDescent="0.2">
      <c r="A563" s="19" t="s">
        <v>693</v>
      </c>
      <c r="B563" s="104">
        <v>600000</v>
      </c>
      <c r="C563" s="104">
        <v>360000</v>
      </c>
      <c r="D563" s="104">
        <v>0</v>
      </c>
      <c r="E563" s="105">
        <v>2</v>
      </c>
      <c r="F563" s="104">
        <v>600000</v>
      </c>
      <c r="G563" s="105">
        <v>1</v>
      </c>
      <c r="H563" s="104">
        <v>360000</v>
      </c>
      <c r="I563" s="105">
        <v>1</v>
      </c>
      <c r="J563" s="104">
        <v>360000</v>
      </c>
      <c r="K563" s="105">
        <v>0</v>
      </c>
      <c r="L563" s="104">
        <v>0</v>
      </c>
      <c r="M563" s="112">
        <v>0</v>
      </c>
      <c r="N563" s="112">
        <v>0</v>
      </c>
      <c r="O563" s="113">
        <f t="shared" si="25"/>
        <v>0</v>
      </c>
      <c r="P563" s="104">
        <v>0</v>
      </c>
      <c r="Q563" s="104">
        <v>0</v>
      </c>
      <c r="R563" s="4"/>
    </row>
    <row r="564" spans="1:18" s="2" customFormat="1" x14ac:dyDescent="0.2">
      <c r="A564" s="19" t="s">
        <v>694</v>
      </c>
      <c r="B564" s="104">
        <v>6326792</v>
      </c>
      <c r="C564" s="104">
        <v>6295120</v>
      </c>
      <c r="D564" s="104">
        <v>5893838</v>
      </c>
      <c r="E564" s="105">
        <v>14</v>
      </c>
      <c r="F564" s="104">
        <v>6295120</v>
      </c>
      <c r="G564" s="105">
        <v>14</v>
      </c>
      <c r="H564" s="104">
        <v>6295120</v>
      </c>
      <c r="I564" s="105">
        <v>14</v>
      </c>
      <c r="J564" s="104">
        <v>6295120</v>
      </c>
      <c r="K564" s="105">
        <v>13</v>
      </c>
      <c r="L564" s="104">
        <v>5893838</v>
      </c>
      <c r="M564" s="112">
        <v>28.987709904255734</v>
      </c>
      <c r="N564" s="112">
        <v>30.434422487456406</v>
      </c>
      <c r="O564" s="113">
        <f t="shared" si="25"/>
        <v>64.063456521739127</v>
      </c>
      <c r="P564" s="104">
        <v>0</v>
      </c>
      <c r="Q564" s="104">
        <v>0</v>
      </c>
      <c r="R564" s="4"/>
    </row>
    <row r="565" spans="1:18" s="2" customFormat="1" x14ac:dyDescent="0.2">
      <c r="A565" s="19" t="s">
        <v>695</v>
      </c>
      <c r="B565" s="104">
        <v>1053488</v>
      </c>
      <c r="C565" s="104">
        <v>1033148</v>
      </c>
      <c r="D565" s="104">
        <v>1033148</v>
      </c>
      <c r="E565" s="105">
        <v>5</v>
      </c>
      <c r="F565" s="104">
        <v>1010606</v>
      </c>
      <c r="G565" s="105">
        <v>5</v>
      </c>
      <c r="H565" s="104">
        <v>1010606</v>
      </c>
      <c r="I565" s="105">
        <v>5</v>
      </c>
      <c r="J565" s="104">
        <v>1010606</v>
      </c>
      <c r="K565" s="105">
        <v>5</v>
      </c>
      <c r="L565" s="104">
        <v>1010606</v>
      </c>
      <c r="M565" s="112">
        <v>2.0634700486404451</v>
      </c>
      <c r="N565" s="112">
        <v>7.3547108685477838</v>
      </c>
      <c r="O565" s="113">
        <f t="shared" si="25"/>
        <v>11.229869565217392</v>
      </c>
      <c r="P565" s="104">
        <v>0</v>
      </c>
      <c r="Q565" s="104">
        <v>0</v>
      </c>
      <c r="R565" s="4"/>
    </row>
    <row r="566" spans="1:18" s="2" customFormat="1" x14ac:dyDescent="0.2">
      <c r="A566" s="19" t="s">
        <v>696</v>
      </c>
      <c r="B566" s="104">
        <v>1109223</v>
      </c>
      <c r="C566" s="104">
        <v>1073620</v>
      </c>
      <c r="D566" s="104">
        <v>1073620</v>
      </c>
      <c r="E566" s="105">
        <v>3</v>
      </c>
      <c r="F566" s="104">
        <v>1109223</v>
      </c>
      <c r="G566" s="105">
        <v>3</v>
      </c>
      <c r="H566" s="104">
        <v>1109223</v>
      </c>
      <c r="I566" s="105">
        <v>3</v>
      </c>
      <c r="J566" s="104">
        <v>1109223</v>
      </c>
      <c r="K566" s="105">
        <v>2</v>
      </c>
      <c r="L566" s="104">
        <v>1028630</v>
      </c>
      <c r="M566" s="112">
        <v>6.9608664028508063</v>
      </c>
      <c r="N566" s="112">
        <v>4.2991604263849021</v>
      </c>
      <c r="O566" s="113">
        <f t="shared" si="25"/>
        <v>11.669782608695652</v>
      </c>
      <c r="P566" s="104">
        <v>0</v>
      </c>
      <c r="Q566" s="104">
        <v>0</v>
      </c>
      <c r="R566" s="4"/>
    </row>
    <row r="567" spans="1:18" s="2" customFormat="1" x14ac:dyDescent="0.2">
      <c r="A567" s="19" t="s">
        <v>697</v>
      </c>
      <c r="B567" s="104">
        <v>1754117</v>
      </c>
      <c r="C567" s="104">
        <v>1754117</v>
      </c>
      <c r="D567" s="104">
        <v>435184</v>
      </c>
      <c r="E567" s="105">
        <v>1</v>
      </c>
      <c r="F567" s="104">
        <v>1754117</v>
      </c>
      <c r="G567" s="105">
        <v>1</v>
      </c>
      <c r="H567" s="104">
        <v>1754117</v>
      </c>
      <c r="I567" s="105">
        <v>1</v>
      </c>
      <c r="J567" s="104">
        <v>1754117</v>
      </c>
      <c r="K567" s="105">
        <v>1</v>
      </c>
      <c r="L567" s="104">
        <v>1754117</v>
      </c>
      <c r="M567" s="112">
        <v>2.9431493920000023</v>
      </c>
      <c r="N567" s="112">
        <v>1.6619676960000012</v>
      </c>
      <c r="O567" s="113">
        <f t="shared" si="25"/>
        <v>4.7302608695652175</v>
      </c>
      <c r="P567" s="104">
        <v>0</v>
      </c>
      <c r="Q567" s="104">
        <v>0</v>
      </c>
      <c r="R567" s="4"/>
    </row>
    <row r="568" spans="1:18" s="2" customFormat="1" x14ac:dyDescent="0.2">
      <c r="A568" s="19" t="s">
        <v>698</v>
      </c>
      <c r="B568" s="104">
        <v>16214025</v>
      </c>
      <c r="C568" s="104">
        <v>16214025</v>
      </c>
      <c r="D568" s="104">
        <v>15724443</v>
      </c>
      <c r="E568" s="105">
        <v>20</v>
      </c>
      <c r="F568" s="104">
        <v>16214025</v>
      </c>
      <c r="G568" s="105">
        <v>20</v>
      </c>
      <c r="H568" s="104">
        <v>16214025</v>
      </c>
      <c r="I568" s="105">
        <v>20</v>
      </c>
      <c r="J568" s="104">
        <v>16214025</v>
      </c>
      <c r="K568" s="105">
        <v>15</v>
      </c>
      <c r="L568" s="104">
        <v>11646502</v>
      </c>
      <c r="M568" s="112">
        <v>94.717228671564158</v>
      </c>
      <c r="N568" s="112">
        <v>66.9561303287622</v>
      </c>
      <c r="O568" s="113">
        <f t="shared" si="25"/>
        <v>170.91785869565217</v>
      </c>
      <c r="P568" s="104">
        <v>1308098</v>
      </c>
      <c r="Q568" s="104">
        <v>1308098</v>
      </c>
      <c r="R568" s="4"/>
    </row>
    <row r="569" spans="1:18" s="2" customFormat="1" x14ac:dyDescent="0.2">
      <c r="A569" s="19" t="s">
        <v>699</v>
      </c>
      <c r="B569" s="104">
        <v>1711239</v>
      </c>
      <c r="C569" s="104">
        <v>141161</v>
      </c>
      <c r="D569" s="104">
        <v>141161</v>
      </c>
      <c r="E569" s="105">
        <v>1</v>
      </c>
      <c r="F569" s="104">
        <v>78696</v>
      </c>
      <c r="G569" s="105">
        <v>1</v>
      </c>
      <c r="H569" s="104">
        <v>78696</v>
      </c>
      <c r="I569" s="105">
        <v>1</v>
      </c>
      <c r="J569" s="104">
        <v>78696</v>
      </c>
      <c r="K569" s="105">
        <v>0</v>
      </c>
      <c r="L569" s="104">
        <v>0</v>
      </c>
      <c r="M569" s="112">
        <v>0.95467184299999985</v>
      </c>
      <c r="N569" s="112">
        <v>0.53909385899999995</v>
      </c>
      <c r="O569" s="113">
        <f t="shared" si="25"/>
        <v>1.534358695652174</v>
      </c>
      <c r="P569" s="104">
        <v>0</v>
      </c>
      <c r="Q569" s="104">
        <v>242</v>
      </c>
      <c r="R569" s="4"/>
    </row>
    <row r="570" spans="1:18" s="2" customFormat="1" x14ac:dyDescent="0.2">
      <c r="A570" s="19" t="s">
        <v>700</v>
      </c>
      <c r="B570" s="104">
        <v>10021473</v>
      </c>
      <c r="C570" s="104">
        <v>7259694</v>
      </c>
      <c r="D570" s="104">
        <v>3052687</v>
      </c>
      <c r="E570" s="105">
        <v>9</v>
      </c>
      <c r="F570" s="104">
        <v>7259694</v>
      </c>
      <c r="G570" s="105">
        <v>9</v>
      </c>
      <c r="H570" s="104">
        <v>7259694</v>
      </c>
      <c r="I570" s="105">
        <v>9</v>
      </c>
      <c r="J570" s="104">
        <v>7259694</v>
      </c>
      <c r="K570" s="105">
        <v>5</v>
      </c>
      <c r="L570" s="104">
        <v>3052687</v>
      </c>
      <c r="M570" s="112">
        <v>11.680434285213741</v>
      </c>
      <c r="N570" s="112">
        <v>15.153054490818263</v>
      </c>
      <c r="O570" s="113">
        <f t="shared" si="25"/>
        <v>33.181380434782611</v>
      </c>
      <c r="P570" s="104">
        <v>0</v>
      </c>
      <c r="Q570" s="104">
        <v>0</v>
      </c>
      <c r="R570" s="4"/>
    </row>
    <row r="571" spans="1:18" s="2" customFormat="1" x14ac:dyDescent="0.2">
      <c r="A571" s="19" t="s">
        <v>701</v>
      </c>
      <c r="B571" s="104">
        <v>115698</v>
      </c>
      <c r="C571" s="104">
        <v>115698</v>
      </c>
      <c r="D571" s="104">
        <v>109000</v>
      </c>
      <c r="E571" s="105">
        <v>0</v>
      </c>
      <c r="F571" s="104">
        <v>0</v>
      </c>
      <c r="G571" s="105">
        <v>0</v>
      </c>
      <c r="H571" s="104">
        <v>0</v>
      </c>
      <c r="I571" s="105">
        <v>0</v>
      </c>
      <c r="J571" s="104">
        <v>0</v>
      </c>
      <c r="K571" s="105">
        <v>0</v>
      </c>
      <c r="L571" s="104">
        <v>0</v>
      </c>
      <c r="M571" s="112">
        <v>0.52215128693668</v>
      </c>
      <c r="N571" s="112">
        <v>0.5312073669726356</v>
      </c>
      <c r="O571" s="113">
        <f t="shared" si="25"/>
        <v>1.1847826086956521</v>
      </c>
      <c r="P571" s="104">
        <v>0</v>
      </c>
      <c r="Q571" s="104">
        <v>0</v>
      </c>
      <c r="R571" s="4"/>
    </row>
    <row r="572" spans="1:18" s="2" customFormat="1" x14ac:dyDescent="0.2">
      <c r="A572" s="19" t="s">
        <v>702</v>
      </c>
      <c r="B572" s="104">
        <v>358471</v>
      </c>
      <c r="C572" s="104">
        <v>351787.67</v>
      </c>
      <c r="D572" s="104">
        <v>351787.67</v>
      </c>
      <c r="E572" s="105">
        <v>9</v>
      </c>
      <c r="F572" s="104">
        <v>336487</v>
      </c>
      <c r="G572" s="105">
        <v>9</v>
      </c>
      <c r="H572" s="104">
        <v>336625</v>
      </c>
      <c r="I572" s="105">
        <v>0</v>
      </c>
      <c r="J572" s="104">
        <v>0</v>
      </c>
      <c r="K572" s="105">
        <v>0</v>
      </c>
      <c r="L572" s="104">
        <v>0</v>
      </c>
      <c r="M572" s="112">
        <v>2.3542078924299603</v>
      </c>
      <c r="N572" s="112">
        <v>1.3736229286855925</v>
      </c>
      <c r="O572" s="113">
        <f t="shared" si="25"/>
        <v>3.8237790217391301</v>
      </c>
      <c r="P572" s="104">
        <v>0</v>
      </c>
      <c r="Q572" s="104">
        <v>0</v>
      </c>
      <c r="R572" s="4"/>
    </row>
    <row r="573" spans="1:18" s="2" customFormat="1" x14ac:dyDescent="0.2">
      <c r="A573" s="19" t="s">
        <v>703</v>
      </c>
      <c r="B573" s="104">
        <v>192800189</v>
      </c>
      <c r="C573" s="104">
        <v>191333969</v>
      </c>
      <c r="D573" s="104">
        <v>189040053</v>
      </c>
      <c r="E573" s="105">
        <v>28</v>
      </c>
      <c r="F573" s="104">
        <v>123930421</v>
      </c>
      <c r="G573" s="105">
        <v>28</v>
      </c>
      <c r="H573" s="104">
        <v>123930421</v>
      </c>
      <c r="I573" s="105">
        <v>28</v>
      </c>
      <c r="J573" s="104">
        <v>123930421</v>
      </c>
      <c r="K573" s="105">
        <v>27</v>
      </c>
      <c r="L573" s="104">
        <v>122508148</v>
      </c>
      <c r="M573" s="112">
        <v>864.68760982015692</v>
      </c>
      <c r="N573" s="112">
        <v>802.89627128693337</v>
      </c>
      <c r="O573" s="113">
        <f t="shared" si="25"/>
        <v>2054.7831847826087</v>
      </c>
      <c r="P573" s="104">
        <v>0</v>
      </c>
      <c r="Q573" s="104">
        <v>0</v>
      </c>
      <c r="R573" s="4"/>
    </row>
    <row r="574" spans="1:18" s="2" customFormat="1" x14ac:dyDescent="0.2">
      <c r="A574" s="19" t="s">
        <v>704</v>
      </c>
      <c r="B574" s="104">
        <v>6630292</v>
      </c>
      <c r="C574" s="104">
        <v>4273285</v>
      </c>
      <c r="D574" s="104">
        <v>4257616</v>
      </c>
      <c r="E574" s="105">
        <v>26</v>
      </c>
      <c r="F574" s="104">
        <v>4273285</v>
      </c>
      <c r="G574" s="105">
        <v>25</v>
      </c>
      <c r="H574" s="104">
        <v>4257616</v>
      </c>
      <c r="I574" s="105">
        <v>26</v>
      </c>
      <c r="J574" s="104">
        <v>4273285</v>
      </c>
      <c r="K574" s="105">
        <v>25</v>
      </c>
      <c r="L574" s="104">
        <v>4257616</v>
      </c>
      <c r="M574" s="112">
        <v>15.493073723932618</v>
      </c>
      <c r="N574" s="112">
        <v>24.623405906484685</v>
      </c>
      <c r="O574" s="113">
        <f t="shared" si="25"/>
        <v>46.278434782608699</v>
      </c>
      <c r="P574" s="104">
        <v>0</v>
      </c>
      <c r="Q574" s="104">
        <v>0</v>
      </c>
      <c r="R574" s="4"/>
    </row>
    <row r="575" spans="1:18" s="2" customFormat="1" x14ac:dyDescent="0.2">
      <c r="A575" s="19" t="s">
        <v>705</v>
      </c>
      <c r="B575" s="104">
        <v>7287908</v>
      </c>
      <c r="C575" s="104">
        <v>7283072</v>
      </c>
      <c r="D575" s="104">
        <v>7203983</v>
      </c>
      <c r="E575" s="105">
        <v>411</v>
      </c>
      <c r="F575" s="104">
        <v>5753043</v>
      </c>
      <c r="G575" s="105">
        <v>411</v>
      </c>
      <c r="H575" s="104">
        <v>5753043</v>
      </c>
      <c r="I575" s="105">
        <v>411</v>
      </c>
      <c r="J575" s="104">
        <v>5753043</v>
      </c>
      <c r="K575" s="105">
        <v>408</v>
      </c>
      <c r="L575" s="104">
        <v>4139088</v>
      </c>
      <c r="M575" s="112">
        <v>32.111117279690468</v>
      </c>
      <c r="N575" s="112">
        <v>33.536800536753674</v>
      </c>
      <c r="O575" s="113">
        <f t="shared" si="25"/>
        <v>78.304163043478255</v>
      </c>
      <c r="P575" s="104">
        <v>0</v>
      </c>
      <c r="Q575" s="104">
        <v>0</v>
      </c>
      <c r="R575" s="4"/>
    </row>
    <row r="576" spans="1:18" s="2" customFormat="1" x14ac:dyDescent="0.2">
      <c r="A576" s="19" t="s">
        <v>706</v>
      </c>
      <c r="B576" s="104">
        <v>2878526</v>
      </c>
      <c r="C576" s="104">
        <v>2350998</v>
      </c>
      <c r="D576" s="104">
        <v>2147977</v>
      </c>
      <c r="E576" s="105">
        <v>6</v>
      </c>
      <c r="F576" s="104">
        <v>2437406</v>
      </c>
      <c r="G576" s="105">
        <v>5</v>
      </c>
      <c r="H576" s="104">
        <v>2350998</v>
      </c>
      <c r="I576" s="105">
        <v>5</v>
      </c>
      <c r="J576" s="104">
        <v>2350998</v>
      </c>
      <c r="K576" s="105">
        <v>4</v>
      </c>
      <c r="L576" s="104">
        <v>2147977</v>
      </c>
      <c r="M576" s="112">
        <v>9.8930158709703164</v>
      </c>
      <c r="N576" s="112">
        <v>10.828539637946035</v>
      </c>
      <c r="O576" s="113">
        <f t="shared" si="25"/>
        <v>23.347576086956522</v>
      </c>
      <c r="P576" s="104">
        <v>0</v>
      </c>
      <c r="Q576" s="104">
        <v>0</v>
      </c>
      <c r="R576" s="4"/>
    </row>
    <row r="577" spans="1:18" s="2" customFormat="1" x14ac:dyDescent="0.2">
      <c r="A577" s="19" t="s">
        <v>707</v>
      </c>
      <c r="B577" s="104">
        <v>3580109</v>
      </c>
      <c r="C577" s="104">
        <v>3328469</v>
      </c>
      <c r="D577" s="104">
        <v>3328469</v>
      </c>
      <c r="E577" s="105">
        <v>1</v>
      </c>
      <c r="F577" s="104">
        <v>828469</v>
      </c>
      <c r="G577" s="105">
        <v>1</v>
      </c>
      <c r="H577" s="104">
        <v>828469</v>
      </c>
      <c r="I577" s="105">
        <v>1</v>
      </c>
      <c r="J577" s="104">
        <v>828469</v>
      </c>
      <c r="K577" s="105">
        <v>1</v>
      </c>
      <c r="L577" s="104">
        <v>828469</v>
      </c>
      <c r="M577" s="112">
        <v>20.567190329067834</v>
      </c>
      <c r="N577" s="112">
        <v>12.239869389410146</v>
      </c>
      <c r="O577" s="113">
        <f t="shared" si="25"/>
        <v>36.179010869565218</v>
      </c>
      <c r="P577" s="104">
        <v>0</v>
      </c>
      <c r="Q577" s="104">
        <v>0</v>
      </c>
      <c r="R577" s="4"/>
    </row>
    <row r="578" spans="1:18" s="2" customFormat="1" x14ac:dyDescent="0.2">
      <c r="A578" s="19" t="s">
        <v>708</v>
      </c>
      <c r="B578" s="104">
        <v>1572211</v>
      </c>
      <c r="C578" s="104">
        <v>1572211</v>
      </c>
      <c r="D578" s="104">
        <v>833384</v>
      </c>
      <c r="E578" s="105">
        <v>13</v>
      </c>
      <c r="F578" s="104">
        <v>1371801</v>
      </c>
      <c r="G578" s="105">
        <v>13</v>
      </c>
      <c r="H578" s="104">
        <v>1371801</v>
      </c>
      <c r="I578" s="105">
        <v>13</v>
      </c>
      <c r="J578" s="104">
        <v>1371801</v>
      </c>
      <c r="K578" s="105">
        <v>9</v>
      </c>
      <c r="L578" s="104">
        <v>270325</v>
      </c>
      <c r="M578" s="112">
        <v>4.5630258561011532</v>
      </c>
      <c r="N578" s="112">
        <v>2.8156266783519417</v>
      </c>
      <c r="O578" s="113">
        <f t="shared" si="25"/>
        <v>9.058521739130434</v>
      </c>
      <c r="P578" s="104">
        <v>836479</v>
      </c>
      <c r="Q578" s="104">
        <v>299979</v>
      </c>
      <c r="R578" s="4"/>
    </row>
    <row r="579" spans="1:18" s="2" customFormat="1" x14ac:dyDescent="0.2">
      <c r="A579" s="19" t="s">
        <v>709</v>
      </c>
      <c r="B579" s="104">
        <v>1388584</v>
      </c>
      <c r="C579" s="104">
        <v>1388584</v>
      </c>
      <c r="D579" s="104">
        <v>1388584</v>
      </c>
      <c r="E579" s="105">
        <v>7</v>
      </c>
      <c r="F579" s="104">
        <v>1388584</v>
      </c>
      <c r="G579" s="105">
        <v>7</v>
      </c>
      <c r="H579" s="104">
        <v>1388584</v>
      </c>
      <c r="I579" s="105">
        <v>7</v>
      </c>
      <c r="J579" s="104">
        <v>1388584</v>
      </c>
      <c r="K579" s="105">
        <v>7</v>
      </c>
      <c r="L579" s="104">
        <v>1388584</v>
      </c>
      <c r="M579" s="112">
        <v>3.2449379520000003</v>
      </c>
      <c r="N579" s="112">
        <v>9.5870425280000013</v>
      </c>
      <c r="O579" s="113">
        <f t="shared" si="25"/>
        <v>15.093304347826088</v>
      </c>
      <c r="P579" s="104">
        <v>0</v>
      </c>
      <c r="Q579" s="104">
        <v>0</v>
      </c>
      <c r="R579" s="4"/>
    </row>
    <row r="580" spans="1:18" s="2" customFormat="1" x14ac:dyDescent="0.2">
      <c r="A580" s="19" t="s">
        <v>710</v>
      </c>
      <c r="B580" s="104">
        <v>61241167</v>
      </c>
      <c r="C580" s="104">
        <v>61241167</v>
      </c>
      <c r="D580" s="104">
        <v>61241167</v>
      </c>
      <c r="E580" s="105">
        <v>4</v>
      </c>
      <c r="F580" s="104">
        <v>61241167</v>
      </c>
      <c r="G580" s="105">
        <v>4</v>
      </c>
      <c r="H580" s="104">
        <v>61241167</v>
      </c>
      <c r="I580" s="105">
        <v>4</v>
      </c>
      <c r="J580" s="104">
        <v>61241167</v>
      </c>
      <c r="K580" s="105">
        <v>4</v>
      </c>
      <c r="L580" s="104">
        <v>61241167</v>
      </c>
      <c r="M580" s="112">
        <v>258.95205563403027</v>
      </c>
      <c r="N580" s="112">
        <v>322.65221128919995</v>
      </c>
      <c r="O580" s="113">
        <f t="shared" si="25"/>
        <v>665.66485869565213</v>
      </c>
      <c r="P580" s="104">
        <v>0</v>
      </c>
      <c r="Q580" s="104">
        <v>0</v>
      </c>
      <c r="R580" s="4"/>
    </row>
    <row r="581" spans="1:18" s="2" customFormat="1" x14ac:dyDescent="0.2">
      <c r="A581" s="19" t="s">
        <v>711</v>
      </c>
      <c r="B581" s="104">
        <v>1451075</v>
      </c>
      <c r="C581" s="104">
        <v>1451075</v>
      </c>
      <c r="D581" s="104">
        <v>0</v>
      </c>
      <c r="E581" s="105">
        <v>1</v>
      </c>
      <c r="F581" s="104">
        <v>1451075</v>
      </c>
      <c r="G581" s="105">
        <v>1</v>
      </c>
      <c r="H581" s="104">
        <v>1451075</v>
      </c>
      <c r="I581" s="105">
        <v>1</v>
      </c>
      <c r="J581" s="104">
        <v>1451075</v>
      </c>
      <c r="K581" s="105">
        <v>0</v>
      </c>
      <c r="L581" s="104">
        <v>0</v>
      </c>
      <c r="M581" s="112">
        <v>0</v>
      </c>
      <c r="N581" s="112">
        <v>0</v>
      </c>
      <c r="O581" s="113">
        <f t="shared" si="25"/>
        <v>0</v>
      </c>
      <c r="P581" s="104">
        <v>0</v>
      </c>
      <c r="Q581" s="104">
        <v>0</v>
      </c>
      <c r="R581" s="4"/>
    </row>
    <row r="582" spans="1:18" s="2" customFormat="1" x14ac:dyDescent="0.2">
      <c r="A582" s="19" t="s">
        <v>712</v>
      </c>
      <c r="B582" s="104">
        <v>8420125</v>
      </c>
      <c r="C582" s="104">
        <v>7126723</v>
      </c>
      <c r="D582" s="104">
        <v>6911139</v>
      </c>
      <c r="E582" s="105">
        <v>5</v>
      </c>
      <c r="F582" s="104">
        <v>7126721</v>
      </c>
      <c r="G582" s="105">
        <v>5</v>
      </c>
      <c r="H582" s="104">
        <v>7126721</v>
      </c>
      <c r="I582" s="105">
        <v>5</v>
      </c>
      <c r="J582" s="104">
        <v>7126721</v>
      </c>
      <c r="K582" s="105">
        <v>2</v>
      </c>
      <c r="L582" s="104">
        <v>6790181</v>
      </c>
      <c r="M582" s="112">
        <v>21.240794357090369</v>
      </c>
      <c r="N582" s="112">
        <v>43.354952951844837</v>
      </c>
      <c r="O582" s="113">
        <f t="shared" si="25"/>
        <v>75.121076086956521</v>
      </c>
      <c r="P582" s="104">
        <v>0</v>
      </c>
      <c r="Q582" s="104">
        <v>0</v>
      </c>
      <c r="R582" s="4"/>
    </row>
    <row r="583" spans="1:18" s="2" customFormat="1" x14ac:dyDescent="0.2">
      <c r="A583" s="19" t="s">
        <v>713</v>
      </c>
      <c r="B583" s="104">
        <v>4143011</v>
      </c>
      <c r="C583" s="104">
        <v>3248588</v>
      </c>
      <c r="D583" s="104">
        <v>3248588</v>
      </c>
      <c r="E583" s="105">
        <v>8</v>
      </c>
      <c r="F583" s="104">
        <v>3248588</v>
      </c>
      <c r="G583" s="105">
        <v>8</v>
      </c>
      <c r="H583" s="104">
        <v>3248588</v>
      </c>
      <c r="I583" s="105">
        <v>8</v>
      </c>
      <c r="J583" s="104">
        <v>3248588</v>
      </c>
      <c r="K583" s="105">
        <v>8</v>
      </c>
      <c r="L583" s="104">
        <v>3248588</v>
      </c>
      <c r="M583" s="112">
        <v>8.6094188710286712</v>
      </c>
      <c r="N583" s="112">
        <v>19.834075041824292</v>
      </c>
      <c r="O583" s="113">
        <f t="shared" si="25"/>
        <v>35.310739130434783</v>
      </c>
      <c r="P583" s="104">
        <v>0</v>
      </c>
      <c r="Q583" s="104">
        <v>0</v>
      </c>
      <c r="R583" s="4"/>
    </row>
    <row r="584" spans="1:18" s="2" customFormat="1" x14ac:dyDescent="0.2">
      <c r="A584" s="19" t="s">
        <v>714</v>
      </c>
      <c r="B584" s="104">
        <v>1697301</v>
      </c>
      <c r="C584" s="104">
        <v>1697301</v>
      </c>
      <c r="D584" s="104">
        <v>1697301</v>
      </c>
      <c r="E584" s="105">
        <v>16</v>
      </c>
      <c r="F584" s="104">
        <v>1697301</v>
      </c>
      <c r="G584" s="105">
        <v>16</v>
      </c>
      <c r="H584" s="104">
        <v>1697301</v>
      </c>
      <c r="I584" s="105">
        <v>16</v>
      </c>
      <c r="J584" s="104">
        <v>1697301</v>
      </c>
      <c r="K584" s="105">
        <v>16</v>
      </c>
      <c r="L584" s="104">
        <v>1697301</v>
      </c>
      <c r="M584" s="112">
        <v>4.0333074849999999</v>
      </c>
      <c r="N584" s="112">
        <v>11.490503140000001</v>
      </c>
      <c r="O584" s="113">
        <f t="shared" si="25"/>
        <v>18.44892391304348</v>
      </c>
      <c r="P584" s="104">
        <v>0</v>
      </c>
      <c r="Q584" s="104">
        <v>0</v>
      </c>
      <c r="R584" s="4"/>
    </row>
    <row r="585" spans="1:18" s="2" customFormat="1" x14ac:dyDescent="0.2">
      <c r="A585" s="19" t="s">
        <v>715</v>
      </c>
      <c r="B585" s="104">
        <v>20417211</v>
      </c>
      <c r="C585" s="104">
        <v>20417211</v>
      </c>
      <c r="D585" s="104">
        <v>12180653</v>
      </c>
      <c r="E585" s="105">
        <v>6</v>
      </c>
      <c r="F585" s="104">
        <v>20417211</v>
      </c>
      <c r="G585" s="105">
        <v>6</v>
      </c>
      <c r="H585" s="104">
        <v>20417211</v>
      </c>
      <c r="I585" s="105">
        <v>6</v>
      </c>
      <c r="J585" s="104">
        <v>20417211</v>
      </c>
      <c r="K585" s="105">
        <v>2</v>
      </c>
      <c r="L585" s="104">
        <v>2086750</v>
      </c>
      <c r="M585" s="112">
        <v>55.823647450754912</v>
      </c>
      <c r="N585" s="112">
        <v>60.143292802278516</v>
      </c>
      <c r="O585" s="113">
        <f t="shared" si="25"/>
        <v>132.39840217391304</v>
      </c>
      <c r="P585" s="104">
        <v>38400000</v>
      </c>
      <c r="Q585" s="104">
        <v>26690942.609999999</v>
      </c>
      <c r="R585" s="4"/>
    </row>
    <row r="586" spans="1:18" s="2" customFormat="1" x14ac:dyDescent="0.2">
      <c r="A586" s="19" t="s">
        <v>716</v>
      </c>
      <c r="B586" s="104">
        <v>1960794</v>
      </c>
      <c r="C586" s="104">
        <v>1960794</v>
      </c>
      <c r="D586" s="104">
        <v>1960794</v>
      </c>
      <c r="E586" s="105">
        <v>7</v>
      </c>
      <c r="F586" s="104">
        <v>1816000</v>
      </c>
      <c r="G586" s="105">
        <v>7</v>
      </c>
      <c r="H586" s="104">
        <v>1816000</v>
      </c>
      <c r="I586" s="105">
        <v>7</v>
      </c>
      <c r="J586" s="104">
        <v>1816000</v>
      </c>
      <c r="K586" s="105">
        <v>7</v>
      </c>
      <c r="L586" s="104">
        <v>1816000</v>
      </c>
      <c r="M586" s="112">
        <v>3.3835648149999997</v>
      </c>
      <c r="N586" s="112">
        <v>13.955566336000002</v>
      </c>
      <c r="O586" s="113">
        <f t="shared" si="25"/>
        <v>21.312978260869563</v>
      </c>
      <c r="P586" s="104">
        <v>59368.639999999999</v>
      </c>
      <c r="Q586" s="104">
        <v>59368.639999999999</v>
      </c>
      <c r="R586" s="4"/>
    </row>
    <row r="587" spans="1:18" s="2" customFormat="1" x14ac:dyDescent="0.2">
      <c r="A587" s="19" t="s">
        <v>717</v>
      </c>
      <c r="B587" s="104">
        <v>7888026</v>
      </c>
      <c r="C587" s="104">
        <v>7815790</v>
      </c>
      <c r="D587" s="104">
        <v>5696265</v>
      </c>
      <c r="E587" s="105">
        <v>28</v>
      </c>
      <c r="F587" s="104">
        <v>7026987</v>
      </c>
      <c r="G587" s="105">
        <v>28</v>
      </c>
      <c r="H587" s="104">
        <v>7026987</v>
      </c>
      <c r="I587" s="105">
        <v>27</v>
      </c>
      <c r="J587" s="104">
        <v>6976987</v>
      </c>
      <c r="K587" s="105">
        <v>20</v>
      </c>
      <c r="L587" s="104">
        <v>4095619</v>
      </c>
      <c r="M587" s="112">
        <v>21.333713923138458</v>
      </c>
      <c r="N587" s="112">
        <v>33.172703607789011</v>
      </c>
      <c r="O587" s="113">
        <f t="shared" si="25"/>
        <v>61.915923913043478</v>
      </c>
      <c r="P587" s="104">
        <v>0</v>
      </c>
      <c r="Q587" s="104">
        <v>0</v>
      </c>
      <c r="R587" s="4"/>
    </row>
    <row r="588" spans="1:18" s="2" customFormat="1" x14ac:dyDescent="0.2">
      <c r="A588" s="19" t="s">
        <v>718</v>
      </c>
      <c r="B588" s="104">
        <v>37550020</v>
      </c>
      <c r="C588" s="104">
        <v>37254559.380000003</v>
      </c>
      <c r="D588" s="104">
        <v>21396056.870000001</v>
      </c>
      <c r="E588" s="105">
        <v>11</v>
      </c>
      <c r="F588" s="104">
        <v>33795020</v>
      </c>
      <c r="G588" s="105">
        <v>11</v>
      </c>
      <c r="H588" s="104">
        <v>33795020</v>
      </c>
      <c r="I588" s="105">
        <v>11</v>
      </c>
      <c r="J588" s="104">
        <v>33795020</v>
      </c>
      <c r="K588" s="105">
        <v>8</v>
      </c>
      <c r="L588" s="104">
        <v>14720020</v>
      </c>
      <c r="M588" s="112">
        <v>84.692856943485225</v>
      </c>
      <c r="N588" s="112">
        <v>116.78324177535492</v>
      </c>
      <c r="O588" s="113">
        <f t="shared" si="25"/>
        <v>232.56583554347827</v>
      </c>
      <c r="P588" s="104">
        <v>1</v>
      </c>
      <c r="Q588" s="104">
        <v>1</v>
      </c>
      <c r="R588" s="4"/>
    </row>
    <row r="589" spans="1:18" s="2" customFormat="1" x14ac:dyDescent="0.2">
      <c r="A589" s="19" t="s">
        <v>719</v>
      </c>
      <c r="B589" s="104">
        <v>891527</v>
      </c>
      <c r="C589" s="104">
        <v>891527</v>
      </c>
      <c r="D589" s="104">
        <v>891527</v>
      </c>
      <c r="E589" s="105">
        <v>3</v>
      </c>
      <c r="F589" s="104">
        <v>891527</v>
      </c>
      <c r="G589" s="105">
        <v>3</v>
      </c>
      <c r="H589" s="104">
        <v>891527</v>
      </c>
      <c r="I589" s="105">
        <v>3</v>
      </c>
      <c r="J589" s="104">
        <v>891527</v>
      </c>
      <c r="K589" s="105">
        <v>3</v>
      </c>
      <c r="L589" s="104">
        <v>891527</v>
      </c>
      <c r="M589" s="112">
        <v>2.510777101</v>
      </c>
      <c r="N589" s="112">
        <v>5.7327216129999998</v>
      </c>
      <c r="O589" s="113">
        <f t="shared" si="25"/>
        <v>9.6905108695652178</v>
      </c>
      <c r="P589" s="104">
        <v>0</v>
      </c>
      <c r="Q589" s="104">
        <v>0</v>
      </c>
      <c r="R589" s="4"/>
    </row>
    <row r="590" spans="1:18" s="2" customFormat="1" x14ac:dyDescent="0.2">
      <c r="A590" s="19" t="s">
        <v>720</v>
      </c>
      <c r="B590" s="104">
        <v>710000</v>
      </c>
      <c r="C590" s="104">
        <v>707251</v>
      </c>
      <c r="D590" s="104">
        <v>441</v>
      </c>
      <c r="E590" s="105">
        <v>5</v>
      </c>
      <c r="F590" s="104">
        <v>707251</v>
      </c>
      <c r="G590" s="105">
        <v>5</v>
      </c>
      <c r="H590" s="104">
        <v>707251</v>
      </c>
      <c r="I590" s="105">
        <v>4</v>
      </c>
      <c r="J590" s="104">
        <v>591251</v>
      </c>
      <c r="K590" s="105">
        <v>3</v>
      </c>
      <c r="L590" s="104">
        <v>4452</v>
      </c>
      <c r="M590" s="112">
        <v>9.5473518591549335E-4</v>
      </c>
      <c r="N590" s="112">
        <v>3.0792234929577478E-3</v>
      </c>
      <c r="O590" s="113">
        <f t="shared" si="25"/>
        <v>4.793478260869565E-3</v>
      </c>
      <c r="P590" s="104">
        <v>0</v>
      </c>
      <c r="Q590" s="104">
        <v>0</v>
      </c>
      <c r="R590" s="4"/>
    </row>
    <row r="591" spans="1:18" s="2" customFormat="1" x14ac:dyDescent="0.2">
      <c r="A591" s="19" t="s">
        <v>721</v>
      </c>
      <c r="B591" s="104">
        <v>340000</v>
      </c>
      <c r="C591" s="104">
        <v>337775</v>
      </c>
      <c r="D591" s="104">
        <v>335203</v>
      </c>
      <c r="E591" s="105">
        <v>37</v>
      </c>
      <c r="F591" s="104">
        <v>337775</v>
      </c>
      <c r="G591" s="105">
        <v>37</v>
      </c>
      <c r="H591" s="104">
        <v>337775</v>
      </c>
      <c r="I591" s="105">
        <v>37</v>
      </c>
      <c r="J591" s="104">
        <v>337775</v>
      </c>
      <c r="K591" s="105">
        <v>37</v>
      </c>
      <c r="L591" s="104">
        <v>337775</v>
      </c>
      <c r="M591" s="112">
        <v>0.78767335836652896</v>
      </c>
      <c r="N591" s="112">
        <v>2.0192505483602932</v>
      </c>
      <c r="O591" s="113">
        <f t="shared" si="25"/>
        <v>3.6435108695652172</v>
      </c>
      <c r="P591" s="104">
        <v>0</v>
      </c>
      <c r="Q591" s="104">
        <v>0</v>
      </c>
      <c r="R591" s="4"/>
    </row>
    <row r="592" spans="1:18" s="2" customFormat="1" x14ac:dyDescent="0.2">
      <c r="A592" s="19" t="s">
        <v>722</v>
      </c>
      <c r="B592" s="104">
        <v>5538924</v>
      </c>
      <c r="C592" s="104">
        <v>5538924</v>
      </c>
      <c r="D592" s="104">
        <v>5538924</v>
      </c>
      <c r="E592" s="105">
        <v>1</v>
      </c>
      <c r="F592" s="104">
        <v>5538924</v>
      </c>
      <c r="G592" s="105">
        <v>1</v>
      </c>
      <c r="H592" s="104">
        <v>5538924</v>
      </c>
      <c r="I592" s="105">
        <v>1</v>
      </c>
      <c r="J592" s="104">
        <v>5538924</v>
      </c>
      <c r="K592" s="105">
        <v>0</v>
      </c>
      <c r="L592" s="104">
        <v>5538924</v>
      </c>
      <c r="M592" s="112">
        <v>23.5533221049132</v>
      </c>
      <c r="N592" s="112">
        <v>29.171167616000002</v>
      </c>
      <c r="O592" s="113">
        <f t="shared" si="25"/>
        <v>60.205695652173915</v>
      </c>
      <c r="P592" s="104">
        <v>0</v>
      </c>
      <c r="Q592" s="104">
        <v>0</v>
      </c>
      <c r="R592" s="4"/>
    </row>
    <row r="593" spans="1:18" s="2" customFormat="1" x14ac:dyDescent="0.2">
      <c r="A593" s="19" t="s">
        <v>723</v>
      </c>
      <c r="B593" s="104">
        <v>3291004</v>
      </c>
      <c r="C593" s="104">
        <v>3156748</v>
      </c>
      <c r="D593" s="104">
        <v>3061199</v>
      </c>
      <c r="E593" s="105">
        <v>11</v>
      </c>
      <c r="F593" s="104">
        <v>3156748</v>
      </c>
      <c r="G593" s="105">
        <v>10</v>
      </c>
      <c r="H593" s="104">
        <v>3156748</v>
      </c>
      <c r="I593" s="105">
        <v>10</v>
      </c>
      <c r="J593" s="104">
        <v>3156748</v>
      </c>
      <c r="K593" s="105">
        <v>9</v>
      </c>
      <c r="L593" s="104">
        <v>2829578</v>
      </c>
      <c r="M593" s="112">
        <v>9.285165292945349</v>
      </c>
      <c r="N593" s="112">
        <v>18.645621249430409</v>
      </c>
      <c r="O593" s="113">
        <f t="shared" si="25"/>
        <v>33.273902173913044</v>
      </c>
      <c r="P593" s="104">
        <v>0</v>
      </c>
      <c r="Q593" s="104">
        <v>0</v>
      </c>
      <c r="R593" s="4"/>
    </row>
    <row r="594" spans="1:18" s="2" customFormat="1" x14ac:dyDescent="0.2">
      <c r="A594" s="19" t="s">
        <v>724</v>
      </c>
      <c r="B594" s="104">
        <v>4257465</v>
      </c>
      <c r="C594" s="104">
        <v>4094995.33</v>
      </c>
      <c r="D594" s="104">
        <v>4094995.33</v>
      </c>
      <c r="E594" s="105">
        <v>10</v>
      </c>
      <c r="F594" s="104">
        <v>4094995.33</v>
      </c>
      <c r="G594" s="105">
        <v>10</v>
      </c>
      <c r="H594" s="104">
        <v>4257465</v>
      </c>
      <c r="I594" s="105">
        <v>10</v>
      </c>
      <c r="J594" s="104">
        <v>4257465</v>
      </c>
      <c r="K594" s="105">
        <v>9</v>
      </c>
      <c r="L594" s="104">
        <v>4094995.33</v>
      </c>
      <c r="M594" s="112">
        <v>16.823384918168163</v>
      </c>
      <c r="N594" s="112">
        <v>19.863440058332962</v>
      </c>
      <c r="O594" s="113">
        <f t="shared" si="25"/>
        <v>44.510818804347828</v>
      </c>
      <c r="P594" s="104">
        <v>0</v>
      </c>
      <c r="Q594" s="104">
        <v>0</v>
      </c>
      <c r="R594" s="4"/>
    </row>
    <row r="595" spans="1:18" s="2" customFormat="1" x14ac:dyDescent="0.2">
      <c r="A595" s="19" t="s">
        <v>725</v>
      </c>
      <c r="B595" s="104">
        <v>4514000</v>
      </c>
      <c r="C595" s="104">
        <v>4068182</v>
      </c>
      <c r="D595" s="104">
        <v>4068182</v>
      </c>
      <c r="E595" s="105">
        <v>4</v>
      </c>
      <c r="F595" s="104">
        <v>4068182</v>
      </c>
      <c r="G595" s="105">
        <v>4</v>
      </c>
      <c r="H595" s="104">
        <v>4068182</v>
      </c>
      <c r="I595" s="105">
        <v>4</v>
      </c>
      <c r="J595" s="104">
        <v>4068182</v>
      </c>
      <c r="K595" s="105">
        <v>4</v>
      </c>
      <c r="L595" s="104">
        <v>4068182</v>
      </c>
      <c r="M595" s="112">
        <v>10.092528676381926</v>
      </c>
      <c r="N595" s="112">
        <v>27.02166784580816</v>
      </c>
      <c r="O595" s="113">
        <f t="shared" si="25"/>
        <v>44.219369565217391</v>
      </c>
      <c r="P595" s="104">
        <v>4514000</v>
      </c>
      <c r="Q595" s="104">
        <v>0</v>
      </c>
      <c r="R595" s="4"/>
    </row>
    <row r="596" spans="1:18" s="2" customFormat="1" x14ac:dyDescent="0.2">
      <c r="A596" s="19" t="s">
        <v>726</v>
      </c>
      <c r="B596" s="104">
        <v>2035400</v>
      </c>
      <c r="C596" s="104">
        <v>1990491</v>
      </c>
      <c r="D596" s="104">
        <v>1990491</v>
      </c>
      <c r="E596" s="105">
        <v>3</v>
      </c>
      <c r="F596" s="104">
        <v>1990491</v>
      </c>
      <c r="G596" s="105">
        <v>3</v>
      </c>
      <c r="H596" s="104">
        <v>1990491</v>
      </c>
      <c r="I596" s="105">
        <v>3</v>
      </c>
      <c r="J596" s="104">
        <v>1990491</v>
      </c>
      <c r="K596" s="105">
        <v>3</v>
      </c>
      <c r="L596" s="104">
        <v>1990491</v>
      </c>
      <c r="M596" s="112">
        <v>3.8726834079188359</v>
      </c>
      <c r="N596" s="112">
        <v>14.220247448642722</v>
      </c>
      <c r="O596" s="113">
        <f t="shared" si="25"/>
        <v>21.635771739130433</v>
      </c>
      <c r="P596" s="104">
        <v>0</v>
      </c>
      <c r="Q596" s="104">
        <v>0</v>
      </c>
      <c r="R596" s="4"/>
    </row>
    <row r="597" spans="1:18" s="2" customFormat="1" x14ac:dyDescent="0.2">
      <c r="A597" s="19" t="s">
        <v>727</v>
      </c>
      <c r="B597" s="104">
        <v>2000000</v>
      </c>
      <c r="C597" s="104">
        <v>2000000</v>
      </c>
      <c r="D597" s="104">
        <v>1411449</v>
      </c>
      <c r="E597" s="105">
        <v>3</v>
      </c>
      <c r="F597" s="104">
        <v>1411449</v>
      </c>
      <c r="G597" s="105">
        <v>3</v>
      </c>
      <c r="H597" s="104">
        <v>1411449</v>
      </c>
      <c r="I597" s="105">
        <v>3</v>
      </c>
      <c r="J597" s="104">
        <v>1411449</v>
      </c>
      <c r="K597" s="105">
        <v>2</v>
      </c>
      <c r="L597" s="104">
        <v>8012.5</v>
      </c>
      <c r="M597" s="112">
        <v>9.3392581000875001</v>
      </c>
      <c r="N597" s="112">
        <v>5.3084420458875003</v>
      </c>
      <c r="O597" s="113">
        <f t="shared" si="25"/>
        <v>15.341836956521739</v>
      </c>
      <c r="P597" s="104">
        <v>0</v>
      </c>
      <c r="Q597" s="104">
        <v>0</v>
      </c>
      <c r="R597" s="4"/>
    </row>
    <row r="598" spans="1:18" s="2" customFormat="1" x14ac:dyDescent="0.2">
      <c r="A598" s="19" t="s">
        <v>728</v>
      </c>
      <c r="B598" s="104">
        <v>5118120</v>
      </c>
      <c r="C598" s="104">
        <v>5118120</v>
      </c>
      <c r="D598" s="104">
        <v>5118120</v>
      </c>
      <c r="E598" s="105">
        <v>5</v>
      </c>
      <c r="F598" s="104">
        <v>5118120</v>
      </c>
      <c r="G598" s="105">
        <v>5</v>
      </c>
      <c r="H598" s="104">
        <v>5118120</v>
      </c>
      <c r="I598" s="105">
        <v>5</v>
      </c>
      <c r="J598" s="104">
        <v>5118120</v>
      </c>
      <c r="K598" s="105">
        <v>5</v>
      </c>
      <c r="L598" s="104">
        <v>5118120</v>
      </c>
      <c r="M598" s="112">
        <v>26.599679519999999</v>
      </c>
      <c r="N598" s="112">
        <v>21.885487040000001</v>
      </c>
      <c r="O598" s="113">
        <f t="shared" si="25"/>
        <v>55.631739130434781</v>
      </c>
      <c r="P598" s="104">
        <v>3676494</v>
      </c>
      <c r="Q598" s="104">
        <v>3676494</v>
      </c>
      <c r="R598" s="4"/>
    </row>
    <row r="599" spans="1:18" s="2" customFormat="1" x14ac:dyDescent="0.2">
      <c r="A599" s="19" t="s">
        <v>729</v>
      </c>
      <c r="B599" s="104">
        <v>159770</v>
      </c>
      <c r="C599" s="104">
        <v>159770</v>
      </c>
      <c r="D599" s="104">
        <v>152482</v>
      </c>
      <c r="E599" s="105">
        <v>4</v>
      </c>
      <c r="F599" s="104">
        <v>159770</v>
      </c>
      <c r="G599" s="105">
        <v>4</v>
      </c>
      <c r="H599" s="104">
        <v>159770</v>
      </c>
      <c r="I599" s="105">
        <v>4</v>
      </c>
      <c r="J599" s="104">
        <v>159770</v>
      </c>
      <c r="K599" s="105">
        <v>3</v>
      </c>
      <c r="L599" s="104">
        <v>152482</v>
      </c>
      <c r="M599" s="112">
        <v>0.32962857573761029</v>
      </c>
      <c r="N599" s="112">
        <v>1.0676755768896664</v>
      </c>
      <c r="O599" s="113">
        <f t="shared" si="25"/>
        <v>1.6574130434782608</v>
      </c>
      <c r="P599" s="104">
        <v>0</v>
      </c>
      <c r="Q599" s="104">
        <v>0</v>
      </c>
      <c r="R599" s="4"/>
    </row>
    <row r="600" spans="1:18" s="2" customFormat="1" x14ac:dyDescent="0.2">
      <c r="A600" s="19" t="s">
        <v>730</v>
      </c>
      <c r="B600" s="104">
        <v>3866369</v>
      </c>
      <c r="C600" s="104">
        <v>3866369</v>
      </c>
      <c r="D600" s="104">
        <v>3866369</v>
      </c>
      <c r="E600" s="105">
        <v>1</v>
      </c>
      <c r="F600" s="104">
        <v>3866369</v>
      </c>
      <c r="G600" s="105">
        <v>2</v>
      </c>
      <c r="H600" s="104">
        <v>3866369</v>
      </c>
      <c r="I600" s="105">
        <v>2</v>
      </c>
      <c r="J600" s="104">
        <v>3866369</v>
      </c>
      <c r="K600" s="105">
        <v>2</v>
      </c>
      <c r="L600" s="104">
        <v>3866369</v>
      </c>
      <c r="M600" s="112">
        <v>6.7120165840000006</v>
      </c>
      <c r="N600" s="112">
        <v>28.228360068999997</v>
      </c>
      <c r="O600" s="113">
        <f t="shared" si="25"/>
        <v>42.025750000000002</v>
      </c>
      <c r="P600" s="104">
        <v>0</v>
      </c>
      <c r="Q600" s="104">
        <v>0</v>
      </c>
      <c r="R600" s="4"/>
    </row>
    <row r="601" spans="1:18" s="2" customFormat="1" x14ac:dyDescent="0.2">
      <c r="A601" s="19" t="s">
        <v>731</v>
      </c>
      <c r="B601" s="104">
        <v>1422755</v>
      </c>
      <c r="C601" s="104">
        <v>1418545</v>
      </c>
      <c r="D601" s="104">
        <v>1418545</v>
      </c>
      <c r="E601" s="105">
        <v>47</v>
      </c>
      <c r="F601" s="104">
        <v>1418545</v>
      </c>
      <c r="G601" s="105">
        <v>37</v>
      </c>
      <c r="H601" s="104">
        <v>1418545</v>
      </c>
      <c r="I601" s="105">
        <v>37</v>
      </c>
      <c r="J601" s="104">
        <v>1418545</v>
      </c>
      <c r="K601" s="105">
        <v>37</v>
      </c>
      <c r="L601" s="104">
        <v>1418545</v>
      </c>
      <c r="M601" s="112">
        <v>3.5584075423653756</v>
      </c>
      <c r="N601" s="112">
        <v>9.4563123851295181</v>
      </c>
      <c r="O601" s="113">
        <f t="shared" ref="O601:O664" si="26">D601/92000</f>
        <v>15.418967391304347</v>
      </c>
      <c r="P601" s="104">
        <v>1141595</v>
      </c>
      <c r="Q601" s="104">
        <v>1088668</v>
      </c>
      <c r="R601" s="4"/>
    </row>
    <row r="602" spans="1:18" s="2" customFormat="1" x14ac:dyDescent="0.2">
      <c r="A602" s="19" t="s">
        <v>732</v>
      </c>
      <c r="B602" s="104">
        <v>1000000</v>
      </c>
      <c r="C602" s="104">
        <v>984225.29</v>
      </c>
      <c r="D602" s="104">
        <v>414755</v>
      </c>
      <c r="E602" s="105">
        <v>3</v>
      </c>
      <c r="F602" s="104">
        <v>984225.29</v>
      </c>
      <c r="G602" s="105">
        <v>3</v>
      </c>
      <c r="H602" s="104">
        <v>984225.29</v>
      </c>
      <c r="I602" s="105">
        <v>3</v>
      </c>
      <c r="J602" s="104">
        <v>984225.29</v>
      </c>
      <c r="K602" s="105">
        <v>0</v>
      </c>
      <c r="L602" s="104">
        <v>0</v>
      </c>
      <c r="M602" s="112">
        <v>1.6944094780351204</v>
      </c>
      <c r="N602" s="112">
        <v>2.2896912859822107</v>
      </c>
      <c r="O602" s="113">
        <f t="shared" si="26"/>
        <v>4.5082065217391305</v>
      </c>
      <c r="P602" s="104">
        <v>0</v>
      </c>
      <c r="Q602" s="104">
        <v>0</v>
      </c>
      <c r="R602" s="4"/>
    </row>
    <row r="603" spans="1:18" s="2" customFormat="1" x14ac:dyDescent="0.2">
      <c r="A603" s="19" t="s">
        <v>733</v>
      </c>
      <c r="B603" s="104">
        <v>400000</v>
      </c>
      <c r="C603" s="104">
        <v>383203.4</v>
      </c>
      <c r="D603" s="104">
        <v>23203</v>
      </c>
      <c r="E603" s="105">
        <v>1</v>
      </c>
      <c r="F603" s="104">
        <v>360000</v>
      </c>
      <c r="G603" s="105">
        <v>1</v>
      </c>
      <c r="H603" s="104">
        <v>360000</v>
      </c>
      <c r="I603" s="105">
        <v>1</v>
      </c>
      <c r="J603" s="104">
        <v>400000</v>
      </c>
      <c r="K603" s="105">
        <v>0</v>
      </c>
      <c r="L603" s="104">
        <v>360000</v>
      </c>
      <c r="M603" s="112">
        <v>0.15304466770000011</v>
      </c>
      <c r="N603" s="112">
        <v>8.7073898100000061E-2</v>
      </c>
      <c r="O603" s="113">
        <f t="shared" si="26"/>
        <v>0.25220652173913044</v>
      </c>
      <c r="P603" s="104">
        <v>0</v>
      </c>
      <c r="Q603" s="104">
        <v>0</v>
      </c>
      <c r="R603" s="106"/>
    </row>
    <row r="604" spans="1:18" s="2" customFormat="1" x14ac:dyDescent="0.2">
      <c r="A604" s="19" t="s">
        <v>734</v>
      </c>
      <c r="B604" s="104">
        <v>631171</v>
      </c>
      <c r="C604" s="104">
        <v>631171</v>
      </c>
      <c r="D604" s="104">
        <v>549081</v>
      </c>
      <c r="E604" s="105">
        <v>0</v>
      </c>
      <c r="F604" s="104">
        <v>0</v>
      </c>
      <c r="G604" s="105">
        <v>0</v>
      </c>
      <c r="H604" s="104">
        <v>0</v>
      </c>
      <c r="I604" s="105">
        <v>0</v>
      </c>
      <c r="J604" s="104">
        <v>0</v>
      </c>
      <c r="K604" s="105">
        <v>0</v>
      </c>
      <c r="L604" s="104">
        <v>0</v>
      </c>
      <c r="M604" s="112">
        <v>1.3654564377527032</v>
      </c>
      <c r="N604" s="112">
        <v>3.5885493204477621</v>
      </c>
      <c r="O604" s="113">
        <f t="shared" si="26"/>
        <v>5.9682717391304347</v>
      </c>
      <c r="P604" s="104">
        <v>0</v>
      </c>
      <c r="Q604" s="104">
        <v>0</v>
      </c>
      <c r="R604" s="4"/>
    </row>
    <row r="605" spans="1:18" s="2" customFormat="1" x14ac:dyDescent="0.2">
      <c r="A605" s="19" t="s">
        <v>735</v>
      </c>
      <c r="B605" s="104">
        <v>1312285</v>
      </c>
      <c r="C605" s="104">
        <v>1312285</v>
      </c>
      <c r="D605" s="104">
        <v>1312285</v>
      </c>
      <c r="E605" s="105">
        <v>1</v>
      </c>
      <c r="F605" s="104">
        <v>450000</v>
      </c>
      <c r="G605" s="105">
        <v>2</v>
      </c>
      <c r="H605" s="104">
        <v>450000</v>
      </c>
      <c r="I605" s="105">
        <v>2</v>
      </c>
      <c r="J605" s="104">
        <v>450000</v>
      </c>
      <c r="K605" s="105">
        <v>0</v>
      </c>
      <c r="L605" s="104">
        <v>450000</v>
      </c>
      <c r="M605" s="112">
        <v>6.6506866149999997</v>
      </c>
      <c r="N605" s="112">
        <v>5.5973665399999994</v>
      </c>
      <c r="O605" s="113">
        <f t="shared" si="26"/>
        <v>14.263967391304348</v>
      </c>
      <c r="P605" s="104">
        <v>0</v>
      </c>
      <c r="Q605" s="104">
        <v>0</v>
      </c>
      <c r="R605" s="4"/>
    </row>
    <row r="606" spans="1:18" s="2" customFormat="1" x14ac:dyDescent="0.2">
      <c r="A606" s="19" t="s">
        <v>736</v>
      </c>
      <c r="B606" s="104">
        <v>923540</v>
      </c>
      <c r="C606" s="104">
        <v>923540</v>
      </c>
      <c r="D606" s="104">
        <v>923540</v>
      </c>
      <c r="E606" s="105">
        <v>5</v>
      </c>
      <c r="F606" s="104">
        <v>923540</v>
      </c>
      <c r="G606" s="105">
        <v>5</v>
      </c>
      <c r="H606" s="104">
        <v>923540</v>
      </c>
      <c r="I606" s="105">
        <v>5</v>
      </c>
      <c r="J606" s="104">
        <v>923540</v>
      </c>
      <c r="K606" s="105">
        <v>5</v>
      </c>
      <c r="L606" s="104">
        <v>923540</v>
      </c>
      <c r="M606" s="112">
        <v>2.5212601039040003</v>
      </c>
      <c r="N606" s="112">
        <v>4.9166320199999998</v>
      </c>
      <c r="O606" s="113">
        <f t="shared" si="26"/>
        <v>10.038478260869566</v>
      </c>
      <c r="P606" s="104">
        <v>0</v>
      </c>
      <c r="Q606" s="104">
        <v>0</v>
      </c>
      <c r="R606" s="4"/>
    </row>
    <row r="607" spans="1:18" s="2" customFormat="1" x14ac:dyDescent="0.2">
      <c r="A607" s="19" t="s">
        <v>737</v>
      </c>
      <c r="B607" s="104">
        <v>763234</v>
      </c>
      <c r="C607" s="104">
        <v>353475</v>
      </c>
      <c r="D607" s="104">
        <v>338118.40000000002</v>
      </c>
      <c r="E607" s="105">
        <v>8</v>
      </c>
      <c r="F607" s="104">
        <v>376000</v>
      </c>
      <c r="G607" s="105">
        <v>8</v>
      </c>
      <c r="H607" s="104">
        <v>376000</v>
      </c>
      <c r="I607" s="105">
        <v>8</v>
      </c>
      <c r="J607" s="104">
        <v>376000</v>
      </c>
      <c r="K607" s="105">
        <v>7</v>
      </c>
      <c r="L607" s="104">
        <v>290000</v>
      </c>
      <c r="M607" s="112">
        <v>1.1483616850788039</v>
      </c>
      <c r="N607" s="112">
        <v>1.9362871334474256</v>
      </c>
      <c r="O607" s="113">
        <f t="shared" si="26"/>
        <v>3.6752000000000002</v>
      </c>
      <c r="P607" s="104">
        <v>0</v>
      </c>
      <c r="Q607" s="104">
        <v>0</v>
      </c>
      <c r="R607" s="4"/>
    </row>
    <row r="608" spans="1:18" s="2" customFormat="1" x14ac:dyDescent="0.2">
      <c r="A608" s="19" t="s">
        <v>738</v>
      </c>
      <c r="B608" s="104">
        <v>2460032</v>
      </c>
      <c r="C608" s="104">
        <v>2460032</v>
      </c>
      <c r="D608" s="104">
        <v>2460032</v>
      </c>
      <c r="E608" s="105">
        <v>6</v>
      </c>
      <c r="F608" s="104">
        <v>2460032</v>
      </c>
      <c r="G608" s="105">
        <v>6</v>
      </c>
      <c r="H608" s="104">
        <v>2460032</v>
      </c>
      <c r="I608" s="105">
        <v>6</v>
      </c>
      <c r="J608" s="104">
        <v>2460032</v>
      </c>
      <c r="K608" s="105">
        <v>6</v>
      </c>
      <c r="L608" s="104">
        <v>2460032</v>
      </c>
      <c r="M608" s="112">
        <v>4.8326167880000011</v>
      </c>
      <c r="N608" s="112">
        <v>17.506282766999998</v>
      </c>
      <c r="O608" s="113">
        <f t="shared" si="26"/>
        <v>26.739478260869564</v>
      </c>
      <c r="P608" s="104">
        <v>0</v>
      </c>
      <c r="Q608" s="104">
        <v>0</v>
      </c>
      <c r="R608" s="4"/>
    </row>
    <row r="609" spans="1:18" s="2" customFormat="1" x14ac:dyDescent="0.2">
      <c r="A609" s="19" t="s">
        <v>739</v>
      </c>
      <c r="B609" s="104">
        <v>790312</v>
      </c>
      <c r="C609" s="104">
        <v>790312</v>
      </c>
      <c r="D609" s="104">
        <v>790312</v>
      </c>
      <c r="E609" s="105">
        <v>1</v>
      </c>
      <c r="F609" s="104">
        <v>790312</v>
      </c>
      <c r="G609" s="105">
        <v>1</v>
      </c>
      <c r="H609" s="104">
        <v>790312</v>
      </c>
      <c r="I609" s="105">
        <v>1</v>
      </c>
      <c r="J609" s="104">
        <v>790312</v>
      </c>
      <c r="K609" s="105">
        <v>1</v>
      </c>
      <c r="L609" s="104">
        <v>790312</v>
      </c>
      <c r="M609" s="112">
        <v>2.4641928159999997</v>
      </c>
      <c r="N609" s="112">
        <v>4.1443961279999995</v>
      </c>
      <c r="O609" s="113">
        <f t="shared" si="26"/>
        <v>8.5903478260869566</v>
      </c>
      <c r="P609" s="104">
        <v>0</v>
      </c>
      <c r="Q609" s="104">
        <v>0</v>
      </c>
      <c r="R609" s="4"/>
    </row>
    <row r="610" spans="1:18" s="2" customFormat="1" x14ac:dyDescent="0.2">
      <c r="A610" s="19" t="s">
        <v>740</v>
      </c>
      <c r="B610" s="104">
        <v>3129010</v>
      </c>
      <c r="C610" s="104">
        <v>2959662.26</v>
      </c>
      <c r="D610" s="104">
        <v>2959662.26</v>
      </c>
      <c r="E610" s="105">
        <v>2</v>
      </c>
      <c r="F610" s="104">
        <v>2959662.26</v>
      </c>
      <c r="G610" s="105">
        <v>2</v>
      </c>
      <c r="H610" s="104">
        <v>2959662.26</v>
      </c>
      <c r="I610" s="105">
        <v>2</v>
      </c>
      <c r="J610" s="104">
        <v>2959662.26</v>
      </c>
      <c r="K610" s="105">
        <v>2</v>
      </c>
      <c r="L610" s="104">
        <v>2959662.26</v>
      </c>
      <c r="M610" s="112">
        <v>5.2974367071296857</v>
      </c>
      <c r="N610" s="112">
        <v>21.416412693460938</v>
      </c>
      <c r="O610" s="113">
        <f t="shared" si="26"/>
        <v>32.170241956521735</v>
      </c>
      <c r="P610" s="104">
        <v>0</v>
      </c>
      <c r="Q610" s="104">
        <v>0</v>
      </c>
      <c r="R610" s="4"/>
    </row>
    <row r="611" spans="1:18" s="2" customFormat="1" x14ac:dyDescent="0.2">
      <c r="A611" s="19" t="s">
        <v>741</v>
      </c>
      <c r="B611" s="104">
        <v>2732816</v>
      </c>
      <c r="C611" s="104">
        <v>1012095</v>
      </c>
      <c r="D611" s="104">
        <v>1012095</v>
      </c>
      <c r="E611" s="105">
        <v>3</v>
      </c>
      <c r="F611" s="104">
        <v>2732816</v>
      </c>
      <c r="G611" s="105">
        <v>2</v>
      </c>
      <c r="H611" s="104">
        <v>1129451</v>
      </c>
      <c r="I611" s="105">
        <v>2</v>
      </c>
      <c r="J611" s="104">
        <v>1129451</v>
      </c>
      <c r="K611" s="105">
        <v>1</v>
      </c>
      <c r="L611" s="104">
        <v>1015691</v>
      </c>
      <c r="M611" s="112">
        <v>3.3247286288959597</v>
      </c>
      <c r="N611" s="112">
        <v>6.1122077459011024</v>
      </c>
      <c r="O611" s="113">
        <f t="shared" si="26"/>
        <v>11.001032608695652</v>
      </c>
      <c r="P611" s="104">
        <v>0</v>
      </c>
      <c r="Q611" s="104">
        <v>0</v>
      </c>
      <c r="R611" s="4"/>
    </row>
    <row r="612" spans="1:18" s="2" customFormat="1" x14ac:dyDescent="0.2">
      <c r="A612" s="19" t="s">
        <v>742</v>
      </c>
      <c r="B612" s="104">
        <v>340000</v>
      </c>
      <c r="C612" s="104">
        <v>85515</v>
      </c>
      <c r="D612" s="104">
        <v>15938</v>
      </c>
      <c r="E612" s="105">
        <v>1</v>
      </c>
      <c r="F612" s="104">
        <v>85515</v>
      </c>
      <c r="G612" s="105">
        <v>1</v>
      </c>
      <c r="H612" s="104">
        <v>85515</v>
      </c>
      <c r="I612" s="105">
        <v>1</v>
      </c>
      <c r="J612" s="104">
        <v>85515</v>
      </c>
      <c r="K612" s="105">
        <v>1</v>
      </c>
      <c r="L612" s="104">
        <v>0</v>
      </c>
      <c r="M612" s="112">
        <v>0.10465547070588237</v>
      </c>
      <c r="N612" s="112">
        <v>5.9624058000000008E-2</v>
      </c>
      <c r="O612" s="113">
        <f t="shared" si="26"/>
        <v>0.17323913043478262</v>
      </c>
      <c r="P612" s="104">
        <v>0</v>
      </c>
      <c r="Q612" s="104">
        <v>0</v>
      </c>
      <c r="R612" s="4"/>
    </row>
    <row r="613" spans="1:18" s="2" customFormat="1" x14ac:dyDescent="0.2">
      <c r="A613" s="19" t="s">
        <v>743</v>
      </c>
      <c r="B613" s="104">
        <v>10185140</v>
      </c>
      <c r="C613" s="104">
        <v>6376769</v>
      </c>
      <c r="D613" s="104">
        <v>5694571</v>
      </c>
      <c r="E613" s="105">
        <v>5</v>
      </c>
      <c r="F613" s="104">
        <v>1566769</v>
      </c>
      <c r="G613" s="105">
        <v>5</v>
      </c>
      <c r="H613" s="104">
        <v>1566769</v>
      </c>
      <c r="I613" s="105">
        <v>5</v>
      </c>
      <c r="J613" s="104">
        <v>1566769</v>
      </c>
      <c r="K613" s="105">
        <v>2</v>
      </c>
      <c r="L613" s="104">
        <v>107000</v>
      </c>
      <c r="M613" s="112">
        <v>29.758655438502043</v>
      </c>
      <c r="N613" s="112">
        <v>25.210535770640512</v>
      </c>
      <c r="O613" s="113">
        <f t="shared" si="26"/>
        <v>61.897510869565217</v>
      </c>
      <c r="P613" s="104">
        <v>758125</v>
      </c>
      <c r="Q613" s="104">
        <v>591404</v>
      </c>
      <c r="R613" s="4"/>
    </row>
    <row r="614" spans="1:18" s="2" customFormat="1" x14ac:dyDescent="0.2">
      <c r="A614" s="19" t="s">
        <v>744</v>
      </c>
      <c r="B614" s="104">
        <v>955925</v>
      </c>
      <c r="C614" s="104">
        <v>787863</v>
      </c>
      <c r="D614" s="104">
        <v>389049</v>
      </c>
      <c r="E614" s="105">
        <v>4</v>
      </c>
      <c r="F614" s="104">
        <v>677863</v>
      </c>
      <c r="G614" s="105">
        <v>4</v>
      </c>
      <c r="H614" s="104">
        <v>677863</v>
      </c>
      <c r="I614" s="105">
        <v>4</v>
      </c>
      <c r="J614" s="104">
        <v>677863</v>
      </c>
      <c r="K614" s="105">
        <v>0</v>
      </c>
      <c r="L614" s="104">
        <v>0</v>
      </c>
      <c r="M614" s="112">
        <v>2.5967342030578751</v>
      </c>
      <c r="N614" s="112">
        <v>1.3719010559355074</v>
      </c>
      <c r="O614" s="113">
        <f t="shared" si="26"/>
        <v>4.2287934782608696</v>
      </c>
      <c r="P614" s="104">
        <v>0</v>
      </c>
      <c r="Q614" s="104">
        <v>0</v>
      </c>
      <c r="R614" s="4"/>
    </row>
    <row r="615" spans="1:18" s="2" customFormat="1" x14ac:dyDescent="0.2">
      <c r="A615" s="19" t="s">
        <v>745</v>
      </c>
      <c r="B615" s="104">
        <v>20333034</v>
      </c>
      <c r="C615" s="104">
        <v>20333034</v>
      </c>
      <c r="D615" s="104">
        <v>16545056</v>
      </c>
      <c r="E615" s="105">
        <v>122</v>
      </c>
      <c r="F615" s="104">
        <v>20333034</v>
      </c>
      <c r="G615" s="105">
        <v>122</v>
      </c>
      <c r="H615" s="104">
        <v>20333034</v>
      </c>
      <c r="I615" s="105">
        <v>122</v>
      </c>
      <c r="J615" s="104">
        <v>20333034</v>
      </c>
      <c r="K615" s="105">
        <v>98</v>
      </c>
      <c r="L615" s="104">
        <v>3787978</v>
      </c>
      <c r="M615" s="112">
        <v>57.774210585602034</v>
      </c>
      <c r="N615" s="112">
        <v>95.127636761715578</v>
      </c>
      <c r="O615" s="113">
        <f t="shared" si="26"/>
        <v>179.8375652173913</v>
      </c>
      <c r="P615" s="104">
        <v>2039661</v>
      </c>
      <c r="Q615" s="104">
        <v>708401</v>
      </c>
      <c r="R615" s="4"/>
    </row>
    <row r="616" spans="1:18" s="2" customFormat="1" x14ac:dyDescent="0.2">
      <c r="A616" s="19" t="s">
        <v>746</v>
      </c>
      <c r="B616" s="104">
        <v>1240000</v>
      </c>
      <c r="C616" s="104">
        <v>1240000</v>
      </c>
      <c r="D616" s="104">
        <v>1240000</v>
      </c>
      <c r="E616" s="105">
        <v>1</v>
      </c>
      <c r="F616" s="104">
        <v>1240000</v>
      </c>
      <c r="G616" s="105">
        <v>1</v>
      </c>
      <c r="H616" s="104">
        <v>1240000</v>
      </c>
      <c r="I616" s="105">
        <v>0</v>
      </c>
      <c r="J616" s="104">
        <v>1240000</v>
      </c>
      <c r="K616" s="105">
        <v>0</v>
      </c>
      <c r="L616" s="104">
        <v>0</v>
      </c>
      <c r="M616" s="112">
        <v>2.1526399999999999</v>
      </c>
      <c r="N616" s="112">
        <v>9.0532400000000006</v>
      </c>
      <c r="O616" s="113">
        <f t="shared" si="26"/>
        <v>13.478260869565217</v>
      </c>
      <c r="P616" s="104">
        <v>0</v>
      </c>
      <c r="Q616" s="104">
        <v>0</v>
      </c>
      <c r="R616" s="4"/>
    </row>
    <row r="617" spans="1:18" s="2" customFormat="1" x14ac:dyDescent="0.2">
      <c r="A617" s="19" t="s">
        <v>747</v>
      </c>
      <c r="B617" s="104">
        <v>4095327</v>
      </c>
      <c r="C617" s="104">
        <v>4095327</v>
      </c>
      <c r="D617" s="104">
        <v>4095327</v>
      </c>
      <c r="E617" s="105">
        <v>7</v>
      </c>
      <c r="F617" s="104">
        <v>4095327</v>
      </c>
      <c r="G617" s="105">
        <v>7</v>
      </c>
      <c r="H617" s="104">
        <v>4095327</v>
      </c>
      <c r="I617" s="105">
        <v>7</v>
      </c>
      <c r="J617" s="104">
        <v>4095327</v>
      </c>
      <c r="K617" s="105">
        <v>7</v>
      </c>
      <c r="L617" s="104">
        <v>4095327</v>
      </c>
      <c r="M617" s="112">
        <v>8.0362376720000004</v>
      </c>
      <c r="N617" s="112">
        <v>28.509982426999997</v>
      </c>
      <c r="O617" s="113">
        <f t="shared" si="26"/>
        <v>44.51442391304348</v>
      </c>
      <c r="P617" s="104">
        <v>0</v>
      </c>
      <c r="Q617" s="104">
        <v>0</v>
      </c>
      <c r="R617" s="4"/>
    </row>
    <row r="618" spans="1:18" s="2" customFormat="1" x14ac:dyDescent="0.2">
      <c r="A618" s="19" t="s">
        <v>748</v>
      </c>
      <c r="B618" s="104">
        <v>118532</v>
      </c>
      <c r="C618" s="104">
        <v>118532</v>
      </c>
      <c r="D618" s="104">
        <v>118532</v>
      </c>
      <c r="E618" s="105">
        <v>0</v>
      </c>
      <c r="F618" s="104">
        <v>0</v>
      </c>
      <c r="G618" s="105">
        <v>0</v>
      </c>
      <c r="H618" s="104">
        <v>0</v>
      </c>
      <c r="I618" s="105">
        <v>0</v>
      </c>
      <c r="J618" s="104">
        <v>0</v>
      </c>
      <c r="K618" s="105">
        <v>0</v>
      </c>
      <c r="L618" s="104">
        <v>0</v>
      </c>
      <c r="M618" s="112">
        <v>0.67385441999999995</v>
      </c>
      <c r="N618" s="112">
        <v>0.41592878799999999</v>
      </c>
      <c r="O618" s="113">
        <f t="shared" si="26"/>
        <v>1.2883913043478261</v>
      </c>
      <c r="P618" s="104">
        <v>0</v>
      </c>
      <c r="Q618" s="104">
        <v>0</v>
      </c>
      <c r="R618" s="4"/>
    </row>
    <row r="619" spans="1:18" s="2" customFormat="1" x14ac:dyDescent="0.2">
      <c r="A619" s="19" t="s">
        <v>749</v>
      </c>
      <c r="B619" s="104">
        <v>12062685</v>
      </c>
      <c r="C619" s="104">
        <v>9888598</v>
      </c>
      <c r="D619" s="104">
        <v>7293671</v>
      </c>
      <c r="E619" s="105">
        <v>15</v>
      </c>
      <c r="F619" s="104">
        <v>6858800</v>
      </c>
      <c r="G619" s="105">
        <v>14</v>
      </c>
      <c r="H619" s="104">
        <v>6608800</v>
      </c>
      <c r="I619" s="105">
        <v>14</v>
      </c>
      <c r="J619" s="104">
        <v>6608800</v>
      </c>
      <c r="K619" s="105">
        <v>6</v>
      </c>
      <c r="L619" s="104">
        <v>1244800</v>
      </c>
      <c r="M619" s="112">
        <v>33.740611609394634</v>
      </c>
      <c r="N619" s="112">
        <v>36.813300147351306</v>
      </c>
      <c r="O619" s="113">
        <f t="shared" si="26"/>
        <v>79.279032608695658</v>
      </c>
      <c r="P619" s="104">
        <v>2986834</v>
      </c>
      <c r="Q619" s="104">
        <v>3593300</v>
      </c>
      <c r="R619" s="4"/>
    </row>
    <row r="620" spans="1:18" s="2" customFormat="1" x14ac:dyDescent="0.2">
      <c r="A620" s="19" t="s">
        <v>750</v>
      </c>
      <c r="B620" s="104">
        <v>4095809</v>
      </c>
      <c r="C620" s="104">
        <v>3923469</v>
      </c>
      <c r="D620" s="104">
        <v>3756605</v>
      </c>
      <c r="E620" s="105">
        <v>2</v>
      </c>
      <c r="F620" s="104">
        <v>2301240</v>
      </c>
      <c r="G620" s="105">
        <v>2</v>
      </c>
      <c r="H620" s="104">
        <v>2301240</v>
      </c>
      <c r="I620" s="105">
        <v>2</v>
      </c>
      <c r="J620" s="104">
        <v>2301240</v>
      </c>
      <c r="K620" s="105">
        <v>2</v>
      </c>
      <c r="L620" s="104">
        <v>2301240</v>
      </c>
      <c r="M620" s="112">
        <v>12.699788323604936</v>
      </c>
      <c r="N620" s="112">
        <v>22.071490578519587</v>
      </c>
      <c r="O620" s="113">
        <f t="shared" si="26"/>
        <v>40.832663043478263</v>
      </c>
      <c r="P620" s="104">
        <v>0</v>
      </c>
      <c r="Q620" s="104">
        <v>0</v>
      </c>
      <c r="R620" s="4"/>
    </row>
    <row r="621" spans="1:18" s="2" customFormat="1" x14ac:dyDescent="0.2">
      <c r="A621" s="19" t="s">
        <v>751</v>
      </c>
      <c r="B621" s="104">
        <v>1845928</v>
      </c>
      <c r="C621" s="104">
        <v>1845928</v>
      </c>
      <c r="D621" s="104">
        <v>1642978.57</v>
      </c>
      <c r="E621" s="105">
        <v>13</v>
      </c>
      <c r="F621" s="104">
        <v>1845928</v>
      </c>
      <c r="G621" s="105">
        <v>13</v>
      </c>
      <c r="H621" s="104">
        <v>1845928</v>
      </c>
      <c r="I621" s="105">
        <v>13</v>
      </c>
      <c r="J621" s="104">
        <v>1845928</v>
      </c>
      <c r="K621" s="105">
        <v>11</v>
      </c>
      <c r="L621" s="104">
        <v>1845928</v>
      </c>
      <c r="M621" s="112">
        <v>10.005499434401731</v>
      </c>
      <c r="N621" s="112">
        <v>6.9385600475108946</v>
      </c>
      <c r="O621" s="113">
        <f t="shared" si="26"/>
        <v>17.858462717391305</v>
      </c>
      <c r="P621" s="104">
        <v>0</v>
      </c>
      <c r="Q621" s="104">
        <v>0</v>
      </c>
      <c r="R621" s="4"/>
    </row>
    <row r="622" spans="1:18" s="2" customFormat="1" x14ac:dyDescent="0.2">
      <c r="A622" s="19" t="s">
        <v>752</v>
      </c>
      <c r="B622" s="104">
        <v>6206681</v>
      </c>
      <c r="C622" s="104">
        <v>6206681</v>
      </c>
      <c r="D622" s="104">
        <v>6206681</v>
      </c>
      <c r="E622" s="105">
        <v>20</v>
      </c>
      <c r="F622" s="104">
        <v>6206681</v>
      </c>
      <c r="G622" s="105">
        <v>20</v>
      </c>
      <c r="H622" s="104">
        <v>6206681</v>
      </c>
      <c r="I622" s="105">
        <v>20</v>
      </c>
      <c r="J622" s="104">
        <v>6206681</v>
      </c>
      <c r="K622" s="105">
        <v>20</v>
      </c>
      <c r="L622" s="104">
        <v>6206681</v>
      </c>
      <c r="M622" s="112">
        <v>14.594494403000002</v>
      </c>
      <c r="N622" s="112">
        <v>39.818205022000001</v>
      </c>
      <c r="O622" s="113">
        <f t="shared" si="26"/>
        <v>67.463923913043473</v>
      </c>
      <c r="P622" s="104">
        <v>0</v>
      </c>
      <c r="Q622" s="104">
        <v>0</v>
      </c>
      <c r="R622" s="4"/>
    </row>
    <row r="623" spans="1:18" s="2" customFormat="1" x14ac:dyDescent="0.2">
      <c r="A623" s="19" t="s">
        <v>753</v>
      </c>
      <c r="B623" s="104">
        <v>310000</v>
      </c>
      <c r="C623" s="104">
        <v>310000</v>
      </c>
      <c r="D623" s="104">
        <v>236469</v>
      </c>
      <c r="E623" s="105">
        <v>2</v>
      </c>
      <c r="F623" s="104">
        <v>310000</v>
      </c>
      <c r="G623" s="105">
        <v>2</v>
      </c>
      <c r="H623" s="104">
        <v>310000</v>
      </c>
      <c r="I623" s="105">
        <v>2</v>
      </c>
      <c r="J623" s="104">
        <v>310000</v>
      </c>
      <c r="K623" s="105">
        <v>1</v>
      </c>
      <c r="L623" s="104">
        <v>60000</v>
      </c>
      <c r="M623" s="112">
        <v>1.0235438616483874</v>
      </c>
      <c r="N623" s="112">
        <v>1.3057627479193554</v>
      </c>
      <c r="O623" s="113">
        <f t="shared" si="26"/>
        <v>2.5703152173913044</v>
      </c>
      <c r="P623" s="104">
        <v>0</v>
      </c>
      <c r="Q623" s="104">
        <v>0</v>
      </c>
      <c r="R623" s="4"/>
    </row>
    <row r="624" spans="1:18" s="2" customFormat="1" x14ac:dyDescent="0.2">
      <c r="A624" s="19" t="s">
        <v>754</v>
      </c>
      <c r="B624" s="104">
        <v>3403060</v>
      </c>
      <c r="C624" s="104">
        <v>3398340</v>
      </c>
      <c r="D624" s="104">
        <v>3398340</v>
      </c>
      <c r="E624" s="105">
        <v>6</v>
      </c>
      <c r="F624" s="104">
        <v>3398340</v>
      </c>
      <c r="G624" s="105">
        <v>6</v>
      </c>
      <c r="H624" s="104">
        <v>3398340</v>
      </c>
      <c r="I624" s="105">
        <v>6</v>
      </c>
      <c r="J624" s="104">
        <v>3398340</v>
      </c>
      <c r="K624" s="105">
        <v>6</v>
      </c>
      <c r="L624" s="104">
        <v>3398340</v>
      </c>
      <c r="M624" s="112">
        <v>5.9660953321838264</v>
      </c>
      <c r="N624" s="112">
        <v>24.670140502013766</v>
      </c>
      <c r="O624" s="113">
        <f t="shared" si="26"/>
        <v>36.938478260869566</v>
      </c>
      <c r="P624" s="104">
        <v>0</v>
      </c>
      <c r="Q624" s="104">
        <v>0</v>
      </c>
      <c r="R624" s="4"/>
    </row>
    <row r="625" spans="1:18" s="2" customFormat="1" x14ac:dyDescent="0.2">
      <c r="A625" s="19" t="s">
        <v>755</v>
      </c>
      <c r="B625" s="104">
        <v>21364202</v>
      </c>
      <c r="C625" s="104">
        <v>21364202</v>
      </c>
      <c r="D625" s="104">
        <v>19964097</v>
      </c>
      <c r="E625" s="105">
        <v>11</v>
      </c>
      <c r="F625" s="104">
        <v>20176097</v>
      </c>
      <c r="G625" s="105">
        <v>11</v>
      </c>
      <c r="H625" s="104">
        <v>20176097</v>
      </c>
      <c r="I625" s="105">
        <v>11</v>
      </c>
      <c r="J625" s="104">
        <v>19964097</v>
      </c>
      <c r="K625" s="105">
        <v>9</v>
      </c>
      <c r="L625" s="104">
        <v>16165487</v>
      </c>
      <c r="M625" s="112">
        <v>105.84595645417093</v>
      </c>
      <c r="N625" s="112">
        <v>90.845677347164269</v>
      </c>
      <c r="O625" s="113">
        <f t="shared" si="26"/>
        <v>217.00105434782608</v>
      </c>
      <c r="P625" s="104">
        <v>0</v>
      </c>
      <c r="Q625" s="104">
        <v>0</v>
      </c>
      <c r="R625" s="4"/>
    </row>
    <row r="626" spans="1:18" s="2" customFormat="1" x14ac:dyDescent="0.2">
      <c r="A626" s="19" t="s">
        <v>756</v>
      </c>
      <c r="B626" s="104">
        <v>20148975</v>
      </c>
      <c r="C626" s="104">
        <v>20148975</v>
      </c>
      <c r="D626" s="104">
        <v>19315923</v>
      </c>
      <c r="E626" s="105">
        <v>8</v>
      </c>
      <c r="F626" s="104">
        <v>20148975</v>
      </c>
      <c r="G626" s="105">
        <v>8</v>
      </c>
      <c r="H626" s="104">
        <v>20148975</v>
      </c>
      <c r="I626" s="105">
        <v>8</v>
      </c>
      <c r="J626" s="104">
        <v>20148975</v>
      </c>
      <c r="K626" s="105">
        <v>8</v>
      </c>
      <c r="L626" s="104">
        <v>20148975</v>
      </c>
      <c r="M626" s="112">
        <v>86.796744756149494</v>
      </c>
      <c r="N626" s="112">
        <v>94.537271546356976</v>
      </c>
      <c r="O626" s="113">
        <f t="shared" si="26"/>
        <v>209.9556847826087</v>
      </c>
      <c r="P626" s="104">
        <v>0</v>
      </c>
      <c r="Q626" s="104">
        <v>0</v>
      </c>
      <c r="R626" s="4"/>
    </row>
    <row r="627" spans="1:18" s="2" customFormat="1" x14ac:dyDescent="0.2">
      <c r="A627" s="19" t="s">
        <v>757</v>
      </c>
      <c r="B627" s="104">
        <v>856964</v>
      </c>
      <c r="C627" s="104">
        <v>802278</v>
      </c>
      <c r="D627" s="104">
        <v>4035</v>
      </c>
      <c r="E627" s="105">
        <v>11</v>
      </c>
      <c r="F627" s="104">
        <v>802278</v>
      </c>
      <c r="G627" s="105">
        <v>9</v>
      </c>
      <c r="H627" s="104">
        <v>802278</v>
      </c>
      <c r="I627" s="105">
        <v>9</v>
      </c>
      <c r="J627" s="104">
        <v>802278</v>
      </c>
      <c r="K627" s="105">
        <v>1</v>
      </c>
      <c r="L627" s="104">
        <v>54686</v>
      </c>
      <c r="M627" s="112">
        <v>1.8390993892182142E-2</v>
      </c>
      <c r="N627" s="112">
        <v>2.083974508537112E-2</v>
      </c>
      <c r="O627" s="113">
        <f t="shared" si="26"/>
        <v>4.3858695652173915E-2</v>
      </c>
      <c r="P627" s="104">
        <v>0</v>
      </c>
      <c r="Q627" s="104">
        <v>0</v>
      </c>
      <c r="R627" s="4"/>
    </row>
    <row r="628" spans="1:18" s="2" customFormat="1" x14ac:dyDescent="0.2">
      <c r="A628" s="19" t="s">
        <v>758</v>
      </c>
      <c r="B628" s="104">
        <v>5724317</v>
      </c>
      <c r="C628" s="104">
        <v>5724317</v>
      </c>
      <c r="D628" s="104">
        <v>5724317</v>
      </c>
      <c r="E628" s="105">
        <v>7</v>
      </c>
      <c r="F628" s="104">
        <v>5724317</v>
      </c>
      <c r="G628" s="105">
        <v>7</v>
      </c>
      <c r="H628" s="104">
        <v>5724317</v>
      </c>
      <c r="I628" s="105">
        <v>7</v>
      </c>
      <c r="J628" s="104">
        <v>5724317</v>
      </c>
      <c r="K628" s="105">
        <v>6</v>
      </c>
      <c r="L628" s="104">
        <v>5724317</v>
      </c>
      <c r="M628" s="112">
        <v>9.9003068249999977</v>
      </c>
      <c r="N628" s="112">
        <v>41.576158472000003</v>
      </c>
      <c r="O628" s="113">
        <f t="shared" si="26"/>
        <v>62.220836956521737</v>
      </c>
      <c r="P628" s="104">
        <v>4199877.5599999996</v>
      </c>
      <c r="Q628" s="104">
        <v>1932037.54</v>
      </c>
      <c r="R628" s="4"/>
    </row>
    <row r="629" spans="1:18" s="2" customFormat="1" x14ac:dyDescent="0.2">
      <c r="A629" s="19" t="s">
        <v>759</v>
      </c>
      <c r="B629" s="104">
        <v>1575182</v>
      </c>
      <c r="C629" s="104">
        <v>1575182</v>
      </c>
      <c r="D629" s="104">
        <v>874282</v>
      </c>
      <c r="E629" s="105">
        <v>3</v>
      </c>
      <c r="F629" s="104">
        <v>1575182</v>
      </c>
      <c r="G629" s="105">
        <v>3</v>
      </c>
      <c r="H629" s="104">
        <v>1575182</v>
      </c>
      <c r="I629" s="105">
        <v>3</v>
      </c>
      <c r="J629" s="104">
        <v>1575182</v>
      </c>
      <c r="K629" s="105">
        <v>0</v>
      </c>
      <c r="L629" s="104">
        <v>0</v>
      </c>
      <c r="M629" s="112">
        <v>4.0195518188873898</v>
      </c>
      <c r="N629" s="112">
        <v>4.4835519591168591</v>
      </c>
      <c r="O629" s="113">
        <f t="shared" si="26"/>
        <v>9.5030652173913044</v>
      </c>
      <c r="P629" s="104">
        <v>0</v>
      </c>
      <c r="Q629" s="104">
        <v>0</v>
      </c>
      <c r="R629" s="4"/>
    </row>
    <row r="630" spans="1:18" s="2" customFormat="1" x14ac:dyDescent="0.2">
      <c r="A630" s="19" t="s">
        <v>760</v>
      </c>
      <c r="B630" s="104">
        <v>3584821</v>
      </c>
      <c r="C630" s="104">
        <v>3584821</v>
      </c>
      <c r="D630" s="104">
        <v>3584821</v>
      </c>
      <c r="E630" s="105">
        <v>1</v>
      </c>
      <c r="F630" s="104">
        <v>3584821</v>
      </c>
      <c r="G630" s="105">
        <v>1</v>
      </c>
      <c r="H630" s="104">
        <v>3584821</v>
      </c>
      <c r="I630" s="105">
        <v>1</v>
      </c>
      <c r="J630" s="104">
        <v>3584821</v>
      </c>
      <c r="K630" s="105">
        <v>1</v>
      </c>
      <c r="L630" s="104">
        <v>3584821</v>
      </c>
      <c r="M630" s="112">
        <v>6.2232492559999999</v>
      </c>
      <c r="N630" s="112">
        <v>26.172778121</v>
      </c>
      <c r="O630" s="113">
        <f t="shared" si="26"/>
        <v>38.965445652173912</v>
      </c>
      <c r="P630" s="104">
        <v>0</v>
      </c>
      <c r="Q630" s="104">
        <v>0</v>
      </c>
      <c r="R630" s="4"/>
    </row>
    <row r="631" spans="1:18" s="2" customFormat="1" x14ac:dyDescent="0.2">
      <c r="A631" s="19" t="s">
        <v>761</v>
      </c>
      <c r="B631" s="104">
        <v>4325000</v>
      </c>
      <c r="C631" s="104">
        <v>3704860</v>
      </c>
      <c r="D631" s="104">
        <v>3704860</v>
      </c>
      <c r="E631" s="105">
        <v>5</v>
      </c>
      <c r="F631" s="104">
        <v>1989109</v>
      </c>
      <c r="G631" s="105">
        <v>5</v>
      </c>
      <c r="H631" s="104">
        <v>1989109</v>
      </c>
      <c r="I631" s="105">
        <v>5</v>
      </c>
      <c r="J631" s="104">
        <v>1989109</v>
      </c>
      <c r="K631" s="105">
        <v>5</v>
      </c>
      <c r="L631" s="104">
        <v>1989109</v>
      </c>
      <c r="M631" s="112">
        <v>16.138224892717798</v>
      </c>
      <c r="N631" s="112">
        <v>18.795786101664039</v>
      </c>
      <c r="O631" s="113">
        <f t="shared" si="26"/>
        <v>40.27021739130435</v>
      </c>
      <c r="P631" s="104">
        <v>0</v>
      </c>
      <c r="Q631" s="104">
        <v>0</v>
      </c>
      <c r="R631" s="4"/>
    </row>
    <row r="632" spans="1:18" s="2" customFormat="1" x14ac:dyDescent="0.2">
      <c r="A632" s="19" t="s">
        <v>762</v>
      </c>
      <c r="B632" s="104">
        <v>8058795</v>
      </c>
      <c r="C632" s="104">
        <v>6951650</v>
      </c>
      <c r="D632" s="104">
        <v>6843835</v>
      </c>
      <c r="E632" s="105">
        <v>15</v>
      </c>
      <c r="F632" s="104">
        <v>6843835</v>
      </c>
      <c r="G632" s="105">
        <v>15</v>
      </c>
      <c r="H632" s="104">
        <v>6843835</v>
      </c>
      <c r="I632" s="105">
        <v>15</v>
      </c>
      <c r="J632" s="104">
        <v>6843835</v>
      </c>
      <c r="K632" s="105">
        <v>11</v>
      </c>
      <c r="L632" s="104">
        <v>6562249</v>
      </c>
      <c r="M632" s="112">
        <v>31.346411762393828</v>
      </c>
      <c r="N632" s="112">
        <v>34.965969951646684</v>
      </c>
      <c r="O632" s="113">
        <f t="shared" si="26"/>
        <v>74.389510869565214</v>
      </c>
      <c r="P632" s="104">
        <v>0</v>
      </c>
      <c r="Q632" s="104">
        <v>0</v>
      </c>
      <c r="R632" s="4"/>
    </row>
    <row r="633" spans="1:18" s="2" customFormat="1" x14ac:dyDescent="0.2">
      <c r="A633" s="19" t="s">
        <v>763</v>
      </c>
      <c r="B633" s="104">
        <v>3150000</v>
      </c>
      <c r="C633" s="104">
        <v>3150000</v>
      </c>
      <c r="D633" s="104">
        <v>3028162</v>
      </c>
      <c r="E633" s="105">
        <v>2</v>
      </c>
      <c r="F633" s="104">
        <v>3150000</v>
      </c>
      <c r="G633" s="105">
        <v>2</v>
      </c>
      <c r="H633" s="104">
        <v>3150000</v>
      </c>
      <c r="I633" s="105">
        <v>2</v>
      </c>
      <c r="J633" s="104">
        <v>3150000</v>
      </c>
      <c r="K633" s="105">
        <v>1</v>
      </c>
      <c r="L633" s="104">
        <v>3150000</v>
      </c>
      <c r="M633" s="112">
        <v>14.323206259999996</v>
      </c>
      <c r="N633" s="112">
        <v>15.198345077999996</v>
      </c>
      <c r="O633" s="113">
        <f t="shared" si="26"/>
        <v>32.914804347826085</v>
      </c>
      <c r="P633" s="104">
        <v>0</v>
      </c>
      <c r="Q633" s="104">
        <v>0</v>
      </c>
      <c r="R633" s="4"/>
    </row>
    <row r="634" spans="1:18" s="2" customFormat="1" x14ac:dyDescent="0.2">
      <c r="A634" s="19" t="s">
        <v>764</v>
      </c>
      <c r="B634" s="104">
        <v>913309</v>
      </c>
      <c r="C634" s="104">
        <v>913309</v>
      </c>
      <c r="D634" s="104">
        <v>913309</v>
      </c>
      <c r="E634" s="105">
        <v>11</v>
      </c>
      <c r="F634" s="104">
        <v>913309</v>
      </c>
      <c r="G634" s="105">
        <v>11</v>
      </c>
      <c r="H634" s="104">
        <v>913309</v>
      </c>
      <c r="I634" s="105">
        <v>11</v>
      </c>
      <c r="J634" s="104">
        <v>913309</v>
      </c>
      <c r="K634" s="105">
        <v>11</v>
      </c>
      <c r="L634" s="104">
        <v>913309</v>
      </c>
      <c r="M634" s="112">
        <v>1.9792861009999998</v>
      </c>
      <c r="N634" s="112">
        <v>6.1718503399999998</v>
      </c>
      <c r="O634" s="113">
        <f t="shared" si="26"/>
        <v>9.9272717391304344</v>
      </c>
      <c r="P634" s="104">
        <v>0</v>
      </c>
      <c r="Q634" s="104">
        <v>0</v>
      </c>
      <c r="R634" s="4"/>
    </row>
    <row r="635" spans="1:18" s="2" customFormat="1" x14ac:dyDescent="0.2">
      <c r="A635" s="19" t="s">
        <v>765</v>
      </c>
      <c r="B635" s="104">
        <v>7590980</v>
      </c>
      <c r="C635" s="104">
        <v>5122030</v>
      </c>
      <c r="D635" s="104">
        <v>4990813</v>
      </c>
      <c r="E635" s="105">
        <v>16</v>
      </c>
      <c r="F635" s="104">
        <v>5122030</v>
      </c>
      <c r="G635" s="105">
        <v>16</v>
      </c>
      <c r="H635" s="104">
        <v>5122030</v>
      </c>
      <c r="I635" s="105">
        <v>14</v>
      </c>
      <c r="J635" s="104">
        <v>5122030</v>
      </c>
      <c r="K635" s="105">
        <v>9</v>
      </c>
      <c r="L635" s="104">
        <v>4990813</v>
      </c>
      <c r="M635" s="112">
        <v>21.505537482062191</v>
      </c>
      <c r="N635" s="112">
        <v>26.533279424607567</v>
      </c>
      <c r="O635" s="113">
        <f t="shared" si="26"/>
        <v>54.24796739130435</v>
      </c>
      <c r="P635" s="104">
        <v>0</v>
      </c>
      <c r="Q635" s="104">
        <v>0</v>
      </c>
      <c r="R635" s="4"/>
    </row>
    <row r="636" spans="1:18" s="2" customFormat="1" x14ac:dyDescent="0.2">
      <c r="A636" s="19" t="s">
        <v>766</v>
      </c>
      <c r="B636" s="104">
        <v>18253478</v>
      </c>
      <c r="C636" s="104">
        <v>18253478</v>
      </c>
      <c r="D636" s="104">
        <v>18253478</v>
      </c>
      <c r="E636" s="105">
        <v>0</v>
      </c>
      <c r="F636" s="104">
        <v>0</v>
      </c>
      <c r="G636" s="105">
        <v>0</v>
      </c>
      <c r="H636" s="104">
        <v>0</v>
      </c>
      <c r="I636" s="105">
        <v>0</v>
      </c>
      <c r="J636" s="104">
        <v>0</v>
      </c>
      <c r="K636" s="105">
        <v>0</v>
      </c>
      <c r="L636" s="104">
        <v>0</v>
      </c>
      <c r="M636" s="112">
        <v>60.077115074500007</v>
      </c>
      <c r="N636" s="112">
        <v>107.82297197499997</v>
      </c>
      <c r="O636" s="113">
        <f t="shared" si="26"/>
        <v>198.40736956521738</v>
      </c>
      <c r="P636" s="104">
        <v>0</v>
      </c>
      <c r="Q636" s="104">
        <v>0</v>
      </c>
      <c r="R636" s="4"/>
    </row>
    <row r="637" spans="1:18" s="2" customFormat="1" x14ac:dyDescent="0.2">
      <c r="A637" s="19" t="s">
        <v>767</v>
      </c>
      <c r="B637" s="104">
        <v>5000000</v>
      </c>
      <c r="C637" s="104">
        <v>1641420.54</v>
      </c>
      <c r="D637" s="104">
        <v>736280</v>
      </c>
      <c r="E637" s="105">
        <v>13</v>
      </c>
      <c r="F637" s="104">
        <v>1751420.54</v>
      </c>
      <c r="G637" s="105">
        <v>11</v>
      </c>
      <c r="H637" s="104">
        <v>1641420.54</v>
      </c>
      <c r="I637" s="105">
        <v>11</v>
      </c>
      <c r="J637" s="104">
        <v>1641420.54</v>
      </c>
      <c r="K637" s="105">
        <v>2</v>
      </c>
      <c r="L637" s="104">
        <v>644</v>
      </c>
      <c r="M637" s="112">
        <v>3.0928810902888397</v>
      </c>
      <c r="N637" s="112">
        <v>3.3765064519999992</v>
      </c>
      <c r="O637" s="113">
        <f t="shared" si="26"/>
        <v>8.003043478260869</v>
      </c>
      <c r="P637" s="104">
        <v>0</v>
      </c>
      <c r="Q637" s="104">
        <v>0</v>
      </c>
      <c r="R637" s="4"/>
    </row>
    <row r="638" spans="1:18" s="2" customFormat="1" x14ac:dyDescent="0.2">
      <c r="A638" s="19" t="s">
        <v>768</v>
      </c>
      <c r="B638" s="104">
        <v>37973652</v>
      </c>
      <c r="C638" s="104">
        <v>26829129</v>
      </c>
      <c r="D638" s="104">
        <v>17513226.420000002</v>
      </c>
      <c r="E638" s="105">
        <v>32</v>
      </c>
      <c r="F638" s="104">
        <v>22007967</v>
      </c>
      <c r="G638" s="105">
        <v>32</v>
      </c>
      <c r="H638" s="104">
        <v>22007967</v>
      </c>
      <c r="I638" s="105">
        <v>32</v>
      </c>
      <c r="J638" s="104">
        <v>88895167</v>
      </c>
      <c r="K638" s="105">
        <v>21</v>
      </c>
      <c r="L638" s="104">
        <v>18500027</v>
      </c>
      <c r="M638" s="112">
        <v>65.786927094446966</v>
      </c>
      <c r="N638" s="112">
        <v>95.560744280231219</v>
      </c>
      <c r="O638" s="113">
        <f t="shared" si="26"/>
        <v>190.36115673913045</v>
      </c>
      <c r="P638" s="104">
        <v>0</v>
      </c>
      <c r="Q638" s="104">
        <v>0</v>
      </c>
      <c r="R638" s="4"/>
    </row>
    <row r="639" spans="1:18" s="2" customFormat="1" x14ac:dyDescent="0.2">
      <c r="A639" s="19" t="s">
        <v>769</v>
      </c>
      <c r="B639" s="104">
        <v>8129407</v>
      </c>
      <c r="C639" s="104">
        <v>8129407</v>
      </c>
      <c r="D639" s="104">
        <v>8129407</v>
      </c>
      <c r="E639" s="105">
        <v>1</v>
      </c>
      <c r="F639" s="104">
        <v>436407</v>
      </c>
      <c r="G639" s="105">
        <v>1</v>
      </c>
      <c r="H639" s="104">
        <v>436407</v>
      </c>
      <c r="I639" s="105">
        <v>1</v>
      </c>
      <c r="J639" s="104">
        <v>403407</v>
      </c>
      <c r="K639" s="105">
        <v>1</v>
      </c>
      <c r="L639" s="104">
        <v>403407</v>
      </c>
      <c r="M639" s="112">
        <v>46.338704973999995</v>
      </c>
      <c r="N639" s="112">
        <v>30.836770567999999</v>
      </c>
      <c r="O639" s="113">
        <f t="shared" si="26"/>
        <v>88.363119565217389</v>
      </c>
      <c r="P639" s="104">
        <v>206613</v>
      </c>
      <c r="Q639" s="104">
        <v>206613</v>
      </c>
      <c r="R639" s="4"/>
    </row>
    <row r="640" spans="1:18" s="2" customFormat="1" x14ac:dyDescent="0.2">
      <c r="A640" s="19" t="s">
        <v>770</v>
      </c>
      <c r="B640" s="104">
        <v>1223819</v>
      </c>
      <c r="C640" s="104">
        <v>1223819</v>
      </c>
      <c r="D640" s="104">
        <v>1223819</v>
      </c>
      <c r="E640" s="105">
        <v>2</v>
      </c>
      <c r="F640" s="104">
        <v>1223819</v>
      </c>
      <c r="G640" s="105">
        <v>2</v>
      </c>
      <c r="H640" s="104">
        <v>1223819</v>
      </c>
      <c r="I640" s="105">
        <v>2</v>
      </c>
      <c r="J640" s="104">
        <v>1223819</v>
      </c>
      <c r="K640" s="105">
        <v>2</v>
      </c>
      <c r="L640" s="104">
        <v>1223819</v>
      </c>
      <c r="M640" s="112">
        <v>2.0876213990000001</v>
      </c>
      <c r="N640" s="112">
        <v>8.894595507</v>
      </c>
      <c r="O640" s="113">
        <f t="shared" si="26"/>
        <v>13.302380434782609</v>
      </c>
      <c r="P640" s="104">
        <v>0</v>
      </c>
      <c r="Q640" s="104">
        <v>0</v>
      </c>
      <c r="R640" s="4"/>
    </row>
    <row r="641" spans="1:18" s="2" customFormat="1" x14ac:dyDescent="0.2">
      <c r="A641" s="19" t="s">
        <v>771</v>
      </c>
      <c r="B641" s="104">
        <v>15073748</v>
      </c>
      <c r="C641" s="104">
        <v>12951398</v>
      </c>
      <c r="D641" s="104">
        <v>11485739</v>
      </c>
      <c r="E641" s="105">
        <v>12</v>
      </c>
      <c r="F641" s="104">
        <v>12240276</v>
      </c>
      <c r="G641" s="105">
        <v>12</v>
      </c>
      <c r="H641" s="104">
        <v>14362626</v>
      </c>
      <c r="I641" s="105">
        <v>12</v>
      </c>
      <c r="J641" s="104">
        <v>12240276</v>
      </c>
      <c r="K641" s="105">
        <v>8</v>
      </c>
      <c r="L641" s="104">
        <v>9054988</v>
      </c>
      <c r="M641" s="112">
        <v>62.825342268427946</v>
      </c>
      <c r="N641" s="112">
        <v>53.902632357147787</v>
      </c>
      <c r="O641" s="113">
        <f t="shared" si="26"/>
        <v>124.84498913043478</v>
      </c>
      <c r="P641" s="104">
        <v>224303</v>
      </c>
      <c r="Q641" s="104">
        <v>224303</v>
      </c>
      <c r="R641" s="4"/>
    </row>
    <row r="642" spans="1:18" s="2" customFormat="1" x14ac:dyDescent="0.2">
      <c r="A642" s="19" t="s">
        <v>772</v>
      </c>
      <c r="B642" s="104">
        <v>1242494</v>
      </c>
      <c r="C642" s="104">
        <v>1209020.93</v>
      </c>
      <c r="D642" s="104">
        <v>1183245.43</v>
      </c>
      <c r="E642" s="105">
        <v>23</v>
      </c>
      <c r="F642" s="104">
        <v>1209020.93</v>
      </c>
      <c r="G642" s="105">
        <v>23</v>
      </c>
      <c r="H642" s="104">
        <v>1209020.93</v>
      </c>
      <c r="I642" s="105">
        <v>23</v>
      </c>
      <c r="J642" s="104">
        <v>1209020.93</v>
      </c>
      <c r="K642" s="105">
        <v>21</v>
      </c>
      <c r="L642" s="104">
        <v>1183245.43</v>
      </c>
      <c r="M642" s="112">
        <v>4.5460471865070131</v>
      </c>
      <c r="N642" s="112">
        <v>6.7094767170019773</v>
      </c>
      <c r="O642" s="113">
        <f t="shared" si="26"/>
        <v>12.861363369565217</v>
      </c>
      <c r="P642" s="104">
        <v>0</v>
      </c>
      <c r="Q642" s="104">
        <v>0</v>
      </c>
      <c r="R642" s="4"/>
    </row>
    <row r="643" spans="1:18" s="2" customFormat="1" x14ac:dyDescent="0.2">
      <c r="A643" s="19" t="s">
        <v>773</v>
      </c>
      <c r="B643" s="104">
        <v>5527401</v>
      </c>
      <c r="C643" s="104">
        <v>5231843.83</v>
      </c>
      <c r="D643" s="104">
        <v>5029670.4800000004</v>
      </c>
      <c r="E643" s="105">
        <v>15</v>
      </c>
      <c r="F643" s="104">
        <v>5231843.83</v>
      </c>
      <c r="G643" s="105">
        <v>15</v>
      </c>
      <c r="H643" s="104">
        <v>5231843.83</v>
      </c>
      <c r="I643" s="105">
        <v>15</v>
      </c>
      <c r="J643" s="104">
        <v>5231843.83</v>
      </c>
      <c r="K643" s="105">
        <v>13</v>
      </c>
      <c r="L643" s="104">
        <v>4259323.1500000004</v>
      </c>
      <c r="M643" s="112">
        <v>12.20851620940592</v>
      </c>
      <c r="N643" s="112">
        <v>32.642760651045357</v>
      </c>
      <c r="O643" s="113">
        <f t="shared" si="26"/>
        <v>54.670331304347833</v>
      </c>
      <c r="P643" s="104">
        <v>0</v>
      </c>
      <c r="Q643" s="104">
        <v>0</v>
      </c>
      <c r="R643" s="4"/>
    </row>
    <row r="644" spans="1:18" s="2" customFormat="1" x14ac:dyDescent="0.2">
      <c r="A644" s="19" t="s">
        <v>774</v>
      </c>
      <c r="B644" s="104">
        <v>192500</v>
      </c>
      <c r="C644" s="104">
        <v>175327.97</v>
      </c>
      <c r="D644" s="104">
        <v>175327.97</v>
      </c>
      <c r="E644" s="105">
        <v>0</v>
      </c>
      <c r="F644" s="104">
        <v>0</v>
      </c>
      <c r="G644" s="105">
        <v>0</v>
      </c>
      <c r="H644" s="104">
        <v>0</v>
      </c>
      <c r="I644" s="105">
        <v>0</v>
      </c>
      <c r="J644" s="104">
        <v>0</v>
      </c>
      <c r="K644" s="105">
        <v>0</v>
      </c>
      <c r="L644" s="104">
        <v>0</v>
      </c>
      <c r="M644" s="112">
        <v>0.60627419259832194</v>
      </c>
      <c r="N644" s="112">
        <v>0.98239167025931384</v>
      </c>
      <c r="O644" s="113">
        <f t="shared" si="26"/>
        <v>1.9057388043478261</v>
      </c>
      <c r="P644" s="104">
        <v>0</v>
      </c>
      <c r="Q644" s="104">
        <v>0</v>
      </c>
      <c r="R644" s="4"/>
    </row>
    <row r="645" spans="1:18" s="2" customFormat="1" x14ac:dyDescent="0.2">
      <c r="A645" s="19" t="s">
        <v>775</v>
      </c>
      <c r="B645" s="104">
        <v>2010332</v>
      </c>
      <c r="C645" s="104">
        <v>875557.46</v>
      </c>
      <c r="D645" s="104">
        <v>875557.46</v>
      </c>
      <c r="E645" s="105">
        <v>21</v>
      </c>
      <c r="F645" s="104">
        <v>1166725</v>
      </c>
      <c r="G645" s="105">
        <v>21</v>
      </c>
      <c r="H645" s="104">
        <v>1166725</v>
      </c>
      <c r="I645" s="105">
        <v>21</v>
      </c>
      <c r="J645" s="104">
        <v>1166725</v>
      </c>
      <c r="K645" s="105">
        <v>21</v>
      </c>
      <c r="L645" s="104">
        <v>1166725</v>
      </c>
      <c r="M645" s="112">
        <v>4.1349074179193614</v>
      </c>
      <c r="N645" s="112">
        <v>4.5087966216510749</v>
      </c>
      <c r="O645" s="113">
        <f t="shared" si="26"/>
        <v>9.5169289130434773</v>
      </c>
      <c r="P645" s="104">
        <v>0</v>
      </c>
      <c r="Q645" s="104">
        <v>0</v>
      </c>
      <c r="R645" s="4"/>
    </row>
    <row r="646" spans="1:18" s="2" customFormat="1" x14ac:dyDescent="0.2">
      <c r="A646" s="19" t="s">
        <v>776</v>
      </c>
      <c r="B646" s="104">
        <v>2900000</v>
      </c>
      <c r="C646" s="104">
        <v>2900000</v>
      </c>
      <c r="D646" s="104">
        <v>2872801</v>
      </c>
      <c r="E646" s="105">
        <v>7</v>
      </c>
      <c r="F646" s="104">
        <v>2900000</v>
      </c>
      <c r="G646" s="105">
        <v>7</v>
      </c>
      <c r="H646" s="104">
        <v>2900000</v>
      </c>
      <c r="I646" s="105">
        <v>7</v>
      </c>
      <c r="J646" s="104">
        <v>2900000</v>
      </c>
      <c r="K646" s="105">
        <v>6</v>
      </c>
      <c r="L646" s="104">
        <v>2218228</v>
      </c>
      <c r="M646" s="112">
        <v>8.847082677432681</v>
      </c>
      <c r="N646" s="112">
        <v>18.324658113140433</v>
      </c>
      <c r="O646" s="113">
        <f t="shared" si="26"/>
        <v>31.226097826086956</v>
      </c>
      <c r="P646" s="104">
        <v>0</v>
      </c>
      <c r="Q646" s="104">
        <v>0</v>
      </c>
      <c r="R646" s="4"/>
    </row>
    <row r="647" spans="1:18" s="2" customFormat="1" x14ac:dyDescent="0.2">
      <c r="A647" s="19" t="s">
        <v>777</v>
      </c>
      <c r="B647" s="104">
        <v>1664997</v>
      </c>
      <c r="C647" s="104">
        <v>582860</v>
      </c>
      <c r="D647" s="104">
        <v>582860</v>
      </c>
      <c r="E647" s="105">
        <v>6</v>
      </c>
      <c r="F647" s="104">
        <v>416361</v>
      </c>
      <c r="G647" s="105">
        <v>6</v>
      </c>
      <c r="H647" s="104">
        <v>416361</v>
      </c>
      <c r="I647" s="105">
        <v>6</v>
      </c>
      <c r="J647" s="104">
        <v>416361</v>
      </c>
      <c r="K647" s="105">
        <v>6</v>
      </c>
      <c r="L647" s="104">
        <v>416361</v>
      </c>
      <c r="M647" s="112">
        <v>2.1307896119287775</v>
      </c>
      <c r="N647" s="112">
        <v>3.291391509397037</v>
      </c>
      <c r="O647" s="113">
        <f t="shared" si="26"/>
        <v>6.3354347826086954</v>
      </c>
      <c r="P647" s="104">
        <v>0</v>
      </c>
      <c r="Q647" s="104">
        <v>0</v>
      </c>
      <c r="R647" s="4"/>
    </row>
    <row r="648" spans="1:18" s="2" customFormat="1" x14ac:dyDescent="0.2">
      <c r="A648" s="19" t="s">
        <v>778</v>
      </c>
      <c r="B648" s="104">
        <v>5455967</v>
      </c>
      <c r="C648" s="104">
        <v>5455967</v>
      </c>
      <c r="D648" s="104">
        <v>5209789</v>
      </c>
      <c r="E648" s="105">
        <v>3</v>
      </c>
      <c r="F648" s="104">
        <v>5455967</v>
      </c>
      <c r="G648" s="105">
        <v>3</v>
      </c>
      <c r="H648" s="104">
        <v>5455967</v>
      </c>
      <c r="I648" s="105">
        <v>3</v>
      </c>
      <c r="J648" s="104">
        <v>5455967</v>
      </c>
      <c r="K648" s="105">
        <v>1</v>
      </c>
      <c r="L648" s="104">
        <v>136141</v>
      </c>
      <c r="M648" s="112">
        <v>35.146746906261008</v>
      </c>
      <c r="N648" s="112">
        <v>19.861643081011994</v>
      </c>
      <c r="O648" s="113">
        <f t="shared" si="26"/>
        <v>56.628141304347828</v>
      </c>
      <c r="P648" s="104">
        <v>0</v>
      </c>
      <c r="Q648" s="104">
        <v>0</v>
      </c>
      <c r="R648" s="4"/>
    </row>
    <row r="649" spans="1:18" s="2" customFormat="1" x14ac:dyDescent="0.2">
      <c r="A649" s="19" t="s">
        <v>779</v>
      </c>
      <c r="B649" s="104">
        <v>1577464</v>
      </c>
      <c r="C649" s="104">
        <v>1431667</v>
      </c>
      <c r="D649" s="104">
        <v>1431667</v>
      </c>
      <c r="E649" s="105">
        <v>6</v>
      </c>
      <c r="F649" s="104">
        <v>1431667</v>
      </c>
      <c r="G649" s="105">
        <v>6</v>
      </c>
      <c r="H649" s="104">
        <v>1431667</v>
      </c>
      <c r="I649" s="105">
        <v>6</v>
      </c>
      <c r="J649" s="104">
        <v>1431667</v>
      </c>
      <c r="K649" s="105">
        <v>6</v>
      </c>
      <c r="L649" s="104">
        <v>1431667</v>
      </c>
      <c r="M649" s="112">
        <v>3.851687416845984</v>
      </c>
      <c r="N649" s="112">
        <v>9.4239899084591805</v>
      </c>
      <c r="O649" s="113">
        <f t="shared" si="26"/>
        <v>15.561597826086956</v>
      </c>
      <c r="P649" s="104">
        <v>0</v>
      </c>
      <c r="Q649" s="104">
        <v>0</v>
      </c>
      <c r="R649" s="4"/>
    </row>
    <row r="650" spans="1:18" s="2" customFormat="1" x14ac:dyDescent="0.2">
      <c r="A650" s="19" t="s">
        <v>780</v>
      </c>
      <c r="B650" s="104">
        <v>4197974</v>
      </c>
      <c r="C650" s="104">
        <v>4197974</v>
      </c>
      <c r="D650" s="104">
        <v>2927075</v>
      </c>
      <c r="E650" s="105">
        <v>5</v>
      </c>
      <c r="F650" s="104">
        <v>4114341</v>
      </c>
      <c r="G650" s="105">
        <v>4</v>
      </c>
      <c r="H650" s="104">
        <v>4052075</v>
      </c>
      <c r="I650" s="105">
        <v>3</v>
      </c>
      <c r="J650" s="104">
        <v>2927075</v>
      </c>
      <c r="K650" s="105">
        <v>3</v>
      </c>
      <c r="L650" s="104">
        <v>2927075</v>
      </c>
      <c r="M650" s="112">
        <v>6.5241752757747129</v>
      </c>
      <c r="N650" s="112">
        <v>20.069689827597287</v>
      </c>
      <c r="O650" s="113">
        <f t="shared" si="26"/>
        <v>31.816032608695654</v>
      </c>
      <c r="P650" s="104">
        <v>0</v>
      </c>
      <c r="Q650" s="104">
        <v>0</v>
      </c>
      <c r="R650" s="4"/>
    </row>
    <row r="651" spans="1:18" s="2" customFormat="1" x14ac:dyDescent="0.2">
      <c r="A651" s="19" t="s">
        <v>781</v>
      </c>
      <c r="B651" s="104">
        <v>1176567</v>
      </c>
      <c r="C651" s="104">
        <v>1176567</v>
      </c>
      <c r="D651" s="104">
        <v>1176567</v>
      </c>
      <c r="E651" s="105">
        <v>2</v>
      </c>
      <c r="F651" s="104">
        <v>1176567</v>
      </c>
      <c r="G651" s="105">
        <v>2</v>
      </c>
      <c r="H651" s="104">
        <v>1176567</v>
      </c>
      <c r="I651" s="105">
        <v>2</v>
      </c>
      <c r="J651" s="104">
        <v>1176567</v>
      </c>
      <c r="K651" s="105">
        <v>2</v>
      </c>
      <c r="L651" s="104">
        <v>1176567</v>
      </c>
      <c r="M651" s="112">
        <v>2.0425203120000002</v>
      </c>
      <c r="N651" s="112">
        <v>8.590115667000001</v>
      </c>
      <c r="O651" s="113">
        <f t="shared" si="26"/>
        <v>12.788771739130436</v>
      </c>
      <c r="P651" s="104">
        <v>0</v>
      </c>
      <c r="Q651" s="104">
        <v>0</v>
      </c>
      <c r="R651" s="4"/>
    </row>
    <row r="652" spans="1:18" s="2" customFormat="1" x14ac:dyDescent="0.2">
      <c r="A652" s="120" t="s">
        <v>782</v>
      </c>
      <c r="B652" s="104">
        <v>921976</v>
      </c>
      <c r="C652" s="104">
        <v>200000</v>
      </c>
      <c r="D652" s="104">
        <v>0</v>
      </c>
      <c r="E652" s="105">
        <v>1</v>
      </c>
      <c r="F652" s="104">
        <v>200000</v>
      </c>
      <c r="G652" s="105">
        <v>1</v>
      </c>
      <c r="H652" s="104">
        <v>200000</v>
      </c>
      <c r="I652" s="105">
        <v>1</v>
      </c>
      <c r="J652" s="104">
        <v>200000</v>
      </c>
      <c r="K652" s="105">
        <v>0</v>
      </c>
      <c r="L652" s="104">
        <v>0</v>
      </c>
      <c r="M652" s="112">
        <v>0</v>
      </c>
      <c r="N652" s="112">
        <v>0</v>
      </c>
      <c r="O652" s="113">
        <f t="shared" si="26"/>
        <v>0</v>
      </c>
      <c r="P652" s="104">
        <v>0</v>
      </c>
      <c r="Q652" s="104">
        <v>0</v>
      </c>
      <c r="R652" s="4"/>
    </row>
    <row r="653" spans="1:18" s="2" customFormat="1" x14ac:dyDescent="0.2">
      <c r="A653" s="120" t="s">
        <v>783</v>
      </c>
      <c r="B653" s="104">
        <v>9326710</v>
      </c>
      <c r="C653" s="104">
        <v>4266037.78</v>
      </c>
      <c r="D653" s="104">
        <v>2533622.4900000002</v>
      </c>
      <c r="E653" s="105">
        <v>10</v>
      </c>
      <c r="F653" s="104">
        <v>2237796.83</v>
      </c>
      <c r="G653" s="105">
        <v>10</v>
      </c>
      <c r="H653" s="104">
        <v>2237796.83</v>
      </c>
      <c r="I653" s="105">
        <v>10</v>
      </c>
      <c r="J653" s="104">
        <v>2237796.83</v>
      </c>
      <c r="K653" s="105">
        <v>7</v>
      </c>
      <c r="L653" s="104">
        <v>1955770.54</v>
      </c>
      <c r="M653" s="112">
        <v>11.56040008210951</v>
      </c>
      <c r="N653" s="112">
        <v>11.887600569171932</v>
      </c>
      <c r="O653" s="113">
        <f t="shared" si="26"/>
        <v>27.539374891304352</v>
      </c>
      <c r="P653" s="104">
        <v>0</v>
      </c>
      <c r="Q653" s="104">
        <v>0</v>
      </c>
      <c r="R653" s="4"/>
    </row>
    <row r="654" spans="1:18" s="2" customFormat="1" x14ac:dyDescent="0.2">
      <c r="A654" s="19" t="s">
        <v>784</v>
      </c>
      <c r="B654" s="104">
        <v>1588822</v>
      </c>
      <c r="C654" s="104">
        <v>856199</v>
      </c>
      <c r="D654" s="104">
        <v>771162</v>
      </c>
      <c r="E654" s="105">
        <v>9</v>
      </c>
      <c r="F654" s="104">
        <v>615652</v>
      </c>
      <c r="G654" s="105">
        <v>9</v>
      </c>
      <c r="H654" s="104">
        <v>615652</v>
      </c>
      <c r="I654" s="105">
        <v>9</v>
      </c>
      <c r="J654" s="104">
        <v>615652</v>
      </c>
      <c r="K654" s="105">
        <v>6</v>
      </c>
      <c r="L654" s="104">
        <v>530666</v>
      </c>
      <c r="M654" s="112">
        <v>3.8954032522201008</v>
      </c>
      <c r="N654" s="112">
        <v>3.7686270295988029</v>
      </c>
      <c r="O654" s="113">
        <f t="shared" si="26"/>
        <v>8.3821956521739125</v>
      </c>
      <c r="P654" s="104">
        <v>0</v>
      </c>
      <c r="Q654" s="104">
        <v>0</v>
      </c>
      <c r="R654" s="4"/>
    </row>
    <row r="655" spans="1:18" s="2" customFormat="1" x14ac:dyDescent="0.2">
      <c r="A655" s="19" t="s">
        <v>785</v>
      </c>
      <c r="B655" s="104">
        <v>15573995</v>
      </c>
      <c r="C655" s="104">
        <v>15573995</v>
      </c>
      <c r="D655" s="104">
        <v>11444261</v>
      </c>
      <c r="E655" s="105">
        <v>6</v>
      </c>
      <c r="F655" s="104">
        <v>9279516</v>
      </c>
      <c r="G655" s="105">
        <v>6</v>
      </c>
      <c r="H655" s="104">
        <v>9279516</v>
      </c>
      <c r="I655" s="105">
        <v>6</v>
      </c>
      <c r="J655" s="104">
        <v>9279516</v>
      </c>
      <c r="K655" s="105">
        <v>4</v>
      </c>
      <c r="L655" s="104">
        <v>5149782</v>
      </c>
      <c r="M655" s="112">
        <v>44.686716748230275</v>
      </c>
      <c r="N655" s="112">
        <v>59.493874943260693</v>
      </c>
      <c r="O655" s="113">
        <f t="shared" si="26"/>
        <v>124.39414130434783</v>
      </c>
      <c r="P655" s="104">
        <v>0</v>
      </c>
      <c r="Q655" s="104">
        <v>0</v>
      </c>
      <c r="R655" s="4"/>
    </row>
    <row r="656" spans="1:18" s="2" customFormat="1" x14ac:dyDescent="0.2">
      <c r="A656" s="19" t="s">
        <v>786</v>
      </c>
      <c r="B656" s="104">
        <v>2000000</v>
      </c>
      <c r="C656" s="104">
        <v>1981000</v>
      </c>
      <c r="D656" s="104">
        <v>1456000</v>
      </c>
      <c r="E656" s="105">
        <v>6</v>
      </c>
      <c r="F656" s="104">
        <v>1981000</v>
      </c>
      <c r="G656" s="105">
        <v>3</v>
      </c>
      <c r="H656" s="104">
        <v>1981000</v>
      </c>
      <c r="I656" s="105">
        <v>3</v>
      </c>
      <c r="J656" s="104">
        <v>1981000</v>
      </c>
      <c r="K656" s="105">
        <v>1</v>
      </c>
      <c r="L656" s="104">
        <v>1456000</v>
      </c>
      <c r="M656" s="112">
        <v>2.5829116040000004</v>
      </c>
      <c r="N656" s="112">
        <v>10.593189152000003</v>
      </c>
      <c r="O656" s="113">
        <f t="shared" si="26"/>
        <v>15.826086956521738</v>
      </c>
      <c r="P656" s="104">
        <v>0</v>
      </c>
      <c r="Q656" s="104">
        <v>0</v>
      </c>
      <c r="R656" s="4"/>
    </row>
    <row r="657" spans="1:18" s="2" customFormat="1" x14ac:dyDescent="0.2">
      <c r="A657" s="19" t="s">
        <v>787</v>
      </c>
      <c r="B657" s="104">
        <v>2995836</v>
      </c>
      <c r="C657" s="104">
        <v>2941836</v>
      </c>
      <c r="D657" s="104">
        <v>2941836</v>
      </c>
      <c r="E657" s="105">
        <v>4</v>
      </c>
      <c r="F657" s="104">
        <v>2941836</v>
      </c>
      <c r="G657" s="105">
        <v>4</v>
      </c>
      <c r="H657" s="104">
        <v>2941836</v>
      </c>
      <c r="I657" s="105">
        <v>4</v>
      </c>
      <c r="J657" s="104">
        <v>2941836</v>
      </c>
      <c r="K657" s="105">
        <v>4</v>
      </c>
      <c r="L657" s="104">
        <v>2941836</v>
      </c>
      <c r="M657" s="112">
        <v>9.7307828878769538</v>
      </c>
      <c r="N657" s="112">
        <v>14.396245435996123</v>
      </c>
      <c r="O657" s="113">
        <f t="shared" si="26"/>
        <v>31.976478260869566</v>
      </c>
      <c r="P657" s="104">
        <v>0</v>
      </c>
      <c r="Q657" s="104">
        <v>0</v>
      </c>
      <c r="R657" s="4"/>
    </row>
    <row r="658" spans="1:18" s="2" customFormat="1" x14ac:dyDescent="0.2">
      <c r="A658" s="19" t="s">
        <v>788</v>
      </c>
      <c r="B658" s="104">
        <v>3300026</v>
      </c>
      <c r="C658" s="104">
        <v>1522530</v>
      </c>
      <c r="D658" s="104">
        <v>1522530</v>
      </c>
      <c r="E658" s="105">
        <v>1</v>
      </c>
      <c r="F658" s="104">
        <v>173512</v>
      </c>
      <c r="G658" s="105">
        <v>1</v>
      </c>
      <c r="H658" s="104">
        <v>173512</v>
      </c>
      <c r="I658" s="105">
        <v>1</v>
      </c>
      <c r="J658" s="104">
        <v>173512</v>
      </c>
      <c r="K658" s="105">
        <v>1</v>
      </c>
      <c r="L658" s="104">
        <v>173512</v>
      </c>
      <c r="M658" s="112">
        <v>7.2218919755569555</v>
      </c>
      <c r="N658" s="112">
        <v>7.2308330428160392</v>
      </c>
      <c r="O658" s="113">
        <f t="shared" si="26"/>
        <v>16.549239130434781</v>
      </c>
      <c r="P658" s="104">
        <v>0</v>
      </c>
      <c r="Q658" s="104">
        <v>0</v>
      </c>
      <c r="R658" s="4"/>
    </row>
    <row r="659" spans="1:18" s="2" customFormat="1" x14ac:dyDescent="0.2">
      <c r="A659" s="19" t="s">
        <v>789</v>
      </c>
      <c r="B659" s="104">
        <v>650000</v>
      </c>
      <c r="C659" s="104">
        <v>173926</v>
      </c>
      <c r="D659" s="104">
        <v>173926</v>
      </c>
      <c r="E659" s="105">
        <v>0</v>
      </c>
      <c r="F659" s="104">
        <v>0</v>
      </c>
      <c r="G659" s="105">
        <v>0</v>
      </c>
      <c r="H659" s="104">
        <v>0</v>
      </c>
      <c r="I659" s="105">
        <v>0</v>
      </c>
      <c r="J659" s="104">
        <v>0</v>
      </c>
      <c r="K659" s="105">
        <v>0</v>
      </c>
      <c r="L659" s="104">
        <v>0</v>
      </c>
      <c r="M659" s="112">
        <v>0.78024099987846296</v>
      </c>
      <c r="N659" s="112">
        <v>0.70600255982769355</v>
      </c>
      <c r="O659" s="113">
        <f t="shared" si="26"/>
        <v>1.8905000000000001</v>
      </c>
      <c r="P659" s="104">
        <v>0</v>
      </c>
      <c r="Q659" s="104">
        <v>0</v>
      </c>
      <c r="R659" s="4"/>
    </row>
    <row r="660" spans="1:18" s="2" customFormat="1" x14ac:dyDescent="0.2">
      <c r="A660" s="19" t="s">
        <v>790</v>
      </c>
      <c r="B660" s="104">
        <v>9662766</v>
      </c>
      <c r="C660" s="104">
        <v>5016588.01</v>
      </c>
      <c r="D660" s="104">
        <v>5016588.01</v>
      </c>
      <c r="E660" s="105">
        <v>3</v>
      </c>
      <c r="F660" s="104">
        <v>5016588.01</v>
      </c>
      <c r="G660" s="105">
        <v>3</v>
      </c>
      <c r="H660" s="104">
        <v>5016588.01</v>
      </c>
      <c r="I660" s="105">
        <v>3</v>
      </c>
      <c r="J660" s="104">
        <v>5016588.01</v>
      </c>
      <c r="K660" s="105">
        <v>3</v>
      </c>
      <c r="L660" s="104">
        <v>5016588.01</v>
      </c>
      <c r="M660" s="112">
        <v>27.99908265046594</v>
      </c>
      <c r="N660" s="112">
        <v>21.299894838771095</v>
      </c>
      <c r="O660" s="113">
        <f t="shared" si="26"/>
        <v>54.528130543478255</v>
      </c>
      <c r="P660" s="104">
        <v>0</v>
      </c>
      <c r="Q660" s="104">
        <v>0</v>
      </c>
      <c r="R660" s="4"/>
    </row>
    <row r="661" spans="1:18" s="2" customFormat="1" x14ac:dyDescent="0.2">
      <c r="A661" s="19" t="s">
        <v>791</v>
      </c>
      <c r="B661" s="104">
        <v>974922</v>
      </c>
      <c r="C661" s="104">
        <v>790465</v>
      </c>
      <c r="D661" s="104">
        <v>763739</v>
      </c>
      <c r="E661" s="105">
        <v>2</v>
      </c>
      <c r="F661" s="104">
        <v>770465</v>
      </c>
      <c r="G661" s="105">
        <v>2</v>
      </c>
      <c r="H661" s="104">
        <v>770465</v>
      </c>
      <c r="I661" s="105">
        <v>2</v>
      </c>
      <c r="J661" s="104">
        <v>716980</v>
      </c>
      <c r="K661" s="105">
        <v>1</v>
      </c>
      <c r="L661" s="104">
        <v>716980</v>
      </c>
      <c r="M661" s="112">
        <v>1.9834606907429251</v>
      </c>
      <c r="N661" s="112">
        <v>5.0428349703913433</v>
      </c>
      <c r="O661" s="113">
        <f t="shared" si="26"/>
        <v>8.3015108695652167</v>
      </c>
      <c r="P661" s="104">
        <v>0</v>
      </c>
      <c r="Q661" s="104">
        <v>0</v>
      </c>
      <c r="R661" s="4"/>
    </row>
    <row r="662" spans="1:18" s="2" customFormat="1" x14ac:dyDescent="0.2">
      <c r="A662" s="19" t="s">
        <v>792</v>
      </c>
      <c r="B662" s="104">
        <v>922000</v>
      </c>
      <c r="C662" s="104">
        <v>882056.7</v>
      </c>
      <c r="D662" s="104">
        <v>417639.61</v>
      </c>
      <c r="E662" s="105">
        <v>3</v>
      </c>
      <c r="F662" s="104">
        <v>539625</v>
      </c>
      <c r="G662" s="105">
        <v>3</v>
      </c>
      <c r="H662" s="104">
        <v>539625</v>
      </c>
      <c r="I662" s="105">
        <v>2</v>
      </c>
      <c r="J662" s="104">
        <v>206125</v>
      </c>
      <c r="K662" s="105">
        <v>2</v>
      </c>
      <c r="L662" s="104">
        <v>206125</v>
      </c>
      <c r="M662" s="112">
        <v>1.0084787147922225</v>
      </c>
      <c r="N662" s="112">
        <v>0.85571538607032238</v>
      </c>
      <c r="O662" s="113">
        <f t="shared" si="26"/>
        <v>4.5395609782608695</v>
      </c>
      <c r="P662" s="104">
        <v>0</v>
      </c>
      <c r="Q662" s="104">
        <v>0</v>
      </c>
      <c r="R662" s="4"/>
    </row>
    <row r="663" spans="1:18" s="2" customFormat="1" x14ac:dyDescent="0.2">
      <c r="A663" s="19" t="s">
        <v>793</v>
      </c>
      <c r="B663" s="104">
        <v>400000</v>
      </c>
      <c r="C663" s="104">
        <v>179709</v>
      </c>
      <c r="D663" s="104">
        <v>0</v>
      </c>
      <c r="E663" s="105">
        <v>1</v>
      </c>
      <c r="F663" s="104">
        <v>179709</v>
      </c>
      <c r="G663" s="105">
        <v>1</v>
      </c>
      <c r="H663" s="104">
        <v>179709</v>
      </c>
      <c r="I663" s="105">
        <v>0</v>
      </c>
      <c r="J663" s="104">
        <v>179709</v>
      </c>
      <c r="K663" s="105">
        <v>0</v>
      </c>
      <c r="L663" s="104">
        <v>0</v>
      </c>
      <c r="M663" s="112">
        <v>0</v>
      </c>
      <c r="N663" s="112">
        <v>0</v>
      </c>
      <c r="O663" s="113">
        <f t="shared" si="26"/>
        <v>0</v>
      </c>
      <c r="P663" s="104">
        <v>0</v>
      </c>
      <c r="Q663" s="104">
        <v>0</v>
      </c>
      <c r="R663" s="4"/>
    </row>
    <row r="664" spans="1:18" s="2" customFormat="1" x14ac:dyDescent="0.2">
      <c r="A664" s="19" t="s">
        <v>794</v>
      </c>
      <c r="B664" s="104">
        <v>991811</v>
      </c>
      <c r="C664" s="104">
        <v>977352</v>
      </c>
      <c r="D664" s="104">
        <v>519755</v>
      </c>
      <c r="E664" s="105">
        <v>5</v>
      </c>
      <c r="F664" s="104">
        <v>977352</v>
      </c>
      <c r="G664" s="105">
        <v>3</v>
      </c>
      <c r="H664" s="104">
        <v>457597</v>
      </c>
      <c r="I664" s="105">
        <v>3</v>
      </c>
      <c r="J664" s="104">
        <v>457597</v>
      </c>
      <c r="K664" s="105">
        <v>2</v>
      </c>
      <c r="L664" s="104">
        <v>438135</v>
      </c>
      <c r="M664" s="112">
        <v>2.2482657915711521</v>
      </c>
      <c r="N664" s="112">
        <v>2.4146650846044264</v>
      </c>
      <c r="O664" s="113">
        <f t="shared" si="26"/>
        <v>5.6495108695652174</v>
      </c>
      <c r="P664" s="104">
        <v>0</v>
      </c>
      <c r="Q664" s="104">
        <v>0</v>
      </c>
      <c r="R664" s="4"/>
    </row>
    <row r="665" spans="1:18" s="2" customFormat="1" x14ac:dyDescent="0.2">
      <c r="A665" s="19" t="s">
        <v>795</v>
      </c>
      <c r="B665" s="104">
        <v>879623</v>
      </c>
      <c r="C665" s="104">
        <v>532251.25</v>
      </c>
      <c r="D665" s="104">
        <v>508222</v>
      </c>
      <c r="E665" s="105">
        <v>13</v>
      </c>
      <c r="F665" s="104">
        <v>532251.25</v>
      </c>
      <c r="G665" s="105">
        <v>12</v>
      </c>
      <c r="H665" s="104">
        <v>532251.25</v>
      </c>
      <c r="I665" s="105">
        <v>12</v>
      </c>
      <c r="J665" s="104">
        <v>532251.25</v>
      </c>
      <c r="K665" s="105">
        <v>12</v>
      </c>
      <c r="L665" s="104">
        <v>511500.56</v>
      </c>
      <c r="M665" s="112">
        <v>2.7858741294976292</v>
      </c>
      <c r="N665" s="112">
        <v>2.3271013530513636</v>
      </c>
      <c r="O665" s="113">
        <f t="shared" ref="O665:O728" si="27">D665/92000</f>
        <v>5.5241521739130439</v>
      </c>
      <c r="P665" s="104">
        <v>0</v>
      </c>
      <c r="Q665" s="104">
        <v>0</v>
      </c>
      <c r="R665" s="4"/>
    </row>
    <row r="666" spans="1:18" s="2" customFormat="1" x14ac:dyDescent="0.2">
      <c r="A666" s="19" t="s">
        <v>796</v>
      </c>
      <c r="B666" s="104">
        <v>547674</v>
      </c>
      <c r="C666" s="104">
        <v>520253</v>
      </c>
      <c r="D666" s="104">
        <v>505133</v>
      </c>
      <c r="E666" s="105">
        <v>0</v>
      </c>
      <c r="F666" s="104">
        <v>0</v>
      </c>
      <c r="G666" s="105">
        <v>0</v>
      </c>
      <c r="H666" s="104">
        <v>0</v>
      </c>
      <c r="I666" s="105">
        <v>0</v>
      </c>
      <c r="J666" s="104">
        <v>0</v>
      </c>
      <c r="K666" s="105">
        <v>0</v>
      </c>
      <c r="L666" s="104">
        <v>0</v>
      </c>
      <c r="M666" s="112">
        <v>2.423775182227121</v>
      </c>
      <c r="N666" s="112">
        <v>2.3642588545275158</v>
      </c>
      <c r="O666" s="113">
        <f t="shared" si="27"/>
        <v>5.4905760869565219</v>
      </c>
      <c r="P666" s="104">
        <v>0</v>
      </c>
      <c r="Q666" s="104">
        <v>0</v>
      </c>
      <c r="R666" s="4"/>
    </row>
    <row r="667" spans="1:18" s="2" customFormat="1" x14ac:dyDescent="0.2">
      <c r="A667" s="19" t="s">
        <v>797</v>
      </c>
      <c r="B667" s="104">
        <v>4718495</v>
      </c>
      <c r="C667" s="104">
        <v>4718495</v>
      </c>
      <c r="D667" s="104">
        <v>4718495</v>
      </c>
      <c r="E667" s="105">
        <v>5</v>
      </c>
      <c r="F667" s="104">
        <v>4717273</v>
      </c>
      <c r="G667" s="105">
        <v>5</v>
      </c>
      <c r="H667" s="104">
        <v>4717273</v>
      </c>
      <c r="I667" s="105">
        <v>5</v>
      </c>
      <c r="J667" s="104">
        <v>4717273</v>
      </c>
      <c r="K667" s="105">
        <v>5</v>
      </c>
      <c r="L667" s="104">
        <v>4717273</v>
      </c>
      <c r="M667" s="112">
        <v>8.3380928520000008</v>
      </c>
      <c r="N667" s="112">
        <v>34.319568394000001</v>
      </c>
      <c r="O667" s="113">
        <f t="shared" si="27"/>
        <v>51.287989130434781</v>
      </c>
      <c r="P667" s="104">
        <v>0</v>
      </c>
      <c r="Q667" s="104">
        <v>0</v>
      </c>
      <c r="R667" s="4"/>
    </row>
    <row r="668" spans="1:18" s="2" customFormat="1" x14ac:dyDescent="0.2">
      <c r="A668" s="19" t="s">
        <v>798</v>
      </c>
      <c r="B668" s="104">
        <v>330000</v>
      </c>
      <c r="C668" s="104">
        <v>329355</v>
      </c>
      <c r="D668" s="104">
        <v>329355</v>
      </c>
      <c r="E668" s="105">
        <v>3</v>
      </c>
      <c r="F668" s="104">
        <v>329355</v>
      </c>
      <c r="G668" s="105">
        <v>3</v>
      </c>
      <c r="H668" s="104">
        <v>329355</v>
      </c>
      <c r="I668" s="105">
        <v>3</v>
      </c>
      <c r="J668" s="104">
        <v>329355</v>
      </c>
      <c r="K668" s="105">
        <v>3</v>
      </c>
      <c r="L668" s="104">
        <v>329355</v>
      </c>
      <c r="M668" s="112">
        <v>1.705949115000001</v>
      </c>
      <c r="N668" s="112">
        <v>1.571956522500001</v>
      </c>
      <c r="O668" s="113">
        <f t="shared" si="27"/>
        <v>3.579945652173913</v>
      </c>
      <c r="P668" s="104">
        <v>0</v>
      </c>
      <c r="Q668" s="104">
        <v>0</v>
      </c>
      <c r="R668" s="4"/>
    </row>
    <row r="669" spans="1:18" s="2" customFormat="1" x14ac:dyDescent="0.2">
      <c r="A669" s="19" t="s">
        <v>799</v>
      </c>
      <c r="B669" s="104">
        <v>2933435</v>
      </c>
      <c r="C669" s="104">
        <v>2933435</v>
      </c>
      <c r="D669" s="104">
        <v>2861109</v>
      </c>
      <c r="E669" s="105">
        <v>5</v>
      </c>
      <c r="F669" s="104">
        <v>2933435</v>
      </c>
      <c r="G669" s="105">
        <v>5</v>
      </c>
      <c r="H669" s="104">
        <v>2933435</v>
      </c>
      <c r="I669" s="105">
        <v>5</v>
      </c>
      <c r="J669" s="104">
        <v>2933435</v>
      </c>
      <c r="K669" s="105">
        <v>5</v>
      </c>
      <c r="L669" s="104">
        <v>2933435</v>
      </c>
      <c r="M669" s="112">
        <v>5.1898990713580568</v>
      </c>
      <c r="N669" s="112">
        <v>20.724310032339748</v>
      </c>
      <c r="O669" s="113">
        <f t="shared" si="27"/>
        <v>31.099010869565216</v>
      </c>
      <c r="P669" s="104">
        <v>0</v>
      </c>
      <c r="Q669" s="104">
        <v>11876.45</v>
      </c>
      <c r="R669" s="4"/>
    </row>
    <row r="670" spans="1:18" s="2" customFormat="1" x14ac:dyDescent="0.2">
      <c r="A670" s="19" t="s">
        <v>800</v>
      </c>
      <c r="B670" s="104">
        <v>1021079</v>
      </c>
      <c r="C670" s="104">
        <v>699280</v>
      </c>
      <c r="D670" s="104">
        <v>693817</v>
      </c>
      <c r="E670" s="105">
        <v>13</v>
      </c>
      <c r="F670" s="104">
        <v>589388.80000000005</v>
      </c>
      <c r="G670" s="105">
        <v>13</v>
      </c>
      <c r="H670" s="104">
        <v>481845</v>
      </c>
      <c r="I670" s="105">
        <v>13</v>
      </c>
      <c r="J670" s="104">
        <v>481845</v>
      </c>
      <c r="K670" s="105">
        <v>12</v>
      </c>
      <c r="L670" s="104">
        <v>480645</v>
      </c>
      <c r="M670" s="112">
        <v>2.6668853212990413</v>
      </c>
      <c r="N670" s="112">
        <v>3.8348217160797948</v>
      </c>
      <c r="O670" s="113">
        <f t="shared" si="27"/>
        <v>7.5414891304347824</v>
      </c>
      <c r="P670" s="104">
        <v>0</v>
      </c>
      <c r="Q670" s="104">
        <v>0</v>
      </c>
      <c r="R670" s="4"/>
    </row>
    <row r="671" spans="1:18" s="2" customFormat="1" x14ac:dyDescent="0.2">
      <c r="A671" s="19" t="s">
        <v>801</v>
      </c>
      <c r="B671" s="104">
        <v>40649148</v>
      </c>
      <c r="C671" s="104">
        <v>30959819.600000001</v>
      </c>
      <c r="D671" s="104">
        <v>0</v>
      </c>
      <c r="E671" s="105">
        <v>5</v>
      </c>
      <c r="F671" s="104">
        <v>30959819.600000001</v>
      </c>
      <c r="G671" s="105">
        <v>5</v>
      </c>
      <c r="H671" s="104">
        <v>30959819.600000001</v>
      </c>
      <c r="I671" s="105">
        <v>5</v>
      </c>
      <c r="J671" s="104">
        <v>30959819.600000001</v>
      </c>
      <c r="K671" s="105">
        <v>5</v>
      </c>
      <c r="L671" s="104">
        <v>30959819.600000001</v>
      </c>
      <c r="M671" s="112">
        <v>0</v>
      </c>
      <c r="N671" s="112">
        <v>0</v>
      </c>
      <c r="O671" s="113">
        <f t="shared" si="27"/>
        <v>0</v>
      </c>
      <c r="P671" s="104">
        <v>0</v>
      </c>
      <c r="Q671" s="104">
        <v>0</v>
      </c>
      <c r="R671" s="4"/>
    </row>
    <row r="672" spans="1:18" s="2" customFormat="1" x14ac:dyDescent="0.2">
      <c r="A672" s="19" t="s">
        <v>802</v>
      </c>
      <c r="B672" s="104">
        <v>744481</v>
      </c>
      <c r="C672" s="104">
        <v>744481</v>
      </c>
      <c r="D672" s="104">
        <v>744481</v>
      </c>
      <c r="E672" s="105">
        <v>3</v>
      </c>
      <c r="F672" s="104">
        <v>730946.69</v>
      </c>
      <c r="G672" s="105">
        <v>3</v>
      </c>
      <c r="H672" s="104">
        <v>730946.69</v>
      </c>
      <c r="I672" s="105">
        <v>3</v>
      </c>
      <c r="J672" s="104">
        <v>730946.69</v>
      </c>
      <c r="K672" s="105">
        <v>3</v>
      </c>
      <c r="L672" s="104">
        <v>730946.69</v>
      </c>
      <c r="M672" s="112">
        <v>1.5090534760000001</v>
      </c>
      <c r="N672" s="112">
        <v>5.2492668560000002</v>
      </c>
      <c r="O672" s="113">
        <f t="shared" si="27"/>
        <v>8.0921847826086957</v>
      </c>
      <c r="P672" s="104">
        <v>0</v>
      </c>
      <c r="Q672" s="104">
        <v>0</v>
      </c>
      <c r="R672" s="4"/>
    </row>
    <row r="673" spans="1:18" s="2" customFormat="1" x14ac:dyDescent="0.2">
      <c r="A673" s="19" t="s">
        <v>803</v>
      </c>
      <c r="B673" s="104">
        <v>2052316</v>
      </c>
      <c r="C673" s="104">
        <v>1772250.75</v>
      </c>
      <c r="D673" s="104">
        <v>1772250.75</v>
      </c>
      <c r="E673" s="105">
        <v>17</v>
      </c>
      <c r="F673" s="104">
        <v>1773607.76</v>
      </c>
      <c r="G673" s="105">
        <v>17</v>
      </c>
      <c r="H673" s="104">
        <v>1773607.76</v>
      </c>
      <c r="I673" s="105">
        <v>17</v>
      </c>
      <c r="J673" s="104">
        <v>1773607.76</v>
      </c>
      <c r="K673" s="105">
        <v>17</v>
      </c>
      <c r="L673" s="104">
        <v>1772250.75</v>
      </c>
      <c r="M673" s="112">
        <v>3.8559585412027113</v>
      </c>
      <c r="N673" s="112">
        <v>12.355652589476861</v>
      </c>
      <c r="O673" s="113">
        <f t="shared" si="27"/>
        <v>19.263595108695654</v>
      </c>
      <c r="P673" s="104">
        <v>0</v>
      </c>
      <c r="Q673" s="104">
        <v>0</v>
      </c>
      <c r="R673" s="4"/>
    </row>
    <row r="674" spans="1:18" s="2" customFormat="1" x14ac:dyDescent="0.2">
      <c r="A674" s="19" t="s">
        <v>804</v>
      </c>
      <c r="B674" s="104">
        <v>87246910</v>
      </c>
      <c r="C674" s="104">
        <v>87246910</v>
      </c>
      <c r="D674" s="104">
        <v>51940937</v>
      </c>
      <c r="E674" s="105">
        <v>6</v>
      </c>
      <c r="F674" s="104">
        <v>86865438</v>
      </c>
      <c r="G674" s="105">
        <v>6</v>
      </c>
      <c r="H674" s="104">
        <v>86865438</v>
      </c>
      <c r="I674" s="105">
        <v>6</v>
      </c>
      <c r="J674" s="104">
        <v>86865438</v>
      </c>
      <c r="K674" s="105">
        <v>2</v>
      </c>
      <c r="L674" s="104">
        <v>868521</v>
      </c>
      <c r="M674" s="112">
        <v>167.99859995924811</v>
      </c>
      <c r="N674" s="112">
        <v>275.63478713628615</v>
      </c>
      <c r="O674" s="113">
        <f t="shared" si="27"/>
        <v>564.57540217391306</v>
      </c>
      <c r="P674" s="104">
        <v>0</v>
      </c>
      <c r="Q674" s="104">
        <v>0</v>
      </c>
      <c r="R674" s="4"/>
    </row>
    <row r="675" spans="1:18" s="2" customFormat="1" x14ac:dyDescent="0.2">
      <c r="A675" s="19" t="s">
        <v>805</v>
      </c>
      <c r="B675" s="104">
        <v>150000</v>
      </c>
      <c r="C675" s="104">
        <v>131792.72</v>
      </c>
      <c r="D675" s="104">
        <v>13179.27</v>
      </c>
      <c r="E675" s="105">
        <v>1</v>
      </c>
      <c r="F675" s="104">
        <v>131792.72</v>
      </c>
      <c r="G675" s="105">
        <v>1</v>
      </c>
      <c r="H675" s="104">
        <v>131792.72</v>
      </c>
      <c r="I675" s="105">
        <v>1</v>
      </c>
      <c r="J675" s="104">
        <v>131792.72</v>
      </c>
      <c r="K675" s="105">
        <v>0</v>
      </c>
      <c r="L675" s="104">
        <v>0</v>
      </c>
      <c r="M675" s="112">
        <v>9.4389931740000002E-2</v>
      </c>
      <c r="N675" s="112">
        <v>4.8141237456000005E-2</v>
      </c>
      <c r="O675" s="113">
        <f t="shared" si="27"/>
        <v>0.1432529347826087</v>
      </c>
      <c r="P675" s="104">
        <v>0</v>
      </c>
      <c r="Q675" s="104">
        <v>0</v>
      </c>
      <c r="R675" s="4"/>
    </row>
    <row r="676" spans="1:18" s="2" customFormat="1" x14ac:dyDescent="0.2">
      <c r="A676" s="19" t="s">
        <v>806</v>
      </c>
      <c r="B676" s="104">
        <v>1091375</v>
      </c>
      <c r="C676" s="104">
        <v>1040902.8</v>
      </c>
      <c r="D676" s="104">
        <v>1022152.8</v>
      </c>
      <c r="E676" s="105">
        <v>2</v>
      </c>
      <c r="F676" s="104">
        <v>1040902.8</v>
      </c>
      <c r="G676" s="105">
        <v>2</v>
      </c>
      <c r="H676" s="104">
        <v>1040902.8</v>
      </c>
      <c r="I676" s="105">
        <v>1</v>
      </c>
      <c r="J676" s="104">
        <v>1022152.8</v>
      </c>
      <c r="K676" s="105">
        <v>1</v>
      </c>
      <c r="L676" s="104">
        <v>1022152.8</v>
      </c>
      <c r="M676" s="112">
        <v>7.5925509984000001</v>
      </c>
      <c r="N676" s="112">
        <v>3.6204652175999996</v>
      </c>
      <c r="O676" s="113">
        <f t="shared" si="27"/>
        <v>11.110356521739131</v>
      </c>
      <c r="P676" s="104">
        <v>0</v>
      </c>
      <c r="Q676" s="104">
        <v>0</v>
      </c>
      <c r="R676" s="4"/>
    </row>
    <row r="677" spans="1:18" s="2" customFormat="1" x14ac:dyDescent="0.2">
      <c r="A677" s="19" t="s">
        <v>807</v>
      </c>
      <c r="B677" s="104">
        <v>2439917</v>
      </c>
      <c r="C677" s="104">
        <v>1791021</v>
      </c>
      <c r="D677" s="104">
        <v>1576911</v>
      </c>
      <c r="E677" s="105">
        <v>17</v>
      </c>
      <c r="F677" s="104">
        <v>1791021</v>
      </c>
      <c r="G677" s="105">
        <v>17</v>
      </c>
      <c r="H677" s="104">
        <v>1791021</v>
      </c>
      <c r="I677" s="105">
        <v>17</v>
      </c>
      <c r="J677" s="104">
        <v>1791021</v>
      </c>
      <c r="K677" s="105">
        <v>14</v>
      </c>
      <c r="L677" s="104">
        <v>1576911</v>
      </c>
      <c r="M677" s="112">
        <v>5.2707614315065339</v>
      </c>
      <c r="N677" s="112">
        <v>9.0754585703081965</v>
      </c>
      <c r="O677" s="113">
        <f t="shared" si="27"/>
        <v>17.14033695652174</v>
      </c>
      <c r="P677" s="104">
        <v>0</v>
      </c>
      <c r="Q677" s="104">
        <v>0</v>
      </c>
      <c r="R677" s="4"/>
    </row>
    <row r="678" spans="1:18" s="2" customFormat="1" x14ac:dyDescent="0.2">
      <c r="A678" s="19" t="s">
        <v>808</v>
      </c>
      <c r="B678" s="104">
        <v>25214115</v>
      </c>
      <c r="C678" s="104">
        <v>25214115</v>
      </c>
      <c r="D678" s="104">
        <v>14009766</v>
      </c>
      <c r="E678" s="105">
        <v>78</v>
      </c>
      <c r="F678" s="104">
        <v>23345112</v>
      </c>
      <c r="G678" s="105">
        <v>56</v>
      </c>
      <c r="H678" s="104">
        <v>16633770</v>
      </c>
      <c r="I678" s="105">
        <v>52</v>
      </c>
      <c r="J678" s="104">
        <v>16268360</v>
      </c>
      <c r="K678" s="105">
        <v>50</v>
      </c>
      <c r="L678" s="104">
        <v>14009766</v>
      </c>
      <c r="M678" s="112">
        <v>55.629888919035487</v>
      </c>
      <c r="N678" s="112">
        <v>79.24868578815321</v>
      </c>
      <c r="O678" s="113">
        <f t="shared" si="27"/>
        <v>152.2800652173913</v>
      </c>
      <c r="P678" s="104">
        <v>250000</v>
      </c>
      <c r="Q678" s="104">
        <v>0</v>
      </c>
      <c r="R678" s="4"/>
    </row>
    <row r="679" spans="1:18" s="2" customFormat="1" x14ac:dyDescent="0.2">
      <c r="A679" s="19" t="s">
        <v>809</v>
      </c>
      <c r="B679" s="104">
        <v>2281044</v>
      </c>
      <c r="C679" s="104">
        <v>2281044</v>
      </c>
      <c r="D679" s="104">
        <v>1528014</v>
      </c>
      <c r="E679" s="105">
        <v>6</v>
      </c>
      <c r="F679" s="104">
        <v>2084725</v>
      </c>
      <c r="G679" s="105">
        <v>6</v>
      </c>
      <c r="H679" s="104">
        <v>2084725</v>
      </c>
      <c r="I679" s="105">
        <v>6</v>
      </c>
      <c r="J679" s="104">
        <v>2084725</v>
      </c>
      <c r="K679" s="105">
        <v>1</v>
      </c>
      <c r="L679" s="104">
        <v>228104</v>
      </c>
      <c r="M679" s="112">
        <v>9.9335486758013438</v>
      </c>
      <c r="N679" s="112">
        <v>5.694602617268143</v>
      </c>
      <c r="O679" s="113">
        <f t="shared" si="27"/>
        <v>16.608847826086958</v>
      </c>
      <c r="P679" s="104">
        <v>0</v>
      </c>
      <c r="Q679" s="104">
        <v>0</v>
      </c>
      <c r="R679" s="4"/>
    </row>
    <row r="680" spans="1:18" s="2" customFormat="1" x14ac:dyDescent="0.2">
      <c r="A680" s="19" t="s">
        <v>810</v>
      </c>
      <c r="B680" s="104">
        <v>20316134</v>
      </c>
      <c r="C680" s="104">
        <v>20316134</v>
      </c>
      <c r="D680" s="104">
        <v>11769113</v>
      </c>
      <c r="E680" s="105">
        <v>16</v>
      </c>
      <c r="F680" s="104">
        <v>15955801</v>
      </c>
      <c r="G680" s="105">
        <v>6</v>
      </c>
      <c r="H680" s="104">
        <v>10424996</v>
      </c>
      <c r="I680" s="105">
        <v>6</v>
      </c>
      <c r="J680" s="104">
        <v>10424996</v>
      </c>
      <c r="K680" s="105">
        <v>5</v>
      </c>
      <c r="L680" s="104">
        <v>9899996</v>
      </c>
      <c r="M680" s="112">
        <v>48.572934124783039</v>
      </c>
      <c r="N680" s="112">
        <v>65.223613179445636</v>
      </c>
      <c r="O680" s="113">
        <f t="shared" si="27"/>
        <v>127.92514130434783</v>
      </c>
      <c r="P680" s="104">
        <v>0</v>
      </c>
      <c r="Q680" s="104">
        <v>0</v>
      </c>
      <c r="R680" s="4"/>
    </row>
    <row r="681" spans="1:18" s="2" customFormat="1" x14ac:dyDescent="0.2">
      <c r="A681" s="19" t="s">
        <v>811</v>
      </c>
      <c r="B681" s="104">
        <v>16050078</v>
      </c>
      <c r="C681" s="104">
        <v>16050078</v>
      </c>
      <c r="D681" s="104">
        <v>16050078</v>
      </c>
      <c r="E681" s="105">
        <v>4</v>
      </c>
      <c r="F681" s="104">
        <v>16050078</v>
      </c>
      <c r="G681" s="105">
        <v>4</v>
      </c>
      <c r="H681" s="104">
        <v>16050078</v>
      </c>
      <c r="I681" s="105">
        <v>4</v>
      </c>
      <c r="J681" s="104">
        <v>16050078</v>
      </c>
      <c r="K681" s="105">
        <v>4</v>
      </c>
      <c r="L681" s="104">
        <v>16050078</v>
      </c>
      <c r="M681" s="112">
        <v>72.606950158000004</v>
      </c>
      <c r="N681" s="112">
        <v>77.733554728000001</v>
      </c>
      <c r="O681" s="113">
        <f t="shared" si="27"/>
        <v>174.45736956521739</v>
      </c>
      <c r="P681" s="104">
        <v>0</v>
      </c>
      <c r="Q681" s="104">
        <v>0</v>
      </c>
      <c r="R681" s="4"/>
    </row>
    <row r="682" spans="1:18" s="2" customFormat="1" x14ac:dyDescent="0.2">
      <c r="A682" s="19" t="s">
        <v>812</v>
      </c>
      <c r="B682" s="104">
        <v>2334961</v>
      </c>
      <c r="C682" s="104">
        <v>2334961</v>
      </c>
      <c r="D682" s="104">
        <v>2334961</v>
      </c>
      <c r="E682" s="105">
        <v>1</v>
      </c>
      <c r="F682" s="104">
        <v>2334961</v>
      </c>
      <c r="G682" s="105">
        <v>1</v>
      </c>
      <c r="H682" s="104">
        <v>2334961</v>
      </c>
      <c r="I682" s="105">
        <v>1</v>
      </c>
      <c r="J682" s="104">
        <v>2334961</v>
      </c>
      <c r="K682" s="105">
        <v>1</v>
      </c>
      <c r="L682" s="104">
        <v>1</v>
      </c>
      <c r="M682" s="112">
        <v>4.0534922959999999</v>
      </c>
      <c r="N682" s="112">
        <v>17.047550260999998</v>
      </c>
      <c r="O682" s="113">
        <f t="shared" si="27"/>
        <v>25.380010869565218</v>
      </c>
      <c r="P682" s="104">
        <v>0</v>
      </c>
      <c r="Q682" s="104">
        <v>0</v>
      </c>
      <c r="R682" s="4"/>
    </row>
    <row r="683" spans="1:18" s="2" customFormat="1" x14ac:dyDescent="0.2">
      <c r="A683" s="19" t="s">
        <v>813</v>
      </c>
      <c r="B683" s="104">
        <v>26301238</v>
      </c>
      <c r="C683" s="104">
        <v>26096085</v>
      </c>
      <c r="D683" s="104">
        <v>25391918</v>
      </c>
      <c r="E683" s="105">
        <v>98</v>
      </c>
      <c r="F683" s="104">
        <v>26096085</v>
      </c>
      <c r="G683" s="105">
        <v>98</v>
      </c>
      <c r="H683" s="104">
        <v>26096085</v>
      </c>
      <c r="I683" s="105">
        <v>97</v>
      </c>
      <c r="J683" s="104">
        <v>25968817</v>
      </c>
      <c r="K683" s="105">
        <v>85</v>
      </c>
      <c r="L683" s="104">
        <v>23944429</v>
      </c>
      <c r="M683" s="112">
        <v>46.517851208715349</v>
      </c>
      <c r="N683" s="112">
        <v>174.79282521154141</v>
      </c>
      <c r="O683" s="113">
        <f t="shared" si="27"/>
        <v>275.99910869565218</v>
      </c>
      <c r="P683" s="104">
        <v>0</v>
      </c>
      <c r="Q683" s="104">
        <v>0</v>
      </c>
      <c r="R683" s="4"/>
    </row>
    <row r="684" spans="1:18" s="2" customFormat="1" x14ac:dyDescent="0.2">
      <c r="A684" s="19" t="s">
        <v>814</v>
      </c>
      <c r="B684" s="104">
        <v>9222783</v>
      </c>
      <c r="C684" s="104">
        <v>9222783</v>
      </c>
      <c r="D684" s="104">
        <v>8170563</v>
      </c>
      <c r="E684" s="105">
        <v>3</v>
      </c>
      <c r="F684" s="104">
        <v>1310633</v>
      </c>
      <c r="G684" s="105">
        <v>3</v>
      </c>
      <c r="H684" s="104">
        <v>1310633</v>
      </c>
      <c r="I684" s="105">
        <v>3</v>
      </c>
      <c r="J684" s="104">
        <v>1310633</v>
      </c>
      <c r="K684" s="105">
        <v>2</v>
      </c>
      <c r="L684" s="104">
        <v>551711</v>
      </c>
      <c r="M684" s="112">
        <v>27.3521650153919</v>
      </c>
      <c r="N684" s="112">
        <v>48.20701194534584</v>
      </c>
      <c r="O684" s="113">
        <f t="shared" si="27"/>
        <v>88.810467391304343</v>
      </c>
      <c r="P684" s="104">
        <v>0</v>
      </c>
      <c r="Q684" s="104">
        <v>0</v>
      </c>
      <c r="R684" s="4"/>
    </row>
    <row r="685" spans="1:18" s="2" customFormat="1" x14ac:dyDescent="0.2">
      <c r="A685" s="19" t="s">
        <v>815</v>
      </c>
      <c r="B685" s="104">
        <v>10603305</v>
      </c>
      <c r="C685" s="104">
        <v>10603305</v>
      </c>
      <c r="D685" s="104">
        <v>10603305</v>
      </c>
      <c r="E685" s="105">
        <v>2</v>
      </c>
      <c r="F685" s="104">
        <v>10603305</v>
      </c>
      <c r="G685" s="105">
        <v>2</v>
      </c>
      <c r="H685" s="104">
        <v>10603305</v>
      </c>
      <c r="I685" s="105">
        <v>2</v>
      </c>
      <c r="J685" s="104">
        <v>10603305</v>
      </c>
      <c r="K685" s="105">
        <v>2</v>
      </c>
      <c r="L685" s="104">
        <v>10603305</v>
      </c>
      <c r="M685" s="112">
        <v>68.860036056921203</v>
      </c>
      <c r="N685" s="112">
        <v>39.802884124999999</v>
      </c>
      <c r="O685" s="113">
        <f t="shared" si="27"/>
        <v>115.2533152173913</v>
      </c>
      <c r="P685" s="104">
        <v>0</v>
      </c>
      <c r="Q685" s="104">
        <v>0</v>
      </c>
      <c r="R685" s="4"/>
    </row>
    <row r="686" spans="1:18" s="2" customFormat="1" x14ac:dyDescent="0.2">
      <c r="A686" s="19" t="s">
        <v>816</v>
      </c>
      <c r="B686" s="104">
        <v>3461148</v>
      </c>
      <c r="C686" s="104">
        <v>1390384</v>
      </c>
      <c r="D686" s="104">
        <v>1320878</v>
      </c>
      <c r="E686" s="105">
        <v>1</v>
      </c>
      <c r="F686" s="104">
        <v>3461148</v>
      </c>
      <c r="G686" s="105">
        <v>1</v>
      </c>
      <c r="H686" s="104">
        <v>3461148</v>
      </c>
      <c r="I686" s="105">
        <v>1</v>
      </c>
      <c r="J686" s="104">
        <v>3461148</v>
      </c>
      <c r="K686" s="105">
        <v>0</v>
      </c>
      <c r="L686" s="104">
        <v>0</v>
      </c>
      <c r="M686" s="112">
        <v>8.9004740422797468</v>
      </c>
      <c r="N686" s="112">
        <v>5.0287316015288948</v>
      </c>
      <c r="O686" s="113">
        <f t="shared" si="27"/>
        <v>14.357369565217391</v>
      </c>
      <c r="P686" s="104">
        <v>0</v>
      </c>
      <c r="Q686" s="104">
        <v>0</v>
      </c>
      <c r="R686" s="4"/>
    </row>
    <row r="687" spans="1:18" s="2" customFormat="1" x14ac:dyDescent="0.2">
      <c r="A687" s="19" t="s">
        <v>817</v>
      </c>
      <c r="B687" s="104">
        <v>1085613</v>
      </c>
      <c r="C687" s="104">
        <v>909984</v>
      </c>
      <c r="D687" s="104">
        <v>909984</v>
      </c>
      <c r="E687" s="105">
        <v>6</v>
      </c>
      <c r="F687" s="104">
        <v>909984</v>
      </c>
      <c r="G687" s="105">
        <v>6</v>
      </c>
      <c r="H687" s="104">
        <v>909984</v>
      </c>
      <c r="I687" s="105">
        <v>6</v>
      </c>
      <c r="J687" s="104">
        <v>909984</v>
      </c>
      <c r="K687" s="105">
        <v>6</v>
      </c>
      <c r="L687" s="104">
        <v>909984</v>
      </c>
      <c r="M687" s="112">
        <v>3.5882501974815102</v>
      </c>
      <c r="N687" s="112">
        <v>5.0627572760028183</v>
      </c>
      <c r="O687" s="113">
        <f t="shared" si="27"/>
        <v>9.8911304347826086</v>
      </c>
      <c r="P687" s="104">
        <v>138133.21</v>
      </c>
      <c r="Q687" s="104">
        <v>182189.76</v>
      </c>
      <c r="R687" s="4"/>
    </row>
    <row r="688" spans="1:18" s="2" customFormat="1" x14ac:dyDescent="0.2">
      <c r="A688" s="19" t="s">
        <v>818</v>
      </c>
      <c r="B688" s="104">
        <v>1527492</v>
      </c>
      <c r="C688" s="104">
        <v>588098</v>
      </c>
      <c r="D688" s="104">
        <v>575807</v>
      </c>
      <c r="E688" s="105">
        <v>1</v>
      </c>
      <c r="F688" s="104">
        <v>82999</v>
      </c>
      <c r="G688" s="105">
        <v>1</v>
      </c>
      <c r="H688" s="104">
        <v>82999</v>
      </c>
      <c r="I688" s="105">
        <v>1</v>
      </c>
      <c r="J688" s="104">
        <v>82999</v>
      </c>
      <c r="K688" s="105">
        <v>0</v>
      </c>
      <c r="L688" s="104">
        <v>0</v>
      </c>
      <c r="M688" s="112">
        <v>2.5609247161675128</v>
      </c>
      <c r="N688" s="112">
        <v>3.0756497678383532</v>
      </c>
      <c r="O688" s="113">
        <f t="shared" si="27"/>
        <v>6.2587717391304345</v>
      </c>
      <c r="P688" s="104">
        <v>0</v>
      </c>
      <c r="Q688" s="104">
        <v>0</v>
      </c>
      <c r="R688" s="4"/>
    </row>
    <row r="689" spans="1:18" s="2" customFormat="1" x14ac:dyDescent="0.2">
      <c r="A689" s="19" t="s">
        <v>819</v>
      </c>
      <c r="B689" s="104">
        <v>19359908</v>
      </c>
      <c r="C689" s="104">
        <v>14120876.960000001</v>
      </c>
      <c r="D689" s="104">
        <v>10513110.039999999</v>
      </c>
      <c r="E689" s="105">
        <v>45</v>
      </c>
      <c r="F689" s="104">
        <v>17526933</v>
      </c>
      <c r="G689" s="105">
        <v>42</v>
      </c>
      <c r="H689" s="104">
        <v>15236084</v>
      </c>
      <c r="I689" s="105">
        <v>39</v>
      </c>
      <c r="J689" s="104">
        <v>14442486</v>
      </c>
      <c r="K689" s="105">
        <v>31</v>
      </c>
      <c r="L689" s="104">
        <v>8039287</v>
      </c>
      <c r="M689" s="112">
        <v>39.105218561426817</v>
      </c>
      <c r="N689" s="112">
        <v>59.93909277664315</v>
      </c>
      <c r="O689" s="113">
        <f t="shared" si="27"/>
        <v>114.27293521739129</v>
      </c>
      <c r="P689" s="104">
        <v>454425.7</v>
      </c>
      <c r="Q689" s="104">
        <v>78244.240000000005</v>
      </c>
      <c r="R689" s="4"/>
    </row>
    <row r="690" spans="1:18" s="2" customFormat="1" x14ac:dyDescent="0.2">
      <c r="A690" s="19" t="s">
        <v>820</v>
      </c>
      <c r="B690" s="104">
        <v>1658000</v>
      </c>
      <c r="C690" s="104">
        <v>1044820</v>
      </c>
      <c r="D690" s="104">
        <v>321891</v>
      </c>
      <c r="E690" s="105">
        <v>2</v>
      </c>
      <c r="F690" s="104">
        <v>1044820</v>
      </c>
      <c r="G690" s="105">
        <v>2</v>
      </c>
      <c r="H690" s="104">
        <v>1044820</v>
      </c>
      <c r="I690" s="105">
        <v>2</v>
      </c>
      <c r="J690" s="104">
        <v>1044820</v>
      </c>
      <c r="K690" s="105">
        <v>1</v>
      </c>
      <c r="L690" s="104">
        <v>83620</v>
      </c>
      <c r="M690" s="112">
        <v>1.5457669436229184</v>
      </c>
      <c r="N690" s="112">
        <v>1.159510013533172</v>
      </c>
      <c r="O690" s="113">
        <f t="shared" si="27"/>
        <v>3.4988152173913045</v>
      </c>
      <c r="P690" s="104">
        <v>0</v>
      </c>
      <c r="Q690" s="104">
        <v>0</v>
      </c>
      <c r="R690" s="4"/>
    </row>
    <row r="691" spans="1:18" s="2" customFormat="1" x14ac:dyDescent="0.2">
      <c r="A691" s="19" t="s">
        <v>821</v>
      </c>
      <c r="B691" s="104">
        <v>2073000</v>
      </c>
      <c r="C691" s="104">
        <v>1898126</v>
      </c>
      <c r="D691" s="104">
        <v>1895709</v>
      </c>
      <c r="E691" s="105">
        <v>7</v>
      </c>
      <c r="F691" s="104">
        <v>1898126</v>
      </c>
      <c r="G691" s="105">
        <v>7</v>
      </c>
      <c r="H691" s="104">
        <v>1898126</v>
      </c>
      <c r="I691" s="105">
        <v>7</v>
      </c>
      <c r="J691" s="104">
        <v>1898126</v>
      </c>
      <c r="K691" s="105">
        <v>7</v>
      </c>
      <c r="L691" s="104">
        <v>1898126</v>
      </c>
      <c r="M691" s="112">
        <v>11.011540893188352</v>
      </c>
      <c r="N691" s="112">
        <v>8.3731334730699629</v>
      </c>
      <c r="O691" s="113">
        <f t="shared" si="27"/>
        <v>20.605532608695651</v>
      </c>
      <c r="P691" s="104">
        <v>0</v>
      </c>
      <c r="Q691" s="104">
        <v>0</v>
      </c>
      <c r="R691" s="4"/>
    </row>
    <row r="692" spans="1:18" s="2" customFormat="1" x14ac:dyDescent="0.2">
      <c r="A692" s="19" t="s">
        <v>822</v>
      </c>
      <c r="B692" s="104">
        <v>5791200</v>
      </c>
      <c r="C692" s="104">
        <v>5099359</v>
      </c>
      <c r="D692" s="104">
        <v>4996492</v>
      </c>
      <c r="E692" s="105">
        <v>3</v>
      </c>
      <c r="F692" s="104">
        <v>2294193</v>
      </c>
      <c r="G692" s="105">
        <v>3</v>
      </c>
      <c r="H692" s="104">
        <v>2294193</v>
      </c>
      <c r="I692" s="105">
        <v>3</v>
      </c>
      <c r="J692" s="104">
        <v>2294193</v>
      </c>
      <c r="K692" s="105">
        <v>3</v>
      </c>
      <c r="L692" s="104">
        <v>2190549</v>
      </c>
      <c r="M692" s="112">
        <v>20.68516896919613</v>
      </c>
      <c r="N692" s="112">
        <v>25.69328156184557</v>
      </c>
      <c r="O692" s="113">
        <f t="shared" si="27"/>
        <v>54.309695652173914</v>
      </c>
      <c r="P692" s="104">
        <v>0</v>
      </c>
      <c r="Q692" s="104">
        <v>0</v>
      </c>
      <c r="R692" s="4"/>
    </row>
    <row r="693" spans="1:18" s="2" customFormat="1" x14ac:dyDescent="0.2">
      <c r="A693" s="19" t="s">
        <v>823</v>
      </c>
      <c r="B693" s="104">
        <v>1472011</v>
      </c>
      <c r="C693" s="104">
        <v>1469782</v>
      </c>
      <c r="D693" s="104">
        <v>1262473</v>
      </c>
      <c r="E693" s="105">
        <v>7</v>
      </c>
      <c r="F693" s="104">
        <v>1469782</v>
      </c>
      <c r="G693" s="105">
        <v>7</v>
      </c>
      <c r="H693" s="104">
        <v>1469782</v>
      </c>
      <c r="I693" s="105">
        <v>7</v>
      </c>
      <c r="J693" s="104">
        <v>1469782</v>
      </c>
      <c r="K693" s="105">
        <v>6</v>
      </c>
      <c r="L693" s="104">
        <v>1155704</v>
      </c>
      <c r="M693" s="112">
        <v>2.9633996446125606</v>
      </c>
      <c r="N693" s="112">
        <v>8.6960426398771897</v>
      </c>
      <c r="O693" s="113">
        <f t="shared" si="27"/>
        <v>13.722532608695651</v>
      </c>
      <c r="P693" s="104">
        <v>159666.81</v>
      </c>
      <c r="Q693" s="104">
        <v>81296.44</v>
      </c>
      <c r="R693" s="4"/>
    </row>
    <row r="694" spans="1:18" s="2" customFormat="1" x14ac:dyDescent="0.2">
      <c r="A694" s="19" t="s">
        <v>824</v>
      </c>
      <c r="B694" s="104">
        <v>12996612</v>
      </c>
      <c r="C694" s="104">
        <v>12996612</v>
      </c>
      <c r="D694" s="104">
        <v>2188547</v>
      </c>
      <c r="E694" s="105">
        <v>3</v>
      </c>
      <c r="F694" s="104">
        <v>5154321</v>
      </c>
      <c r="G694" s="105">
        <v>3</v>
      </c>
      <c r="H694" s="104">
        <v>5154321</v>
      </c>
      <c r="I694" s="105">
        <v>3</v>
      </c>
      <c r="J694" s="104">
        <v>5154321</v>
      </c>
      <c r="K694" s="105">
        <v>1</v>
      </c>
      <c r="L694" s="104">
        <v>1196277</v>
      </c>
      <c r="M694" s="112">
        <v>11.240246744773286</v>
      </c>
      <c r="N694" s="112">
        <v>9.5924943865551686</v>
      </c>
      <c r="O694" s="113">
        <f t="shared" si="27"/>
        <v>23.788554347826086</v>
      </c>
      <c r="P694" s="104">
        <v>122920</v>
      </c>
      <c r="Q694" s="104">
        <v>122920</v>
      </c>
      <c r="R694" s="4"/>
    </row>
    <row r="695" spans="1:18" s="2" customFormat="1" x14ac:dyDescent="0.2">
      <c r="A695" s="19" t="s">
        <v>817</v>
      </c>
      <c r="B695" s="104">
        <v>1545855</v>
      </c>
      <c r="C695" s="104">
        <v>1545855</v>
      </c>
      <c r="D695" s="104">
        <v>1545855</v>
      </c>
      <c r="E695" s="105">
        <v>5</v>
      </c>
      <c r="F695" s="104">
        <v>1455855</v>
      </c>
      <c r="G695" s="105">
        <v>3</v>
      </c>
      <c r="H695" s="104">
        <v>1455855</v>
      </c>
      <c r="I695" s="105">
        <v>3</v>
      </c>
      <c r="J695" s="104">
        <v>1455855</v>
      </c>
      <c r="K695" s="105">
        <v>3</v>
      </c>
      <c r="L695" s="104">
        <v>1455855</v>
      </c>
      <c r="M695" s="112">
        <v>3.3075912769999998</v>
      </c>
      <c r="N695" s="112">
        <v>10.697710767000002</v>
      </c>
      <c r="O695" s="113">
        <f t="shared" si="27"/>
        <v>16.802771739130435</v>
      </c>
      <c r="P695" s="104">
        <v>0</v>
      </c>
      <c r="Q695" s="104">
        <v>0</v>
      </c>
      <c r="R695" s="4"/>
    </row>
    <row r="696" spans="1:18" s="2" customFormat="1" x14ac:dyDescent="0.2">
      <c r="A696" s="19" t="s">
        <v>825</v>
      </c>
      <c r="B696" s="104">
        <v>943750</v>
      </c>
      <c r="C696" s="104">
        <v>705145</v>
      </c>
      <c r="D696" s="104">
        <v>546825</v>
      </c>
      <c r="E696" s="105">
        <v>4</v>
      </c>
      <c r="F696" s="104">
        <v>705145</v>
      </c>
      <c r="G696" s="105">
        <v>4</v>
      </c>
      <c r="H696" s="104">
        <v>705145</v>
      </c>
      <c r="I696" s="105">
        <v>4</v>
      </c>
      <c r="J696" s="104">
        <v>705145</v>
      </c>
      <c r="K696" s="105">
        <v>1</v>
      </c>
      <c r="L696" s="104">
        <v>478485</v>
      </c>
      <c r="M696" s="112">
        <v>1.4345327380132453</v>
      </c>
      <c r="N696" s="112">
        <v>3.6079484529139081</v>
      </c>
      <c r="O696" s="113">
        <f t="shared" si="27"/>
        <v>5.9437499999999996</v>
      </c>
      <c r="P696" s="104">
        <v>0</v>
      </c>
      <c r="Q696" s="104">
        <v>0</v>
      </c>
      <c r="R696" s="4"/>
    </row>
    <row r="697" spans="1:18" s="2" customFormat="1" x14ac:dyDescent="0.2">
      <c r="A697" s="19" t="s">
        <v>826</v>
      </c>
      <c r="B697" s="104">
        <v>3155510</v>
      </c>
      <c r="C697" s="104">
        <v>3151264</v>
      </c>
      <c r="D697" s="104">
        <v>977251</v>
      </c>
      <c r="E697" s="105">
        <v>100</v>
      </c>
      <c r="F697" s="104">
        <v>3151264</v>
      </c>
      <c r="G697" s="105">
        <v>100</v>
      </c>
      <c r="H697" s="104">
        <v>3151264</v>
      </c>
      <c r="I697" s="105">
        <v>100</v>
      </c>
      <c r="J697" s="104">
        <v>3151264</v>
      </c>
      <c r="K697" s="105">
        <v>99</v>
      </c>
      <c r="L697" s="104">
        <v>794444</v>
      </c>
      <c r="M697" s="112">
        <v>4.3632909718547346</v>
      </c>
      <c r="N697" s="112">
        <v>5.3050355040960628</v>
      </c>
      <c r="O697" s="113">
        <f t="shared" si="27"/>
        <v>10.62229347826087</v>
      </c>
      <c r="P697" s="104">
        <v>0</v>
      </c>
      <c r="Q697" s="104">
        <v>0</v>
      </c>
      <c r="R697" s="4"/>
    </row>
    <row r="698" spans="1:18" s="2" customFormat="1" x14ac:dyDescent="0.2">
      <c r="A698" s="19" t="s">
        <v>827</v>
      </c>
      <c r="B698" s="104">
        <v>335600</v>
      </c>
      <c r="C698" s="104">
        <v>296567</v>
      </c>
      <c r="D698" s="104">
        <v>296567</v>
      </c>
      <c r="E698" s="105">
        <v>3</v>
      </c>
      <c r="F698" s="104">
        <v>296567</v>
      </c>
      <c r="G698" s="105">
        <v>3</v>
      </c>
      <c r="H698" s="104">
        <v>296567</v>
      </c>
      <c r="I698" s="105">
        <v>3</v>
      </c>
      <c r="J698" s="104">
        <v>296567</v>
      </c>
      <c r="K698" s="105">
        <v>3</v>
      </c>
      <c r="L698" s="104">
        <v>296567</v>
      </c>
      <c r="M698" s="112">
        <v>0.49707823304354881</v>
      </c>
      <c r="N698" s="112">
        <v>2.1457523144127171</v>
      </c>
      <c r="O698" s="113">
        <f t="shared" si="27"/>
        <v>3.2235543478260871</v>
      </c>
      <c r="P698" s="104">
        <v>0</v>
      </c>
      <c r="Q698" s="104">
        <v>0</v>
      </c>
      <c r="R698" s="4"/>
    </row>
    <row r="699" spans="1:18" s="2" customFormat="1" x14ac:dyDescent="0.2">
      <c r="A699" s="19" t="s">
        <v>828</v>
      </c>
      <c r="B699" s="104">
        <v>1468346</v>
      </c>
      <c r="C699" s="104">
        <v>1468346</v>
      </c>
      <c r="D699" s="104">
        <v>1187244</v>
      </c>
      <c r="E699" s="105">
        <v>2</v>
      </c>
      <c r="F699" s="104">
        <v>1468346</v>
      </c>
      <c r="G699" s="105">
        <v>2</v>
      </c>
      <c r="H699" s="104">
        <v>1468346</v>
      </c>
      <c r="I699" s="105">
        <v>2</v>
      </c>
      <c r="J699" s="104">
        <v>1468346</v>
      </c>
      <c r="K699" s="105">
        <v>1</v>
      </c>
      <c r="L699" s="104">
        <v>1289725</v>
      </c>
      <c r="M699" s="112">
        <v>2.2423190291001127</v>
      </c>
      <c r="N699" s="112">
        <v>8.4833441216664802</v>
      </c>
      <c r="O699" s="113">
        <f t="shared" si="27"/>
        <v>12.904826086956522</v>
      </c>
      <c r="P699" s="104">
        <v>0</v>
      </c>
      <c r="Q699" s="104">
        <v>0</v>
      </c>
      <c r="R699" s="4"/>
    </row>
    <row r="700" spans="1:18" s="2" customFormat="1" x14ac:dyDescent="0.2">
      <c r="A700" s="19" t="s">
        <v>829</v>
      </c>
      <c r="B700" s="104">
        <v>19383305</v>
      </c>
      <c r="C700" s="104">
        <v>16393910</v>
      </c>
      <c r="D700" s="104">
        <v>13614445</v>
      </c>
      <c r="E700" s="105">
        <v>18</v>
      </c>
      <c r="F700" s="104">
        <v>16393910</v>
      </c>
      <c r="G700" s="105">
        <v>18</v>
      </c>
      <c r="H700" s="104">
        <v>16393910</v>
      </c>
      <c r="I700" s="105">
        <v>18</v>
      </c>
      <c r="J700" s="104">
        <v>16393910</v>
      </c>
      <c r="K700" s="105">
        <v>11</v>
      </c>
      <c r="L700" s="104">
        <v>9021013</v>
      </c>
      <c r="M700" s="112">
        <v>60.267629780547189</v>
      </c>
      <c r="N700" s="112">
        <v>69.804270327010528</v>
      </c>
      <c r="O700" s="113">
        <f t="shared" si="27"/>
        <v>147.98309782608695</v>
      </c>
      <c r="P700" s="104">
        <v>0</v>
      </c>
      <c r="Q700" s="104">
        <v>0</v>
      </c>
      <c r="R700" s="4"/>
    </row>
    <row r="701" spans="1:18" s="2" customFormat="1" x14ac:dyDescent="0.2">
      <c r="A701" s="19" t="s">
        <v>830</v>
      </c>
      <c r="B701" s="104">
        <v>1314011</v>
      </c>
      <c r="C701" s="104">
        <v>1314011</v>
      </c>
      <c r="D701" s="104">
        <v>0</v>
      </c>
      <c r="E701" s="105">
        <v>1</v>
      </c>
      <c r="F701" s="104">
        <v>1314011</v>
      </c>
      <c r="G701" s="105">
        <v>1</v>
      </c>
      <c r="H701" s="104">
        <v>1314011</v>
      </c>
      <c r="I701" s="105">
        <v>0</v>
      </c>
      <c r="J701" s="104">
        <v>1314011</v>
      </c>
      <c r="K701" s="105">
        <v>0</v>
      </c>
      <c r="L701" s="104">
        <v>1314011</v>
      </c>
      <c r="M701" s="112">
        <v>0</v>
      </c>
      <c r="N701" s="112">
        <v>0</v>
      </c>
      <c r="O701" s="113">
        <f t="shared" si="27"/>
        <v>0</v>
      </c>
      <c r="P701" s="104">
        <v>0</v>
      </c>
      <c r="Q701" s="104">
        <v>0</v>
      </c>
      <c r="R701" s="4"/>
    </row>
    <row r="702" spans="1:18" s="2" customFormat="1" x14ac:dyDescent="0.2">
      <c r="A702" s="19" t="s">
        <v>831</v>
      </c>
      <c r="B702" s="104">
        <v>11056694</v>
      </c>
      <c r="C702" s="104">
        <v>10677077</v>
      </c>
      <c r="D702" s="104">
        <v>8174925</v>
      </c>
      <c r="E702" s="105">
        <v>20</v>
      </c>
      <c r="F702" s="104">
        <v>8772077</v>
      </c>
      <c r="G702" s="105">
        <v>20</v>
      </c>
      <c r="H702" s="104">
        <v>8772077</v>
      </c>
      <c r="I702" s="105">
        <v>20</v>
      </c>
      <c r="J702" s="104">
        <v>8772077</v>
      </c>
      <c r="K702" s="105">
        <v>12</v>
      </c>
      <c r="L702" s="104">
        <v>3972405</v>
      </c>
      <c r="M702" s="112">
        <v>30.465646670010891</v>
      </c>
      <c r="N702" s="112">
        <v>46.56139108352609</v>
      </c>
      <c r="O702" s="113">
        <f t="shared" si="27"/>
        <v>88.857880434782615</v>
      </c>
      <c r="P702" s="104">
        <v>5242685.33</v>
      </c>
      <c r="Q702" s="104">
        <v>5584185.3300000001</v>
      </c>
      <c r="R702" s="4"/>
    </row>
    <row r="703" spans="1:18" s="2" customFormat="1" x14ac:dyDescent="0.2">
      <c r="A703" s="19" t="s">
        <v>832</v>
      </c>
      <c r="B703" s="104">
        <v>2467500</v>
      </c>
      <c r="C703" s="104">
        <v>0</v>
      </c>
      <c r="D703" s="104">
        <v>0</v>
      </c>
      <c r="E703" s="105">
        <v>0</v>
      </c>
      <c r="F703" s="104">
        <v>0</v>
      </c>
      <c r="G703" s="105">
        <v>0</v>
      </c>
      <c r="H703" s="104">
        <v>0</v>
      </c>
      <c r="I703" s="105">
        <v>0</v>
      </c>
      <c r="J703" s="104">
        <v>0</v>
      </c>
      <c r="K703" s="105">
        <v>0</v>
      </c>
      <c r="L703" s="104">
        <v>0</v>
      </c>
      <c r="M703" s="112">
        <v>0</v>
      </c>
      <c r="N703" s="112">
        <v>0</v>
      </c>
      <c r="O703" s="113">
        <f t="shared" si="27"/>
        <v>0</v>
      </c>
      <c r="P703" s="104">
        <v>0</v>
      </c>
      <c r="Q703" s="104">
        <v>0</v>
      </c>
      <c r="R703" s="4"/>
    </row>
    <row r="704" spans="1:18" s="2" customFormat="1" x14ac:dyDescent="0.2">
      <c r="A704" s="19" t="s">
        <v>833</v>
      </c>
      <c r="B704" s="104">
        <v>21416719</v>
      </c>
      <c r="C704" s="104">
        <v>21416719</v>
      </c>
      <c r="D704" s="104">
        <v>21336216</v>
      </c>
      <c r="E704" s="105">
        <v>116</v>
      </c>
      <c r="F704" s="104">
        <v>21416719</v>
      </c>
      <c r="G704" s="105">
        <v>114</v>
      </c>
      <c r="H704" s="104">
        <v>21336216</v>
      </c>
      <c r="I704" s="105">
        <v>114</v>
      </c>
      <c r="J704" s="104">
        <v>21336216</v>
      </c>
      <c r="K704" s="105">
        <v>114</v>
      </c>
      <c r="L704" s="104">
        <v>21336216</v>
      </c>
      <c r="M704" s="112">
        <v>75.101242823195506</v>
      </c>
      <c r="N704" s="112">
        <v>120.28993414172612</v>
      </c>
      <c r="O704" s="113">
        <f t="shared" si="27"/>
        <v>231.91539130434782</v>
      </c>
      <c r="P704" s="104">
        <v>1890000</v>
      </c>
      <c r="Q704" s="104">
        <v>2062580</v>
      </c>
      <c r="R704" s="4"/>
    </row>
    <row r="705" spans="1:18" s="2" customFormat="1" x14ac:dyDescent="0.2">
      <c r="A705" s="19" t="s">
        <v>834</v>
      </c>
      <c r="B705" s="104">
        <v>44137</v>
      </c>
      <c r="C705" s="104">
        <v>44137</v>
      </c>
      <c r="D705" s="104">
        <v>44137</v>
      </c>
      <c r="E705" s="105">
        <v>1</v>
      </c>
      <c r="F705" s="104">
        <v>44137</v>
      </c>
      <c r="G705" s="105">
        <v>1</v>
      </c>
      <c r="H705" s="104">
        <v>44137</v>
      </c>
      <c r="I705" s="105">
        <v>1</v>
      </c>
      <c r="J705" s="104">
        <v>44137</v>
      </c>
      <c r="K705" s="105">
        <v>1</v>
      </c>
      <c r="L705" s="104">
        <v>44137</v>
      </c>
      <c r="M705" s="112">
        <v>0.20876801000000003</v>
      </c>
      <c r="N705" s="112">
        <v>0.22152360300000001</v>
      </c>
      <c r="O705" s="113">
        <f t="shared" si="27"/>
        <v>0.47975000000000001</v>
      </c>
      <c r="P705" s="104">
        <v>0</v>
      </c>
      <c r="Q705" s="104">
        <v>0</v>
      </c>
      <c r="R705" s="4"/>
    </row>
    <row r="706" spans="1:18" s="2" customFormat="1" x14ac:dyDescent="0.2">
      <c r="A706" s="19" t="s">
        <v>835</v>
      </c>
      <c r="B706" s="104">
        <v>1291347</v>
      </c>
      <c r="C706" s="104">
        <v>1147127</v>
      </c>
      <c r="D706" s="104">
        <v>733340</v>
      </c>
      <c r="E706" s="105">
        <v>3</v>
      </c>
      <c r="F706" s="104">
        <v>1147127</v>
      </c>
      <c r="G706" s="105">
        <v>3</v>
      </c>
      <c r="H706" s="104">
        <v>1147127</v>
      </c>
      <c r="I706" s="105">
        <v>3</v>
      </c>
      <c r="J706" s="104">
        <v>1147127</v>
      </c>
      <c r="K706" s="105">
        <v>2</v>
      </c>
      <c r="L706" s="104">
        <v>733340</v>
      </c>
      <c r="M706" s="112">
        <v>1.1818168250934717</v>
      </c>
      <c r="N706" s="112">
        <v>5.2540100354014978</v>
      </c>
      <c r="O706" s="113">
        <f t="shared" si="27"/>
        <v>7.9710869565217388</v>
      </c>
      <c r="P706" s="104">
        <v>140019</v>
      </c>
      <c r="Q706" s="104">
        <v>92047</v>
      </c>
      <c r="R706" s="4"/>
    </row>
    <row r="707" spans="1:18" s="2" customFormat="1" x14ac:dyDescent="0.2">
      <c r="A707" s="19" t="s">
        <v>836</v>
      </c>
      <c r="B707" s="104">
        <v>857400</v>
      </c>
      <c r="C707" s="104">
        <v>857400</v>
      </c>
      <c r="D707" s="104">
        <v>857400</v>
      </c>
      <c r="E707" s="105">
        <v>4</v>
      </c>
      <c r="F707" s="104">
        <v>857400</v>
      </c>
      <c r="G707" s="105">
        <v>4</v>
      </c>
      <c r="H707" s="104">
        <v>857400</v>
      </c>
      <c r="I707" s="105">
        <v>4</v>
      </c>
      <c r="J707" s="104">
        <v>857400</v>
      </c>
      <c r="K707" s="105">
        <v>4</v>
      </c>
      <c r="L707" s="104">
        <v>857400</v>
      </c>
      <c r="M707" s="112">
        <v>3.4806463999999999</v>
      </c>
      <c r="N707" s="112">
        <v>4.9442273999999999</v>
      </c>
      <c r="O707" s="113">
        <f t="shared" si="27"/>
        <v>9.3195652173913039</v>
      </c>
      <c r="P707" s="104">
        <v>0</v>
      </c>
      <c r="Q707" s="104">
        <v>0</v>
      </c>
      <c r="R707" s="4"/>
    </row>
    <row r="708" spans="1:18" s="2" customFormat="1" x14ac:dyDescent="0.2">
      <c r="A708" s="19" t="s">
        <v>837</v>
      </c>
      <c r="B708" s="104">
        <v>2861382</v>
      </c>
      <c r="C708" s="104">
        <v>2861382</v>
      </c>
      <c r="D708" s="104">
        <v>2861382</v>
      </c>
      <c r="E708" s="105">
        <v>4</v>
      </c>
      <c r="F708" s="104">
        <v>2861382</v>
      </c>
      <c r="G708" s="105">
        <v>3</v>
      </c>
      <c r="H708" s="104">
        <v>2861382</v>
      </c>
      <c r="I708" s="105">
        <v>3</v>
      </c>
      <c r="J708" s="104">
        <v>2861382</v>
      </c>
      <c r="K708" s="105">
        <v>2</v>
      </c>
      <c r="L708" s="104">
        <v>2861382</v>
      </c>
      <c r="M708" s="112">
        <v>8.1344501380000001</v>
      </c>
      <c r="N708" s="112">
        <v>17.173796408000001</v>
      </c>
      <c r="O708" s="113">
        <f t="shared" si="27"/>
        <v>31.101978260869565</v>
      </c>
      <c r="P708" s="104">
        <v>0</v>
      </c>
      <c r="Q708" s="104">
        <v>0</v>
      </c>
      <c r="R708" s="4"/>
    </row>
    <row r="709" spans="1:18" s="2" customFormat="1" x14ac:dyDescent="0.2">
      <c r="A709" s="19" t="s">
        <v>838</v>
      </c>
      <c r="B709" s="104">
        <v>6402303</v>
      </c>
      <c r="C709" s="104">
        <v>6358597</v>
      </c>
      <c r="D709" s="104">
        <v>6341172</v>
      </c>
      <c r="E709" s="105">
        <v>13</v>
      </c>
      <c r="F709" s="104">
        <v>6358597</v>
      </c>
      <c r="G709" s="105">
        <v>13</v>
      </c>
      <c r="H709" s="104">
        <v>6358597</v>
      </c>
      <c r="I709" s="105">
        <v>13</v>
      </c>
      <c r="J709" s="104">
        <v>6358597</v>
      </c>
      <c r="K709" s="105">
        <v>11</v>
      </c>
      <c r="L709" s="104">
        <v>1267205</v>
      </c>
      <c r="M709" s="112">
        <v>40.734709323087117</v>
      </c>
      <c r="N709" s="112">
        <v>25.700322314308131</v>
      </c>
      <c r="O709" s="113">
        <f t="shared" si="27"/>
        <v>68.925782608695656</v>
      </c>
      <c r="P709" s="104">
        <v>630159</v>
      </c>
      <c r="Q709" s="104">
        <v>1127374</v>
      </c>
      <c r="R709" s="4"/>
    </row>
    <row r="710" spans="1:18" s="2" customFormat="1" x14ac:dyDescent="0.2">
      <c r="A710" s="19" t="s">
        <v>839</v>
      </c>
      <c r="B710" s="104">
        <v>586247</v>
      </c>
      <c r="C710" s="104">
        <v>586247</v>
      </c>
      <c r="D710" s="104">
        <v>586247</v>
      </c>
      <c r="E710" s="105">
        <v>8</v>
      </c>
      <c r="F710" s="104">
        <v>586247</v>
      </c>
      <c r="G710" s="105">
        <v>8</v>
      </c>
      <c r="H710" s="104">
        <v>586247</v>
      </c>
      <c r="I710" s="105">
        <v>8</v>
      </c>
      <c r="J710" s="104">
        <v>586247</v>
      </c>
      <c r="K710" s="105">
        <v>8</v>
      </c>
      <c r="L710" s="104">
        <v>586247</v>
      </c>
      <c r="M710" s="112">
        <v>2.566228497</v>
      </c>
      <c r="N710" s="112">
        <v>2.5503124430000002</v>
      </c>
      <c r="O710" s="113">
        <f t="shared" si="27"/>
        <v>6.3722500000000002</v>
      </c>
      <c r="P710" s="104">
        <v>0</v>
      </c>
      <c r="Q710" s="104">
        <v>0</v>
      </c>
      <c r="R710" s="4"/>
    </row>
    <row r="711" spans="1:18" s="2" customFormat="1" x14ac:dyDescent="0.2">
      <c r="A711" s="19" t="s">
        <v>840</v>
      </c>
      <c r="B711" s="104">
        <v>1089206</v>
      </c>
      <c r="C711" s="104">
        <v>89000</v>
      </c>
      <c r="D711" s="104">
        <v>89000</v>
      </c>
      <c r="E711" s="105">
        <v>0</v>
      </c>
      <c r="F711" s="104">
        <v>0</v>
      </c>
      <c r="G711" s="105">
        <v>0</v>
      </c>
      <c r="H711" s="104">
        <v>0</v>
      </c>
      <c r="I711" s="105">
        <v>0</v>
      </c>
      <c r="J711" s="104">
        <v>0</v>
      </c>
      <c r="K711" s="105">
        <v>0</v>
      </c>
      <c r="L711" s="104">
        <v>0</v>
      </c>
      <c r="M711" s="112">
        <v>0.30058819435441952</v>
      </c>
      <c r="N711" s="112">
        <v>0.30576911745436569</v>
      </c>
      <c r="O711" s="113">
        <f t="shared" si="27"/>
        <v>0.96739130434782605</v>
      </c>
      <c r="P711" s="104">
        <v>0</v>
      </c>
      <c r="Q711" s="104">
        <v>0</v>
      </c>
      <c r="R711" s="4"/>
    </row>
    <row r="712" spans="1:18" s="2" customFormat="1" x14ac:dyDescent="0.2">
      <c r="A712" s="19" t="s">
        <v>841</v>
      </c>
      <c r="B712" s="104">
        <v>1290202</v>
      </c>
      <c r="C712" s="104">
        <v>1290202</v>
      </c>
      <c r="D712" s="104">
        <v>1276606</v>
      </c>
      <c r="E712" s="105">
        <v>2</v>
      </c>
      <c r="F712" s="104">
        <v>1223302</v>
      </c>
      <c r="G712" s="105">
        <v>3</v>
      </c>
      <c r="H712" s="104">
        <v>1223302</v>
      </c>
      <c r="I712" s="105">
        <v>3</v>
      </c>
      <c r="J712" s="104">
        <v>1223302</v>
      </c>
      <c r="K712" s="105">
        <v>3</v>
      </c>
      <c r="L712" s="104">
        <v>1223302</v>
      </c>
      <c r="M712" s="112">
        <v>2.2161880160000007</v>
      </c>
      <c r="N712" s="112">
        <v>9.3205004060000025</v>
      </c>
      <c r="O712" s="113">
        <f t="shared" si="27"/>
        <v>13.876152173913043</v>
      </c>
      <c r="P712" s="104">
        <v>0</v>
      </c>
      <c r="Q712" s="104">
        <v>0</v>
      </c>
      <c r="R712" s="4"/>
    </row>
    <row r="713" spans="1:18" s="2" customFormat="1" x14ac:dyDescent="0.2">
      <c r="A713" s="19" t="s">
        <v>842</v>
      </c>
      <c r="B713" s="104">
        <v>2970523</v>
      </c>
      <c r="C713" s="104">
        <v>2970523</v>
      </c>
      <c r="D713" s="104">
        <v>2529222</v>
      </c>
      <c r="E713" s="105">
        <v>15</v>
      </c>
      <c r="F713" s="104">
        <v>2920523</v>
      </c>
      <c r="G713" s="105">
        <v>14</v>
      </c>
      <c r="H713" s="104">
        <v>2529222</v>
      </c>
      <c r="I713" s="105">
        <v>14</v>
      </c>
      <c r="J713" s="104">
        <v>2529222</v>
      </c>
      <c r="K713" s="105">
        <v>14</v>
      </c>
      <c r="L713" s="104">
        <v>2529222</v>
      </c>
      <c r="M713" s="112">
        <v>10.689152279782043</v>
      </c>
      <c r="N713" s="112">
        <v>13.931690895233501</v>
      </c>
      <c r="O713" s="113">
        <f t="shared" si="27"/>
        <v>27.491543478260869</v>
      </c>
      <c r="P713" s="104">
        <v>0</v>
      </c>
      <c r="Q713" s="104">
        <v>0</v>
      </c>
      <c r="R713" s="4"/>
    </row>
    <row r="714" spans="1:18" s="2" customFormat="1" x14ac:dyDescent="0.2">
      <c r="A714" s="19" t="s">
        <v>843</v>
      </c>
      <c r="B714" s="104">
        <v>174487</v>
      </c>
      <c r="C714" s="104">
        <v>151423</v>
      </c>
      <c r="D714" s="104">
        <v>151423</v>
      </c>
      <c r="E714" s="105">
        <v>3</v>
      </c>
      <c r="F714" s="104">
        <v>151423</v>
      </c>
      <c r="G714" s="105">
        <v>3</v>
      </c>
      <c r="H714" s="104">
        <v>151423</v>
      </c>
      <c r="I714" s="105">
        <v>3</v>
      </c>
      <c r="J714" s="104">
        <v>151423</v>
      </c>
      <c r="K714" s="105">
        <v>3</v>
      </c>
      <c r="L714" s="104">
        <v>151423</v>
      </c>
      <c r="M714" s="112">
        <v>0.86947821237423006</v>
      </c>
      <c r="N714" s="112">
        <v>0.69415517441008634</v>
      </c>
      <c r="O714" s="113">
        <f t="shared" si="27"/>
        <v>1.6459021739130435</v>
      </c>
      <c r="P714" s="104">
        <v>0</v>
      </c>
      <c r="Q714" s="104">
        <v>0</v>
      </c>
      <c r="R714" s="4"/>
    </row>
    <row r="715" spans="1:18" s="2" customFormat="1" x14ac:dyDescent="0.2">
      <c r="A715" s="19" t="s">
        <v>844</v>
      </c>
      <c r="B715" s="104">
        <v>237421692</v>
      </c>
      <c r="C715" s="104">
        <v>223929742</v>
      </c>
      <c r="D715" s="104">
        <v>181840599</v>
      </c>
      <c r="E715" s="105">
        <v>41</v>
      </c>
      <c r="F715" s="104">
        <v>181197346</v>
      </c>
      <c r="G715" s="105">
        <v>38</v>
      </c>
      <c r="H715" s="104">
        <v>178709185</v>
      </c>
      <c r="I715" s="105">
        <v>37</v>
      </c>
      <c r="J715" s="104">
        <v>178495534</v>
      </c>
      <c r="K715" s="105">
        <v>17</v>
      </c>
      <c r="L715" s="104">
        <v>34329900</v>
      </c>
      <c r="M715" s="112">
        <v>763.57770122037584</v>
      </c>
      <c r="N715" s="112">
        <v>950.76507839808392</v>
      </c>
      <c r="O715" s="113">
        <f t="shared" si="27"/>
        <v>1976.5282500000001</v>
      </c>
      <c r="P715" s="104">
        <v>0</v>
      </c>
      <c r="Q715" s="104">
        <v>0</v>
      </c>
      <c r="R715" s="4"/>
    </row>
    <row r="716" spans="1:18" s="2" customFormat="1" x14ac:dyDescent="0.2">
      <c r="A716" s="19" t="s">
        <v>845</v>
      </c>
      <c r="B716" s="104">
        <v>8022665</v>
      </c>
      <c r="C716" s="104">
        <v>8022665</v>
      </c>
      <c r="D716" s="104">
        <v>0</v>
      </c>
      <c r="E716" s="105">
        <v>1</v>
      </c>
      <c r="F716" s="104">
        <v>8022665</v>
      </c>
      <c r="G716" s="105">
        <v>1</v>
      </c>
      <c r="H716" s="104">
        <v>8022665</v>
      </c>
      <c r="I716" s="105">
        <v>1</v>
      </c>
      <c r="J716" s="104">
        <v>8022665</v>
      </c>
      <c r="K716" s="105">
        <v>1</v>
      </c>
      <c r="L716" s="104">
        <v>8022665</v>
      </c>
      <c r="M716" s="112">
        <v>0</v>
      </c>
      <c r="N716" s="112">
        <v>0</v>
      </c>
      <c r="O716" s="113">
        <f t="shared" si="27"/>
        <v>0</v>
      </c>
      <c r="P716" s="104">
        <v>0</v>
      </c>
      <c r="Q716" s="104">
        <v>0</v>
      </c>
      <c r="R716" s="4"/>
    </row>
    <row r="717" spans="1:18" s="2" customFormat="1" x14ac:dyDescent="0.2">
      <c r="A717" s="19" t="s">
        <v>846</v>
      </c>
      <c r="B717" s="104">
        <v>2747057</v>
      </c>
      <c r="C717" s="104">
        <v>628558</v>
      </c>
      <c r="D717" s="104">
        <v>628558</v>
      </c>
      <c r="E717" s="105">
        <v>2</v>
      </c>
      <c r="F717" s="104">
        <v>628558</v>
      </c>
      <c r="G717" s="105">
        <v>2</v>
      </c>
      <c r="H717" s="104">
        <v>628558</v>
      </c>
      <c r="I717" s="105">
        <v>2</v>
      </c>
      <c r="J717" s="104">
        <v>628558</v>
      </c>
      <c r="K717" s="105">
        <v>0</v>
      </c>
      <c r="L717" s="104">
        <v>0</v>
      </c>
      <c r="M717" s="112">
        <v>3.7175955124950679</v>
      </c>
      <c r="N717" s="112">
        <v>2.7596540275553325</v>
      </c>
      <c r="O717" s="113">
        <f t="shared" si="27"/>
        <v>6.8321521739130437</v>
      </c>
      <c r="P717" s="104">
        <v>0</v>
      </c>
      <c r="Q717" s="104">
        <v>0</v>
      </c>
      <c r="R717" s="4"/>
    </row>
    <row r="718" spans="1:18" s="2" customFormat="1" x14ac:dyDescent="0.2">
      <c r="A718" s="19" t="s">
        <v>847</v>
      </c>
      <c r="B718" s="104">
        <v>2063566</v>
      </c>
      <c r="C718" s="104">
        <v>2063566</v>
      </c>
      <c r="D718" s="104">
        <v>449032</v>
      </c>
      <c r="E718" s="105">
        <v>1</v>
      </c>
      <c r="F718" s="104">
        <v>2063566</v>
      </c>
      <c r="G718" s="105">
        <v>1</v>
      </c>
      <c r="H718" s="104">
        <v>2063566</v>
      </c>
      <c r="I718" s="105">
        <v>1</v>
      </c>
      <c r="J718" s="104">
        <v>2063566</v>
      </c>
      <c r="K718" s="105">
        <v>0</v>
      </c>
      <c r="L718" s="104">
        <v>0</v>
      </c>
      <c r="M718" s="112">
        <v>3.3354096959999997</v>
      </c>
      <c r="N718" s="112">
        <v>1.5904713439999998</v>
      </c>
      <c r="O718" s="113">
        <f t="shared" si="27"/>
        <v>4.8807826086956521</v>
      </c>
      <c r="P718" s="104">
        <v>0</v>
      </c>
      <c r="Q718" s="104">
        <v>0</v>
      </c>
      <c r="R718" s="4"/>
    </row>
    <row r="719" spans="1:18" s="2" customFormat="1" x14ac:dyDescent="0.2">
      <c r="A719" s="19" t="s">
        <v>848</v>
      </c>
      <c r="B719" s="104">
        <v>3928564</v>
      </c>
      <c r="C719" s="104">
        <v>3690562</v>
      </c>
      <c r="D719" s="104">
        <v>3610430</v>
      </c>
      <c r="E719" s="105">
        <v>25</v>
      </c>
      <c r="F719" s="104">
        <v>3879272</v>
      </c>
      <c r="G719" s="105">
        <v>25</v>
      </c>
      <c r="H719" s="104">
        <v>3879272</v>
      </c>
      <c r="I719" s="105">
        <v>25</v>
      </c>
      <c r="J719" s="104">
        <v>3879272</v>
      </c>
      <c r="K719" s="105">
        <v>23</v>
      </c>
      <c r="L719" s="104">
        <v>3669272</v>
      </c>
      <c r="M719" s="112">
        <v>19.904218201669643</v>
      </c>
      <c r="N719" s="112">
        <v>15.325837006733542</v>
      </c>
      <c r="O719" s="113">
        <f t="shared" si="27"/>
        <v>39.243804347826085</v>
      </c>
      <c r="P719" s="104">
        <v>0</v>
      </c>
      <c r="Q719" s="104">
        <v>0</v>
      </c>
      <c r="R719" s="4"/>
    </row>
    <row r="720" spans="1:18" s="2" customFormat="1" x14ac:dyDescent="0.2">
      <c r="A720" s="19" t="s">
        <v>849</v>
      </c>
      <c r="B720" s="104">
        <v>3629943</v>
      </c>
      <c r="C720" s="104">
        <v>3378523</v>
      </c>
      <c r="D720" s="104">
        <v>3165999</v>
      </c>
      <c r="E720" s="105">
        <v>19</v>
      </c>
      <c r="F720" s="104">
        <v>3378523</v>
      </c>
      <c r="G720" s="105">
        <v>19</v>
      </c>
      <c r="H720" s="104">
        <v>3378523</v>
      </c>
      <c r="I720" s="105">
        <v>17</v>
      </c>
      <c r="J720" s="104">
        <v>3275427</v>
      </c>
      <c r="K720" s="105">
        <v>17</v>
      </c>
      <c r="L720" s="104">
        <v>3275427</v>
      </c>
      <c r="M720" s="112">
        <v>7.6694131088346902</v>
      </c>
      <c r="N720" s="112">
        <v>20.256721444928523</v>
      </c>
      <c r="O720" s="113">
        <f t="shared" si="27"/>
        <v>34.413032608695652</v>
      </c>
      <c r="P720" s="104">
        <v>0</v>
      </c>
      <c r="Q720" s="104">
        <v>0</v>
      </c>
      <c r="R720" s="4"/>
    </row>
    <row r="721" spans="1:18" s="2" customFormat="1" x14ac:dyDescent="0.2">
      <c r="A721" s="19" t="s">
        <v>850</v>
      </c>
      <c r="B721" s="104">
        <v>797289</v>
      </c>
      <c r="C721" s="104">
        <v>554586</v>
      </c>
      <c r="D721" s="104">
        <v>554586</v>
      </c>
      <c r="E721" s="105">
        <v>1</v>
      </c>
      <c r="F721" s="104">
        <v>554586</v>
      </c>
      <c r="G721" s="105">
        <v>1</v>
      </c>
      <c r="H721" s="104">
        <v>554586</v>
      </c>
      <c r="I721" s="105">
        <v>1</v>
      </c>
      <c r="J721" s="104">
        <v>554586</v>
      </c>
      <c r="K721" s="105">
        <v>1</v>
      </c>
      <c r="L721" s="104">
        <v>554586</v>
      </c>
      <c r="M721" s="112">
        <v>1.3585879943139103</v>
      </c>
      <c r="N721" s="112">
        <v>3.7568012498373267</v>
      </c>
      <c r="O721" s="113">
        <f t="shared" si="27"/>
        <v>6.0281086956521737</v>
      </c>
      <c r="P721" s="104">
        <v>0</v>
      </c>
      <c r="Q721" s="104">
        <v>0</v>
      </c>
      <c r="R721" s="4"/>
    </row>
    <row r="722" spans="1:18" s="2" customFormat="1" x14ac:dyDescent="0.2">
      <c r="A722" s="19" t="s">
        <v>851</v>
      </c>
      <c r="B722" s="104">
        <v>9380820</v>
      </c>
      <c r="C722" s="104">
        <v>9380820</v>
      </c>
      <c r="D722" s="104">
        <v>9380820</v>
      </c>
      <c r="E722" s="105">
        <v>7</v>
      </c>
      <c r="F722" s="104">
        <v>9380820</v>
      </c>
      <c r="G722" s="105">
        <v>7</v>
      </c>
      <c r="H722" s="104">
        <v>9380820</v>
      </c>
      <c r="I722" s="105">
        <v>7</v>
      </c>
      <c r="J722" s="104">
        <v>9380820</v>
      </c>
      <c r="K722" s="105">
        <v>4</v>
      </c>
      <c r="L722" s="104">
        <v>5772607</v>
      </c>
      <c r="M722" s="112">
        <v>35.520863299999995</v>
      </c>
      <c r="N722" s="112">
        <v>49.978627830000015</v>
      </c>
      <c r="O722" s="113">
        <f t="shared" si="27"/>
        <v>101.9654347826087</v>
      </c>
      <c r="P722" s="104">
        <v>0</v>
      </c>
      <c r="Q722" s="104">
        <v>0</v>
      </c>
      <c r="R722" s="4"/>
    </row>
    <row r="723" spans="1:18" s="2" customFormat="1" x14ac:dyDescent="0.2">
      <c r="A723" s="19" t="s">
        <v>852</v>
      </c>
      <c r="B723" s="104">
        <v>4757091</v>
      </c>
      <c r="C723" s="104">
        <v>4557091</v>
      </c>
      <c r="D723" s="104">
        <v>4557091</v>
      </c>
      <c r="E723" s="105">
        <v>1</v>
      </c>
      <c r="F723" s="104">
        <v>4081382</v>
      </c>
      <c r="G723" s="105">
        <v>1</v>
      </c>
      <c r="H723" s="104">
        <v>4081382</v>
      </c>
      <c r="I723" s="105">
        <v>1</v>
      </c>
      <c r="J723" s="104">
        <v>4081382</v>
      </c>
      <c r="K723" s="105">
        <v>1</v>
      </c>
      <c r="L723" s="104">
        <v>4081382</v>
      </c>
      <c r="M723" s="112">
        <v>10.284329784397091</v>
      </c>
      <c r="N723" s="112">
        <v>31.106061044214101</v>
      </c>
      <c r="O723" s="113">
        <f t="shared" si="27"/>
        <v>49.533597826086954</v>
      </c>
      <c r="P723" s="104">
        <v>0</v>
      </c>
      <c r="Q723" s="104">
        <v>0</v>
      </c>
      <c r="R723" s="4"/>
    </row>
    <row r="724" spans="1:18" s="2" customFormat="1" x14ac:dyDescent="0.2">
      <c r="A724" s="19" t="s">
        <v>853</v>
      </c>
      <c r="B724" s="104">
        <v>1713911</v>
      </c>
      <c r="C724" s="104">
        <v>378479</v>
      </c>
      <c r="D724" s="104">
        <v>300995</v>
      </c>
      <c r="E724" s="105">
        <v>3</v>
      </c>
      <c r="F724" s="104">
        <v>418479</v>
      </c>
      <c r="G724" s="105">
        <v>2</v>
      </c>
      <c r="H724" s="104">
        <v>378479</v>
      </c>
      <c r="I724" s="105">
        <v>2</v>
      </c>
      <c r="J724" s="104">
        <v>378479</v>
      </c>
      <c r="K724" s="105">
        <v>1</v>
      </c>
      <c r="L724" s="104">
        <v>292836</v>
      </c>
      <c r="M724" s="112">
        <v>1.5167442251623746</v>
      </c>
      <c r="N724" s="112">
        <v>1.4970436967241565</v>
      </c>
      <c r="O724" s="113">
        <f t="shared" si="27"/>
        <v>3.2716847826086957</v>
      </c>
      <c r="P724" s="104">
        <v>0</v>
      </c>
      <c r="Q724" s="104">
        <v>0</v>
      </c>
      <c r="R724" s="4"/>
    </row>
    <row r="725" spans="1:18" s="2" customFormat="1" x14ac:dyDescent="0.2">
      <c r="A725" s="19" t="s">
        <v>854</v>
      </c>
      <c r="B725" s="104">
        <v>3781265</v>
      </c>
      <c r="C725" s="104">
        <v>3781265</v>
      </c>
      <c r="D725" s="104">
        <v>3781265</v>
      </c>
      <c r="E725" s="105">
        <v>16</v>
      </c>
      <c r="F725" s="104">
        <v>3781265</v>
      </c>
      <c r="G725" s="105">
        <v>16</v>
      </c>
      <c r="H725" s="104">
        <v>3781265</v>
      </c>
      <c r="I725" s="105">
        <v>16</v>
      </c>
      <c r="J725" s="104">
        <v>3781265</v>
      </c>
      <c r="K725" s="105">
        <v>16</v>
      </c>
      <c r="L725" s="104">
        <v>3781265</v>
      </c>
      <c r="M725" s="112">
        <v>23.696104675000001</v>
      </c>
      <c r="N725" s="112">
        <v>13.623536515</v>
      </c>
      <c r="O725" s="113">
        <f t="shared" si="27"/>
        <v>41.100706521739127</v>
      </c>
      <c r="P725" s="104">
        <v>0</v>
      </c>
      <c r="Q725" s="104">
        <v>0</v>
      </c>
      <c r="R725" s="4"/>
    </row>
    <row r="726" spans="1:18" s="2" customFormat="1" x14ac:dyDescent="0.2">
      <c r="A726" s="19" t="s">
        <v>855</v>
      </c>
      <c r="B726" s="104">
        <v>2402009</v>
      </c>
      <c r="C726" s="104">
        <v>2092351</v>
      </c>
      <c r="D726" s="104">
        <v>1424761</v>
      </c>
      <c r="E726" s="105">
        <v>6</v>
      </c>
      <c r="F726" s="104">
        <v>1603284</v>
      </c>
      <c r="G726" s="105">
        <v>6</v>
      </c>
      <c r="H726" s="104">
        <v>1603284</v>
      </c>
      <c r="I726" s="105">
        <v>6</v>
      </c>
      <c r="J726" s="104">
        <v>1603284</v>
      </c>
      <c r="K726" s="105">
        <v>4</v>
      </c>
      <c r="L726" s="104">
        <v>1067570</v>
      </c>
      <c r="M726" s="112">
        <v>4.8190387991317083</v>
      </c>
      <c r="N726" s="112">
        <v>8.3541553142496685</v>
      </c>
      <c r="O726" s="113">
        <f t="shared" si="27"/>
        <v>15.486532608695653</v>
      </c>
      <c r="P726" s="104">
        <v>0</v>
      </c>
      <c r="Q726" s="104">
        <v>0</v>
      </c>
      <c r="R726" s="4"/>
    </row>
    <row r="727" spans="1:18" s="2" customFormat="1" x14ac:dyDescent="0.2">
      <c r="A727" s="19" t="s">
        <v>1176</v>
      </c>
      <c r="B727" s="104">
        <v>200000</v>
      </c>
      <c r="C727" s="104">
        <v>200000</v>
      </c>
      <c r="D727" s="104">
        <v>148461</v>
      </c>
      <c r="E727" s="105">
        <v>0</v>
      </c>
      <c r="F727" s="104">
        <v>0</v>
      </c>
      <c r="G727" s="105">
        <v>0</v>
      </c>
      <c r="H727" s="104">
        <v>0</v>
      </c>
      <c r="I727" s="105">
        <v>0</v>
      </c>
      <c r="J727" s="104">
        <v>0</v>
      </c>
      <c r="K727" s="105">
        <v>0</v>
      </c>
      <c r="L727" s="104">
        <v>0</v>
      </c>
      <c r="M727" s="112">
        <v>0.50694510899760004</v>
      </c>
      <c r="N727" s="112">
        <v>0.7470404079684001</v>
      </c>
      <c r="O727" s="113">
        <f t="shared" si="27"/>
        <v>1.6137065217391304</v>
      </c>
      <c r="P727" s="104">
        <v>0</v>
      </c>
      <c r="Q727" s="104">
        <v>0</v>
      </c>
      <c r="R727" s="4"/>
    </row>
    <row r="728" spans="1:18" s="2" customFormat="1" x14ac:dyDescent="0.2">
      <c r="A728" s="19" t="s">
        <v>856</v>
      </c>
      <c r="B728" s="104">
        <v>559059</v>
      </c>
      <c r="C728" s="104">
        <v>0</v>
      </c>
      <c r="D728" s="104">
        <v>559059</v>
      </c>
      <c r="E728" s="105">
        <v>0</v>
      </c>
      <c r="F728" s="104">
        <v>0</v>
      </c>
      <c r="G728" s="105">
        <v>0</v>
      </c>
      <c r="H728" s="104">
        <v>0</v>
      </c>
      <c r="I728" s="105">
        <v>0</v>
      </c>
      <c r="J728" s="104">
        <v>0</v>
      </c>
      <c r="K728" s="105">
        <v>0</v>
      </c>
      <c r="L728" s="104">
        <v>0</v>
      </c>
      <c r="M728" s="112">
        <v>0</v>
      </c>
      <c r="N728" s="112">
        <v>0</v>
      </c>
      <c r="O728" s="113">
        <f t="shared" si="27"/>
        <v>6.0767282608695652</v>
      </c>
      <c r="P728" s="104">
        <v>0</v>
      </c>
      <c r="Q728" s="104">
        <v>0</v>
      </c>
      <c r="R728" s="4"/>
    </row>
    <row r="729" spans="1:18" s="2" customFormat="1" x14ac:dyDescent="0.2">
      <c r="A729" s="19" t="s">
        <v>857</v>
      </c>
      <c r="B729" s="104">
        <v>3110693</v>
      </c>
      <c r="C729" s="104">
        <v>3110693</v>
      </c>
      <c r="D729" s="104">
        <v>3110693</v>
      </c>
      <c r="E729" s="105">
        <v>8</v>
      </c>
      <c r="F729" s="104">
        <v>3110693</v>
      </c>
      <c r="G729" s="105">
        <v>8</v>
      </c>
      <c r="H729" s="104">
        <v>3110693</v>
      </c>
      <c r="I729" s="105">
        <v>8</v>
      </c>
      <c r="J729" s="104">
        <v>3110693</v>
      </c>
      <c r="K729" s="105">
        <v>8</v>
      </c>
      <c r="L729" s="104">
        <v>3110693</v>
      </c>
      <c r="M729" s="112">
        <v>6.0923221517000004</v>
      </c>
      <c r="N729" s="112">
        <v>22.193073363200003</v>
      </c>
      <c r="O729" s="113">
        <f t="shared" ref="O729:O793" si="28">D729/92000</f>
        <v>33.811880434782609</v>
      </c>
      <c r="P729" s="104">
        <v>1180228</v>
      </c>
      <c r="Q729" s="104">
        <v>3334</v>
      </c>
      <c r="R729" s="4"/>
    </row>
    <row r="730" spans="1:18" s="2" customFormat="1" x14ac:dyDescent="0.2">
      <c r="A730" s="19" t="s">
        <v>858</v>
      </c>
      <c r="B730" s="104">
        <v>4015535</v>
      </c>
      <c r="C730" s="104">
        <v>4015535</v>
      </c>
      <c r="D730" s="104">
        <v>4015535</v>
      </c>
      <c r="E730" s="105">
        <v>29</v>
      </c>
      <c r="F730" s="104">
        <v>4010968</v>
      </c>
      <c r="G730" s="105">
        <v>29</v>
      </c>
      <c r="H730" s="104">
        <v>4010968</v>
      </c>
      <c r="I730" s="105">
        <v>29</v>
      </c>
      <c r="J730" s="104">
        <v>4010968</v>
      </c>
      <c r="K730" s="105">
        <v>29</v>
      </c>
      <c r="L730" s="104">
        <v>4010968</v>
      </c>
      <c r="M730" s="112">
        <v>27.548913835099999</v>
      </c>
      <c r="N730" s="112">
        <v>14.983454141900001</v>
      </c>
      <c r="O730" s="113">
        <f t="shared" si="28"/>
        <v>43.647119565217395</v>
      </c>
      <c r="P730" s="104">
        <v>38000</v>
      </c>
      <c r="Q730" s="104">
        <v>0</v>
      </c>
      <c r="R730" s="4"/>
    </row>
    <row r="731" spans="1:18" s="2" customFormat="1" x14ac:dyDescent="0.2">
      <c r="A731" s="19" t="s">
        <v>859</v>
      </c>
      <c r="B731" s="104">
        <v>589532</v>
      </c>
      <c r="C731" s="104">
        <v>339922</v>
      </c>
      <c r="D731" s="104">
        <v>339922</v>
      </c>
      <c r="E731" s="105">
        <v>3</v>
      </c>
      <c r="F731" s="104">
        <v>339922</v>
      </c>
      <c r="G731" s="105">
        <v>3</v>
      </c>
      <c r="H731" s="104">
        <v>339922</v>
      </c>
      <c r="I731" s="105">
        <v>3</v>
      </c>
      <c r="J731" s="104">
        <v>339922</v>
      </c>
      <c r="K731" s="105">
        <v>3</v>
      </c>
      <c r="L731" s="104">
        <v>339922</v>
      </c>
      <c r="M731" s="112">
        <v>0.94120209281442369</v>
      </c>
      <c r="N731" s="112">
        <v>2.2481110235079265</v>
      </c>
      <c r="O731" s="113">
        <f t="shared" si="28"/>
        <v>3.694804347826087</v>
      </c>
      <c r="P731" s="104">
        <v>0</v>
      </c>
      <c r="Q731" s="104">
        <v>0</v>
      </c>
      <c r="R731" s="4"/>
    </row>
    <row r="732" spans="1:18" s="2" customFormat="1" x14ac:dyDescent="0.2">
      <c r="A732" s="19" t="s">
        <v>860</v>
      </c>
      <c r="B732" s="104">
        <v>546956</v>
      </c>
      <c r="C732" s="104">
        <v>546956</v>
      </c>
      <c r="D732" s="104">
        <v>546956</v>
      </c>
      <c r="E732" s="105">
        <v>5</v>
      </c>
      <c r="F732" s="104">
        <v>492261</v>
      </c>
      <c r="G732" s="105">
        <v>5</v>
      </c>
      <c r="H732" s="104">
        <v>492261</v>
      </c>
      <c r="I732" s="105">
        <v>5</v>
      </c>
      <c r="J732" s="104">
        <v>492261</v>
      </c>
      <c r="K732" s="105">
        <v>5</v>
      </c>
      <c r="L732" s="104">
        <v>492261</v>
      </c>
      <c r="M732" s="112">
        <v>3.4529738820000002</v>
      </c>
      <c r="N732" s="112">
        <v>2.1244884780000008</v>
      </c>
      <c r="O732" s="113">
        <f t="shared" si="28"/>
        <v>5.9451739130434786</v>
      </c>
      <c r="P732" s="104">
        <v>0</v>
      </c>
      <c r="Q732" s="104">
        <v>0</v>
      </c>
      <c r="R732" s="4"/>
    </row>
    <row r="733" spans="1:18" s="2" customFormat="1" x14ac:dyDescent="0.2">
      <c r="A733" s="19" t="s">
        <v>861</v>
      </c>
      <c r="B733" s="104">
        <v>5488895</v>
      </c>
      <c r="C733" s="104">
        <v>5488895</v>
      </c>
      <c r="D733" s="104">
        <v>3599395</v>
      </c>
      <c r="E733" s="105">
        <v>6</v>
      </c>
      <c r="F733" s="104">
        <v>4538521</v>
      </c>
      <c r="G733" s="105">
        <v>7</v>
      </c>
      <c r="H733" s="104">
        <v>4538521</v>
      </c>
      <c r="I733" s="105">
        <v>7</v>
      </c>
      <c r="J733" s="104">
        <v>4538521</v>
      </c>
      <c r="K733" s="105">
        <v>6</v>
      </c>
      <c r="L733" s="104">
        <v>717059</v>
      </c>
      <c r="M733" s="112">
        <v>13.821402571085446</v>
      </c>
      <c r="N733" s="112">
        <v>19.218069575809665</v>
      </c>
      <c r="O733" s="113">
        <f t="shared" si="28"/>
        <v>39.123858695652174</v>
      </c>
      <c r="P733" s="104">
        <v>0</v>
      </c>
      <c r="Q733" s="104">
        <v>0</v>
      </c>
      <c r="R733" s="4"/>
    </row>
    <row r="734" spans="1:18" s="2" customFormat="1" x14ac:dyDescent="0.2">
      <c r="A734" s="19" t="s">
        <v>862</v>
      </c>
      <c r="B734" s="104">
        <v>3944843</v>
      </c>
      <c r="C734" s="104">
        <v>3944843</v>
      </c>
      <c r="D734" s="104">
        <v>2920811</v>
      </c>
      <c r="E734" s="105">
        <v>10</v>
      </c>
      <c r="F734" s="104">
        <v>3689843</v>
      </c>
      <c r="G734" s="105">
        <v>10</v>
      </c>
      <c r="H734" s="104">
        <v>3689843</v>
      </c>
      <c r="I734" s="105">
        <v>9</v>
      </c>
      <c r="J734" s="104">
        <v>3626676</v>
      </c>
      <c r="K734" s="105">
        <v>7</v>
      </c>
      <c r="L734" s="104">
        <v>956676</v>
      </c>
      <c r="M734" s="112">
        <v>8.6789925379073445</v>
      </c>
      <c r="N734" s="112">
        <v>17.05380230276181</v>
      </c>
      <c r="O734" s="113">
        <f t="shared" si="28"/>
        <v>31.747945652173915</v>
      </c>
      <c r="P734" s="104">
        <v>0</v>
      </c>
      <c r="Q734" s="104">
        <v>0</v>
      </c>
      <c r="R734" s="4"/>
    </row>
    <row r="735" spans="1:18" s="2" customFormat="1" x14ac:dyDescent="0.2">
      <c r="A735" s="19" t="s">
        <v>863</v>
      </c>
      <c r="B735" s="104">
        <v>2054603</v>
      </c>
      <c r="C735" s="104">
        <v>1083071</v>
      </c>
      <c r="D735" s="104">
        <v>1083071</v>
      </c>
      <c r="E735" s="105">
        <v>6</v>
      </c>
      <c r="F735" s="104">
        <v>1083071</v>
      </c>
      <c r="G735" s="105">
        <v>6</v>
      </c>
      <c r="H735" s="104">
        <v>1083071</v>
      </c>
      <c r="I735" s="105">
        <v>6</v>
      </c>
      <c r="J735" s="104">
        <v>1083071</v>
      </c>
      <c r="K735" s="105">
        <v>4</v>
      </c>
      <c r="L735" s="104">
        <v>347877</v>
      </c>
      <c r="M735" s="112">
        <v>5.4661320534125641</v>
      </c>
      <c r="N735" s="112">
        <v>5.2596243317715077</v>
      </c>
      <c r="O735" s="113">
        <f t="shared" si="28"/>
        <v>11.772510869565217</v>
      </c>
      <c r="P735" s="104">
        <v>29710</v>
      </c>
      <c r="Q735" s="104">
        <v>0</v>
      </c>
      <c r="R735" s="4"/>
    </row>
    <row r="736" spans="1:18" s="2" customFormat="1" x14ac:dyDescent="0.2">
      <c r="A736" s="19" t="s">
        <v>864</v>
      </c>
      <c r="B736" s="104">
        <v>545688</v>
      </c>
      <c r="C736" s="104">
        <v>545688</v>
      </c>
      <c r="D736" s="104">
        <v>545688</v>
      </c>
      <c r="E736" s="105">
        <v>1</v>
      </c>
      <c r="F736" s="104">
        <v>545688</v>
      </c>
      <c r="G736" s="105">
        <v>1</v>
      </c>
      <c r="H736" s="104">
        <v>545688</v>
      </c>
      <c r="I736" s="105">
        <v>1</v>
      </c>
      <c r="J736" s="104">
        <v>545688</v>
      </c>
      <c r="K736" s="105">
        <v>1</v>
      </c>
      <c r="L736" s="104">
        <v>545688</v>
      </c>
      <c r="M736" s="112">
        <v>1.7014551839999998</v>
      </c>
      <c r="N736" s="112">
        <v>2.8615878719999994</v>
      </c>
      <c r="O736" s="113">
        <f t="shared" si="28"/>
        <v>5.9313913043478257</v>
      </c>
      <c r="P736" s="104">
        <v>0</v>
      </c>
      <c r="Q736" s="104">
        <v>0</v>
      </c>
      <c r="R736" s="4"/>
    </row>
    <row r="737" spans="1:18" s="2" customFormat="1" x14ac:dyDescent="0.2">
      <c r="A737" s="19" t="s">
        <v>865</v>
      </c>
      <c r="B737" s="104">
        <v>16497214</v>
      </c>
      <c r="C737" s="104">
        <v>16497214</v>
      </c>
      <c r="D737" s="104">
        <v>16106270</v>
      </c>
      <c r="E737" s="105">
        <v>28</v>
      </c>
      <c r="F737" s="104">
        <v>12657769</v>
      </c>
      <c r="G737" s="105">
        <v>28</v>
      </c>
      <c r="H737" s="104">
        <v>12657769</v>
      </c>
      <c r="I737" s="105">
        <v>28</v>
      </c>
      <c r="J737" s="104">
        <v>12657769</v>
      </c>
      <c r="K737" s="105">
        <v>346</v>
      </c>
      <c r="L737" s="104">
        <v>14106952</v>
      </c>
      <c r="M737" s="112">
        <v>92.281216079918778</v>
      </c>
      <c r="N737" s="112">
        <v>70.085971913811974</v>
      </c>
      <c r="O737" s="113">
        <f t="shared" si="28"/>
        <v>175.06815217391303</v>
      </c>
      <c r="P737" s="104">
        <v>0</v>
      </c>
      <c r="Q737" s="104">
        <v>0</v>
      </c>
      <c r="R737" s="4"/>
    </row>
    <row r="738" spans="1:18" s="2" customFormat="1" x14ac:dyDescent="0.2">
      <c r="A738" s="19" t="s">
        <v>866</v>
      </c>
      <c r="B738" s="104">
        <v>1129826</v>
      </c>
      <c r="C738" s="104">
        <v>951181</v>
      </c>
      <c r="D738" s="104">
        <v>951181</v>
      </c>
      <c r="E738" s="105">
        <v>4</v>
      </c>
      <c r="F738" s="104">
        <v>951181</v>
      </c>
      <c r="G738" s="105">
        <v>4</v>
      </c>
      <c r="H738" s="104">
        <v>951181</v>
      </c>
      <c r="I738" s="105">
        <v>4</v>
      </c>
      <c r="J738" s="104">
        <v>951181</v>
      </c>
      <c r="K738" s="105">
        <v>4</v>
      </c>
      <c r="L738" s="104">
        <v>951181</v>
      </c>
      <c r="M738" s="112">
        <v>2.4374609270581633</v>
      </c>
      <c r="N738" s="112">
        <v>6.2515329319349249</v>
      </c>
      <c r="O738" s="113">
        <f t="shared" si="28"/>
        <v>10.338923913043478</v>
      </c>
      <c r="P738" s="104">
        <v>0</v>
      </c>
      <c r="Q738" s="104">
        <v>0</v>
      </c>
      <c r="R738" s="4"/>
    </row>
    <row r="739" spans="1:18" s="2" customFormat="1" x14ac:dyDescent="0.2">
      <c r="A739" s="19" t="s">
        <v>867</v>
      </c>
      <c r="B739" s="104">
        <v>15273707</v>
      </c>
      <c r="C739" s="104">
        <v>13467596</v>
      </c>
      <c r="D739" s="104">
        <v>8225697</v>
      </c>
      <c r="E739" s="105">
        <v>68</v>
      </c>
      <c r="F739" s="104">
        <v>12609</v>
      </c>
      <c r="G739" s="105">
        <v>63</v>
      </c>
      <c r="H739" s="104">
        <v>8095137</v>
      </c>
      <c r="I739" s="105">
        <v>63</v>
      </c>
      <c r="J739" s="104">
        <v>8163089</v>
      </c>
      <c r="K739" s="105">
        <v>27</v>
      </c>
      <c r="L739" s="104">
        <v>927361</v>
      </c>
      <c r="M739" s="112">
        <v>34.45114941332384</v>
      </c>
      <c r="N739" s="112">
        <v>43.105654136306029</v>
      </c>
      <c r="O739" s="113">
        <f t="shared" si="28"/>
        <v>89.409750000000003</v>
      </c>
      <c r="P739" s="104">
        <v>0</v>
      </c>
      <c r="Q739" s="104">
        <v>0</v>
      </c>
      <c r="R739" s="4"/>
    </row>
    <row r="740" spans="1:18" s="2" customFormat="1" x14ac:dyDescent="0.2">
      <c r="A740" s="19" t="s">
        <v>868</v>
      </c>
      <c r="B740" s="104">
        <v>19325007</v>
      </c>
      <c r="C740" s="104">
        <v>18623401</v>
      </c>
      <c r="D740" s="104">
        <v>18509812</v>
      </c>
      <c r="E740" s="105">
        <v>19</v>
      </c>
      <c r="F740" s="104">
        <v>14229941</v>
      </c>
      <c r="G740" s="105">
        <v>19</v>
      </c>
      <c r="H740" s="104">
        <v>14229941</v>
      </c>
      <c r="I740" s="105">
        <v>19</v>
      </c>
      <c r="J740" s="104">
        <v>14229941</v>
      </c>
      <c r="K740" s="105">
        <v>18</v>
      </c>
      <c r="L740" s="104">
        <v>14122392</v>
      </c>
      <c r="M740" s="112">
        <v>95.732428997011937</v>
      </c>
      <c r="N740" s="112">
        <v>86.734252090102785</v>
      </c>
      <c r="O740" s="113">
        <f t="shared" si="28"/>
        <v>201.19360869565219</v>
      </c>
      <c r="P740" s="104">
        <v>662947</v>
      </c>
      <c r="Q740" s="104">
        <v>662947</v>
      </c>
      <c r="R740" s="4"/>
    </row>
    <row r="741" spans="1:18" s="2" customFormat="1" x14ac:dyDescent="0.2">
      <c r="A741" s="19" t="s">
        <v>869</v>
      </c>
      <c r="B741" s="104">
        <v>4325232</v>
      </c>
      <c r="C741" s="104">
        <v>3648388</v>
      </c>
      <c r="D741" s="104">
        <v>3014611</v>
      </c>
      <c r="E741" s="105">
        <v>8</v>
      </c>
      <c r="F741" s="104">
        <v>1260082</v>
      </c>
      <c r="G741" s="105">
        <v>8</v>
      </c>
      <c r="H741" s="104">
        <v>1260082</v>
      </c>
      <c r="I741" s="105">
        <v>5</v>
      </c>
      <c r="J741" s="104">
        <v>1034612</v>
      </c>
      <c r="K741" s="105">
        <v>4</v>
      </c>
      <c r="L741" s="104">
        <v>535112</v>
      </c>
      <c r="M741" s="112">
        <v>10.753732372854438</v>
      </c>
      <c r="N741" s="112">
        <v>14.168377461256114</v>
      </c>
      <c r="O741" s="113">
        <f t="shared" si="28"/>
        <v>32.767510869565214</v>
      </c>
      <c r="P741" s="104">
        <v>0</v>
      </c>
      <c r="Q741" s="104">
        <v>0</v>
      </c>
      <c r="R741" s="4"/>
    </row>
    <row r="742" spans="1:18" s="2" customFormat="1" x14ac:dyDescent="0.2">
      <c r="A742" s="19" t="s">
        <v>870</v>
      </c>
      <c r="B742" s="104">
        <v>6747016</v>
      </c>
      <c r="C742" s="104">
        <v>6747016</v>
      </c>
      <c r="D742" s="104">
        <v>5195780</v>
      </c>
      <c r="E742" s="105">
        <v>36</v>
      </c>
      <c r="F742" s="104">
        <v>6604958</v>
      </c>
      <c r="G742" s="105">
        <v>34</v>
      </c>
      <c r="H742" s="104">
        <v>6585435</v>
      </c>
      <c r="I742" s="105">
        <v>34</v>
      </c>
      <c r="J742" s="104">
        <v>6604958</v>
      </c>
      <c r="K742" s="105">
        <v>30</v>
      </c>
      <c r="L742" s="104">
        <v>4994981</v>
      </c>
      <c r="M742" s="112">
        <v>22.585201907893381</v>
      </c>
      <c r="N742" s="112">
        <v>27.751835181859473</v>
      </c>
      <c r="O742" s="113">
        <f t="shared" si="28"/>
        <v>56.475869565217394</v>
      </c>
      <c r="P742" s="104">
        <v>40000</v>
      </c>
      <c r="Q742" s="104">
        <v>40000</v>
      </c>
      <c r="R742" s="4"/>
    </row>
    <row r="743" spans="1:18" s="2" customFormat="1" x14ac:dyDescent="0.2">
      <c r="A743" s="19" t="s">
        <v>871</v>
      </c>
      <c r="B743" s="104">
        <v>561000</v>
      </c>
      <c r="C743" s="104">
        <v>561000</v>
      </c>
      <c r="D743" s="104">
        <v>561000</v>
      </c>
      <c r="E743" s="105">
        <v>2</v>
      </c>
      <c r="F743" s="104">
        <v>561000</v>
      </c>
      <c r="G743" s="105">
        <v>2</v>
      </c>
      <c r="H743" s="104">
        <v>561000</v>
      </c>
      <c r="I743" s="105">
        <v>2</v>
      </c>
      <c r="J743" s="104">
        <v>561000</v>
      </c>
      <c r="K743" s="105">
        <v>2</v>
      </c>
      <c r="L743" s="104">
        <v>561000</v>
      </c>
      <c r="M743" s="112">
        <v>3.1714667057699999</v>
      </c>
      <c r="N743" s="112">
        <v>2.5558928618399999</v>
      </c>
      <c r="O743" s="113">
        <f t="shared" si="28"/>
        <v>6.0978260869565215</v>
      </c>
      <c r="P743" s="104">
        <v>0</v>
      </c>
      <c r="Q743" s="104">
        <v>0</v>
      </c>
      <c r="R743" s="4"/>
    </row>
    <row r="744" spans="1:18" s="2" customFormat="1" x14ac:dyDescent="0.2">
      <c r="A744" s="19" t="s">
        <v>872</v>
      </c>
      <c r="B744" s="104">
        <v>9467817</v>
      </c>
      <c r="C744" s="104">
        <v>9467817</v>
      </c>
      <c r="D744" s="104">
        <v>8268798</v>
      </c>
      <c r="E744" s="105">
        <v>5</v>
      </c>
      <c r="F744" s="104">
        <v>6219538</v>
      </c>
      <c r="G744" s="105">
        <v>5</v>
      </c>
      <c r="H744" s="104">
        <v>6219538</v>
      </c>
      <c r="I744" s="105">
        <v>5</v>
      </c>
      <c r="J744" s="104">
        <v>6219538</v>
      </c>
      <c r="K744" s="105">
        <v>3</v>
      </c>
      <c r="L744" s="104">
        <v>3154860</v>
      </c>
      <c r="M744" s="112">
        <v>45.55730550252531</v>
      </c>
      <c r="N744" s="112">
        <v>36.823571097325612</v>
      </c>
      <c r="O744" s="113">
        <f t="shared" si="28"/>
        <v>89.878239130434778</v>
      </c>
      <c r="P744" s="104">
        <v>0</v>
      </c>
      <c r="Q744" s="104">
        <v>0</v>
      </c>
      <c r="R744" s="4"/>
    </row>
    <row r="745" spans="1:18" s="2" customFormat="1" x14ac:dyDescent="0.2">
      <c r="A745" s="19" t="s">
        <v>873</v>
      </c>
      <c r="B745" s="104">
        <v>3905453</v>
      </c>
      <c r="C745" s="104">
        <v>3905453</v>
      </c>
      <c r="D745" s="104">
        <v>3905453</v>
      </c>
      <c r="E745" s="105">
        <v>4</v>
      </c>
      <c r="F745" s="104">
        <v>2769942</v>
      </c>
      <c r="G745" s="105">
        <v>4</v>
      </c>
      <c r="H745" s="104">
        <v>2769942</v>
      </c>
      <c r="I745" s="105">
        <v>5</v>
      </c>
      <c r="J745" s="104">
        <v>3905453</v>
      </c>
      <c r="K745" s="105">
        <v>5</v>
      </c>
      <c r="L745" s="104">
        <v>3905453</v>
      </c>
      <c r="M745" s="112">
        <v>12.7025871122</v>
      </c>
      <c r="N745" s="112">
        <v>23.525149402</v>
      </c>
      <c r="O745" s="113">
        <f t="shared" si="28"/>
        <v>42.450576086956524</v>
      </c>
      <c r="P745" s="104">
        <v>0</v>
      </c>
      <c r="Q745" s="104">
        <v>0</v>
      </c>
      <c r="R745" s="4"/>
    </row>
    <row r="746" spans="1:18" s="2" customFormat="1" x14ac:dyDescent="0.2">
      <c r="A746" s="19" t="s">
        <v>874</v>
      </c>
      <c r="B746" s="104">
        <v>2158560</v>
      </c>
      <c r="C746" s="104">
        <v>2158560</v>
      </c>
      <c r="D746" s="104">
        <v>1743783</v>
      </c>
      <c r="E746" s="105">
        <v>9</v>
      </c>
      <c r="F746" s="104">
        <v>2158560</v>
      </c>
      <c r="G746" s="105">
        <v>9</v>
      </c>
      <c r="H746" s="104">
        <v>2158560</v>
      </c>
      <c r="I746" s="105">
        <v>9</v>
      </c>
      <c r="J746" s="104">
        <v>2158560</v>
      </c>
      <c r="K746" s="105">
        <v>7</v>
      </c>
      <c r="L746" s="104">
        <v>604037</v>
      </c>
      <c r="M746" s="112">
        <v>5.0804005536010513</v>
      </c>
      <c r="N746" s="112">
        <v>9.6717862141687281</v>
      </c>
      <c r="O746" s="113">
        <f t="shared" si="28"/>
        <v>18.95416304347826</v>
      </c>
      <c r="P746" s="104">
        <v>120750</v>
      </c>
      <c r="Q746" s="104">
        <v>82840</v>
      </c>
      <c r="R746" s="4"/>
    </row>
    <row r="747" spans="1:18" s="2" customFormat="1" x14ac:dyDescent="0.2">
      <c r="A747" s="19" t="s">
        <v>875</v>
      </c>
      <c r="B747" s="104">
        <v>9652302</v>
      </c>
      <c r="C747" s="104">
        <v>9384793</v>
      </c>
      <c r="D747" s="104">
        <v>9384793</v>
      </c>
      <c r="E747" s="105">
        <v>7</v>
      </c>
      <c r="F747" s="104">
        <v>9384793</v>
      </c>
      <c r="G747" s="105">
        <v>7</v>
      </c>
      <c r="H747" s="104">
        <v>9384793</v>
      </c>
      <c r="I747" s="105">
        <v>7</v>
      </c>
      <c r="J747" s="104">
        <v>9384793</v>
      </c>
      <c r="K747" s="105">
        <v>7</v>
      </c>
      <c r="L747" s="104">
        <v>9384793</v>
      </c>
      <c r="M747" s="112">
        <v>21.91943843136098</v>
      </c>
      <c r="N747" s="112">
        <v>63.700958122285591</v>
      </c>
      <c r="O747" s="113">
        <f t="shared" si="28"/>
        <v>102.00861956521739</v>
      </c>
      <c r="P747" s="104">
        <v>0</v>
      </c>
      <c r="Q747" s="104">
        <v>0</v>
      </c>
      <c r="R747" s="4"/>
    </row>
    <row r="748" spans="1:18" s="2" customFormat="1" x14ac:dyDescent="0.2">
      <c r="A748" s="19" t="s">
        <v>876</v>
      </c>
      <c r="B748" s="104">
        <v>13266105</v>
      </c>
      <c r="C748" s="104">
        <v>13266092.77</v>
      </c>
      <c r="D748" s="104">
        <v>13266105</v>
      </c>
      <c r="E748" s="105">
        <v>7</v>
      </c>
      <c r="F748" s="104">
        <v>13266092.77</v>
      </c>
      <c r="G748" s="105">
        <v>7</v>
      </c>
      <c r="H748" s="104">
        <v>13266092.77</v>
      </c>
      <c r="I748" s="105">
        <v>7</v>
      </c>
      <c r="J748" s="104">
        <v>13266092.77</v>
      </c>
      <c r="K748" s="105">
        <v>6</v>
      </c>
      <c r="L748" s="104">
        <v>12556662</v>
      </c>
      <c r="M748" s="112">
        <v>45.100528417000007</v>
      </c>
      <c r="N748" s="112">
        <v>81.310600967000028</v>
      </c>
      <c r="O748" s="113">
        <f t="shared" si="28"/>
        <v>144.19679347826087</v>
      </c>
      <c r="P748" s="104">
        <v>7440000</v>
      </c>
      <c r="Q748" s="104">
        <v>21999916.359999999</v>
      </c>
      <c r="R748" s="4"/>
    </row>
    <row r="749" spans="1:18" s="2" customFormat="1" x14ac:dyDescent="0.2">
      <c r="A749" s="19" t="s">
        <v>877</v>
      </c>
      <c r="B749" s="104">
        <v>187500</v>
      </c>
      <c r="C749" s="104">
        <v>175889.21</v>
      </c>
      <c r="D749" s="104">
        <v>175889.21</v>
      </c>
      <c r="E749" s="105">
        <v>2</v>
      </c>
      <c r="F749" s="104">
        <v>187500</v>
      </c>
      <c r="G749" s="105">
        <v>1</v>
      </c>
      <c r="H749" s="104">
        <v>175889.21</v>
      </c>
      <c r="I749" s="105">
        <v>0</v>
      </c>
      <c r="J749" s="104">
        <v>0</v>
      </c>
      <c r="K749" s="105">
        <v>0</v>
      </c>
      <c r="L749" s="104">
        <v>0</v>
      </c>
      <c r="M749" s="112">
        <v>1.3065050518800005</v>
      </c>
      <c r="N749" s="112">
        <v>0.62299958182000026</v>
      </c>
      <c r="O749" s="113">
        <f t="shared" si="28"/>
        <v>1.9118392391304346</v>
      </c>
      <c r="P749" s="104">
        <v>0</v>
      </c>
      <c r="Q749" s="104">
        <v>0</v>
      </c>
      <c r="R749" s="4"/>
    </row>
    <row r="750" spans="1:18" s="2" customFormat="1" x14ac:dyDescent="0.2">
      <c r="A750" s="19" t="s">
        <v>878</v>
      </c>
      <c r="B750" s="104">
        <v>140000</v>
      </c>
      <c r="C750" s="104">
        <v>140000</v>
      </c>
      <c r="D750" s="104">
        <v>140000</v>
      </c>
      <c r="E750" s="105">
        <v>3</v>
      </c>
      <c r="F750" s="104">
        <v>140000</v>
      </c>
      <c r="G750" s="105">
        <v>1</v>
      </c>
      <c r="H750" s="104">
        <v>140000</v>
      </c>
      <c r="I750" s="105">
        <v>1</v>
      </c>
      <c r="J750" s="104">
        <v>140000</v>
      </c>
      <c r="K750" s="105">
        <v>1</v>
      </c>
      <c r="L750" s="104">
        <v>140000</v>
      </c>
      <c r="M750" s="112">
        <v>0.24304000000000003</v>
      </c>
      <c r="N750" s="112">
        <v>1.02214</v>
      </c>
      <c r="O750" s="113">
        <f t="shared" si="28"/>
        <v>1.5217391304347827</v>
      </c>
      <c r="P750" s="104">
        <v>0</v>
      </c>
      <c r="Q750" s="104">
        <v>0</v>
      </c>
      <c r="R750" s="4"/>
    </row>
    <row r="751" spans="1:18" s="2" customFormat="1" x14ac:dyDescent="0.2">
      <c r="A751" s="19" t="s">
        <v>879</v>
      </c>
      <c r="B751" s="104">
        <v>9312003</v>
      </c>
      <c r="C751" s="104">
        <v>8254821</v>
      </c>
      <c r="D751" s="104">
        <v>8254821</v>
      </c>
      <c r="E751" s="105">
        <v>4</v>
      </c>
      <c r="F751" s="104">
        <v>1357182</v>
      </c>
      <c r="G751" s="105">
        <v>3</v>
      </c>
      <c r="H751" s="104">
        <v>234821</v>
      </c>
      <c r="I751" s="105">
        <v>3</v>
      </c>
      <c r="J751" s="104">
        <v>234821</v>
      </c>
      <c r="K751" s="105">
        <v>3</v>
      </c>
      <c r="L751" s="104">
        <v>234821</v>
      </c>
      <c r="M751" s="112">
        <v>48.020098456686902</v>
      </c>
      <c r="N751" s="112">
        <v>29.385527541165672</v>
      </c>
      <c r="O751" s="113">
        <f t="shared" si="28"/>
        <v>89.726315217391303</v>
      </c>
      <c r="P751" s="104">
        <v>481469</v>
      </c>
      <c r="Q751" s="104">
        <v>437283</v>
      </c>
      <c r="R751" s="4"/>
    </row>
    <row r="752" spans="1:18" s="2" customFormat="1" x14ac:dyDescent="0.2">
      <c r="A752" s="19" t="s">
        <v>880</v>
      </c>
      <c r="B752" s="104">
        <v>18523517</v>
      </c>
      <c r="C752" s="104">
        <v>16675580.699999999</v>
      </c>
      <c r="D752" s="104">
        <v>8557001.3000000007</v>
      </c>
      <c r="E752" s="105">
        <v>16</v>
      </c>
      <c r="F752" s="104">
        <v>16443688.799999999</v>
      </c>
      <c r="G752" s="105">
        <v>13</v>
      </c>
      <c r="H752" s="104">
        <v>5491625.0999999996</v>
      </c>
      <c r="I752" s="105">
        <v>13</v>
      </c>
      <c r="J752" s="104">
        <v>5491625.0999999996</v>
      </c>
      <c r="K752" s="105">
        <v>12</v>
      </c>
      <c r="L752" s="104">
        <v>5484045.7000000002</v>
      </c>
      <c r="M752" s="112">
        <v>34.536130783999383</v>
      </c>
      <c r="N752" s="112">
        <v>48.275097784602153</v>
      </c>
      <c r="O752" s="113">
        <f t="shared" si="28"/>
        <v>93.010883695652183</v>
      </c>
      <c r="P752" s="104">
        <v>3920</v>
      </c>
      <c r="Q752" s="104">
        <v>0</v>
      </c>
      <c r="R752" s="4"/>
    </row>
    <row r="753" spans="1:18" s="2" customFormat="1" x14ac:dyDescent="0.2">
      <c r="A753" s="19" t="s">
        <v>881</v>
      </c>
      <c r="B753" s="104">
        <v>9879481</v>
      </c>
      <c r="C753" s="104">
        <v>9879481</v>
      </c>
      <c r="D753" s="104">
        <v>9879481</v>
      </c>
      <c r="E753" s="105">
        <v>27</v>
      </c>
      <c r="F753" s="104">
        <v>9879481</v>
      </c>
      <c r="G753" s="105">
        <v>27</v>
      </c>
      <c r="H753" s="104">
        <v>9879481</v>
      </c>
      <c r="I753" s="105">
        <v>27</v>
      </c>
      <c r="J753" s="104">
        <v>9879481</v>
      </c>
      <c r="K753" s="105">
        <v>27</v>
      </c>
      <c r="L753" s="104">
        <v>9879481</v>
      </c>
      <c r="M753" s="112">
        <v>21.928619329</v>
      </c>
      <c r="N753" s="112">
        <v>67.898753451000005</v>
      </c>
      <c r="O753" s="113">
        <f t="shared" si="28"/>
        <v>107.38566304347826</v>
      </c>
      <c r="P753" s="104">
        <v>0</v>
      </c>
      <c r="Q753" s="104">
        <v>0</v>
      </c>
      <c r="R753" s="4"/>
    </row>
    <row r="754" spans="1:18" s="2" customFormat="1" x14ac:dyDescent="0.2">
      <c r="A754" s="19" t="s">
        <v>882</v>
      </c>
      <c r="B754" s="104">
        <v>1609413</v>
      </c>
      <c r="C754" s="104">
        <v>1609413</v>
      </c>
      <c r="D754" s="104">
        <v>1609413</v>
      </c>
      <c r="E754" s="105">
        <v>4</v>
      </c>
      <c r="F754" s="104">
        <v>1609413</v>
      </c>
      <c r="G754" s="105">
        <v>4</v>
      </c>
      <c r="H754" s="104">
        <v>1609413</v>
      </c>
      <c r="I754" s="105">
        <v>4</v>
      </c>
      <c r="J754" s="104">
        <v>1609413</v>
      </c>
      <c r="K754" s="105">
        <v>4</v>
      </c>
      <c r="L754" s="104">
        <v>1609413</v>
      </c>
      <c r="M754" s="112">
        <v>3.2351320399999999</v>
      </c>
      <c r="N754" s="112">
        <v>11.402260087</v>
      </c>
      <c r="O754" s="113">
        <f t="shared" si="28"/>
        <v>17.49361956521739</v>
      </c>
      <c r="P754" s="104">
        <v>0</v>
      </c>
      <c r="Q754" s="104">
        <v>0</v>
      </c>
      <c r="R754" s="4"/>
    </row>
    <row r="755" spans="1:18" s="2" customFormat="1" x14ac:dyDescent="0.2">
      <c r="A755" s="19" t="s">
        <v>883</v>
      </c>
      <c r="B755" s="104">
        <v>1100000</v>
      </c>
      <c r="C755" s="104">
        <v>1088290</v>
      </c>
      <c r="D755" s="104">
        <v>1088290</v>
      </c>
      <c r="E755" s="105">
        <v>2</v>
      </c>
      <c r="F755" s="104">
        <v>1088290</v>
      </c>
      <c r="G755" s="105">
        <v>2</v>
      </c>
      <c r="H755" s="104">
        <v>1088290</v>
      </c>
      <c r="I755" s="105">
        <v>2</v>
      </c>
      <c r="J755" s="104">
        <v>1088290</v>
      </c>
      <c r="K755" s="105">
        <v>2</v>
      </c>
      <c r="L755" s="104">
        <v>1088290</v>
      </c>
      <c r="M755" s="112">
        <v>3.1705760686664894</v>
      </c>
      <c r="N755" s="112">
        <v>6.0540725258470509</v>
      </c>
      <c r="O755" s="113">
        <f t="shared" si="28"/>
        <v>11.829239130434782</v>
      </c>
      <c r="P755" s="104">
        <v>0</v>
      </c>
      <c r="Q755" s="104">
        <v>0</v>
      </c>
      <c r="R755" s="4"/>
    </row>
    <row r="756" spans="1:18" s="2" customFormat="1" x14ac:dyDescent="0.2">
      <c r="A756" s="19" t="s">
        <v>884</v>
      </c>
      <c r="B756" s="104">
        <v>192000</v>
      </c>
      <c r="C756" s="104">
        <v>0</v>
      </c>
      <c r="D756" s="104">
        <v>0</v>
      </c>
      <c r="E756" s="105">
        <v>0</v>
      </c>
      <c r="F756" s="104">
        <v>0</v>
      </c>
      <c r="G756" s="105">
        <v>0</v>
      </c>
      <c r="H756" s="104">
        <v>0</v>
      </c>
      <c r="I756" s="105">
        <v>0</v>
      </c>
      <c r="J756" s="104">
        <v>0</v>
      </c>
      <c r="K756" s="105">
        <v>0</v>
      </c>
      <c r="L756" s="104">
        <v>0</v>
      </c>
      <c r="M756" s="112">
        <v>0</v>
      </c>
      <c r="N756" s="112">
        <v>0</v>
      </c>
      <c r="O756" s="113">
        <f t="shared" si="28"/>
        <v>0</v>
      </c>
      <c r="P756" s="104">
        <v>0</v>
      </c>
      <c r="Q756" s="104">
        <v>0</v>
      </c>
      <c r="R756" s="4"/>
    </row>
    <row r="757" spans="1:18" s="2" customFormat="1" x14ac:dyDescent="0.2">
      <c r="A757" s="19" t="s">
        <v>885</v>
      </c>
      <c r="B757" s="104">
        <v>222186138</v>
      </c>
      <c r="C757" s="104">
        <v>191132883</v>
      </c>
      <c r="D757" s="104">
        <v>150344895</v>
      </c>
      <c r="E757" s="105">
        <v>209</v>
      </c>
      <c r="F757" s="104">
        <v>145225430</v>
      </c>
      <c r="G757" s="105">
        <v>204</v>
      </c>
      <c r="H757" s="104">
        <v>144419800</v>
      </c>
      <c r="I757" s="105">
        <v>204</v>
      </c>
      <c r="J757" s="104">
        <v>144419800</v>
      </c>
      <c r="K757" s="105">
        <v>98</v>
      </c>
      <c r="L757" s="104">
        <v>24004526</v>
      </c>
      <c r="M757" s="112">
        <v>732.57781335857726</v>
      </c>
      <c r="N757" s="112">
        <v>665.7842765330214</v>
      </c>
      <c r="O757" s="113">
        <f t="shared" si="28"/>
        <v>1634.1836413043479</v>
      </c>
      <c r="P757" s="104">
        <v>305857139</v>
      </c>
      <c r="Q757" s="104">
        <v>304922790</v>
      </c>
      <c r="R757" s="4"/>
    </row>
    <row r="758" spans="1:18" s="2" customFormat="1" x14ac:dyDescent="0.2">
      <c r="A758" s="19" t="s">
        <v>886</v>
      </c>
      <c r="B758" s="104">
        <v>1199564</v>
      </c>
      <c r="C758" s="104">
        <v>163131</v>
      </c>
      <c r="D758" s="104">
        <v>148623</v>
      </c>
      <c r="E758" s="105">
        <v>2</v>
      </c>
      <c r="F758" s="104">
        <v>1199564</v>
      </c>
      <c r="G758" s="105">
        <v>1</v>
      </c>
      <c r="H758" s="104">
        <v>160000</v>
      </c>
      <c r="I758" s="105">
        <v>1</v>
      </c>
      <c r="J758" s="104">
        <v>160000</v>
      </c>
      <c r="K758" s="105">
        <v>0</v>
      </c>
      <c r="L758" s="104">
        <v>160000</v>
      </c>
      <c r="M758" s="112">
        <v>0.96724571664140113</v>
      </c>
      <c r="N758" s="112">
        <v>0.56941340619427805</v>
      </c>
      <c r="O758" s="113">
        <f t="shared" si="28"/>
        <v>1.6154673913043478</v>
      </c>
      <c r="P758" s="104">
        <v>0</v>
      </c>
      <c r="Q758" s="104">
        <v>0</v>
      </c>
      <c r="R758" s="4"/>
    </row>
    <row r="759" spans="1:18" s="2" customFormat="1" x14ac:dyDescent="0.2">
      <c r="A759" s="19" t="s">
        <v>887</v>
      </c>
      <c r="B759" s="104">
        <v>790630</v>
      </c>
      <c r="C759" s="104">
        <v>790630</v>
      </c>
      <c r="D759" s="104">
        <v>790630</v>
      </c>
      <c r="E759" s="105">
        <v>0</v>
      </c>
      <c r="F759" s="104">
        <v>0</v>
      </c>
      <c r="G759" s="105">
        <v>0</v>
      </c>
      <c r="H759" s="104">
        <v>0</v>
      </c>
      <c r="I759" s="105">
        <v>0</v>
      </c>
      <c r="J759" s="104">
        <v>0</v>
      </c>
      <c r="K759" s="105">
        <v>0</v>
      </c>
      <c r="L759" s="104">
        <v>0</v>
      </c>
      <c r="M759" s="112">
        <v>3.8003601836000005</v>
      </c>
      <c r="N759" s="112">
        <v>3.9384539699999999</v>
      </c>
      <c r="O759" s="113">
        <f t="shared" si="28"/>
        <v>8.5938043478260866</v>
      </c>
      <c r="P759" s="104">
        <v>0</v>
      </c>
      <c r="Q759" s="104">
        <v>0</v>
      </c>
      <c r="R759" s="4"/>
    </row>
    <row r="760" spans="1:18" s="2" customFormat="1" x14ac:dyDescent="0.2">
      <c r="A760" s="19" t="s">
        <v>1175</v>
      </c>
      <c r="B760" s="104">
        <v>527582</v>
      </c>
      <c r="C760" s="104">
        <v>368975</v>
      </c>
      <c r="D760" s="104">
        <v>368975</v>
      </c>
      <c r="E760" s="105">
        <v>0</v>
      </c>
      <c r="F760" s="104">
        <v>0</v>
      </c>
      <c r="G760" s="105">
        <v>0</v>
      </c>
      <c r="H760" s="104">
        <v>0</v>
      </c>
      <c r="I760" s="105">
        <v>0</v>
      </c>
      <c r="J760" s="104">
        <v>0</v>
      </c>
      <c r="K760" s="105">
        <v>0</v>
      </c>
      <c r="L760" s="104">
        <v>0</v>
      </c>
      <c r="M760" s="112">
        <v>1.7771826074310002</v>
      </c>
      <c r="N760" s="112">
        <v>1.6822886939334003</v>
      </c>
      <c r="O760" s="113">
        <f t="shared" si="28"/>
        <v>4.0105978260869568</v>
      </c>
      <c r="P760" s="104">
        <v>0</v>
      </c>
      <c r="Q760" s="104">
        <v>0</v>
      </c>
      <c r="R760" s="4"/>
    </row>
    <row r="761" spans="1:18" s="2" customFormat="1" x14ac:dyDescent="0.2">
      <c r="A761" s="19" t="s">
        <v>888</v>
      </c>
      <c r="B761" s="104">
        <v>5525178</v>
      </c>
      <c r="C761" s="104">
        <v>5525178</v>
      </c>
      <c r="D761" s="104">
        <v>5525178</v>
      </c>
      <c r="E761" s="105">
        <v>1</v>
      </c>
      <c r="F761" s="104">
        <v>5525178</v>
      </c>
      <c r="G761" s="105">
        <v>1</v>
      </c>
      <c r="H761" s="104">
        <v>5525178</v>
      </c>
      <c r="I761" s="105">
        <v>1</v>
      </c>
      <c r="J761" s="104">
        <v>5525178</v>
      </c>
      <c r="K761" s="105">
        <v>1</v>
      </c>
      <c r="L761" s="104">
        <v>5525178</v>
      </c>
      <c r="M761" s="112">
        <v>9.5917090080000005</v>
      </c>
      <c r="N761" s="112">
        <v>40.339324578000003</v>
      </c>
      <c r="O761" s="113">
        <f t="shared" si="28"/>
        <v>60.056282608695653</v>
      </c>
      <c r="P761" s="104">
        <v>0</v>
      </c>
      <c r="Q761" s="104">
        <v>0</v>
      </c>
      <c r="R761" s="4"/>
    </row>
    <row r="762" spans="1:18" s="2" customFormat="1" x14ac:dyDescent="0.2">
      <c r="A762" s="19" t="s">
        <v>889</v>
      </c>
      <c r="B762" s="104">
        <v>25892975</v>
      </c>
      <c r="C762" s="104">
        <v>16796854</v>
      </c>
      <c r="D762" s="104">
        <v>16686099</v>
      </c>
      <c r="E762" s="105">
        <v>4</v>
      </c>
      <c r="F762" s="104">
        <v>16800364</v>
      </c>
      <c r="G762" s="105">
        <v>4</v>
      </c>
      <c r="H762" s="104">
        <v>16796854</v>
      </c>
      <c r="I762" s="105">
        <v>4</v>
      </c>
      <c r="J762" s="104">
        <v>16796854</v>
      </c>
      <c r="K762" s="105">
        <v>2</v>
      </c>
      <c r="L762" s="104">
        <v>209796</v>
      </c>
      <c r="M762" s="112">
        <v>36.642244205616969</v>
      </c>
      <c r="N762" s="112">
        <v>115.14557191164631</v>
      </c>
      <c r="O762" s="113">
        <f t="shared" si="28"/>
        <v>181.37064130434783</v>
      </c>
      <c r="P762" s="104">
        <v>0</v>
      </c>
      <c r="Q762" s="104">
        <v>0</v>
      </c>
      <c r="R762" s="4"/>
    </row>
    <row r="763" spans="1:18" s="2" customFormat="1" x14ac:dyDescent="0.2">
      <c r="A763" s="19" t="s">
        <v>890</v>
      </c>
      <c r="B763" s="104">
        <v>17772565</v>
      </c>
      <c r="C763" s="104">
        <v>17772565</v>
      </c>
      <c r="D763" s="104">
        <v>17590252.210000001</v>
      </c>
      <c r="E763" s="105">
        <v>4</v>
      </c>
      <c r="F763" s="104">
        <v>17737732.73</v>
      </c>
      <c r="G763" s="105">
        <v>4</v>
      </c>
      <c r="H763" s="104">
        <v>17737732.73</v>
      </c>
      <c r="I763" s="105">
        <v>4</v>
      </c>
      <c r="J763" s="104">
        <v>17737732.73</v>
      </c>
      <c r="K763" s="105">
        <v>2</v>
      </c>
      <c r="L763" s="104">
        <v>13069648</v>
      </c>
      <c r="M763" s="112">
        <v>45.426308521633331</v>
      </c>
      <c r="N763" s="112">
        <v>118.16072517739597</v>
      </c>
      <c r="O763" s="113">
        <f t="shared" si="28"/>
        <v>191.19839358695654</v>
      </c>
      <c r="P763" s="104">
        <v>1934602.36</v>
      </c>
      <c r="Q763" s="104">
        <v>2192803.9300000002</v>
      </c>
      <c r="R763" s="4"/>
    </row>
    <row r="764" spans="1:18" s="2" customFormat="1" x14ac:dyDescent="0.2">
      <c r="A764" s="19" t="s">
        <v>891</v>
      </c>
      <c r="B764" s="104">
        <v>1538694</v>
      </c>
      <c r="C764" s="104">
        <v>1290249</v>
      </c>
      <c r="D764" s="104">
        <v>1290249</v>
      </c>
      <c r="E764" s="105">
        <v>3</v>
      </c>
      <c r="F764" s="104">
        <v>1538694</v>
      </c>
      <c r="G764" s="105">
        <v>2</v>
      </c>
      <c r="H764" s="104">
        <v>1290249</v>
      </c>
      <c r="I764" s="105">
        <v>2</v>
      </c>
      <c r="J764" s="104">
        <v>1290249</v>
      </c>
      <c r="K764" s="105">
        <v>1</v>
      </c>
      <c r="L764" s="104">
        <v>1242612</v>
      </c>
      <c r="M764" s="112">
        <v>8.7259539869999987</v>
      </c>
      <c r="N764" s="112">
        <v>4.9274609309999988</v>
      </c>
      <c r="O764" s="113">
        <f t="shared" si="28"/>
        <v>14.024445652173913</v>
      </c>
      <c r="P764" s="104">
        <v>310502</v>
      </c>
      <c r="Q764" s="104">
        <v>215794</v>
      </c>
      <c r="R764" s="4"/>
    </row>
    <row r="765" spans="1:18" s="2" customFormat="1" x14ac:dyDescent="0.2">
      <c r="A765" s="19" t="s">
        <v>892</v>
      </c>
      <c r="B765" s="104">
        <v>322500</v>
      </c>
      <c r="C765" s="104">
        <v>322500</v>
      </c>
      <c r="D765" s="104">
        <v>322500</v>
      </c>
      <c r="E765" s="105">
        <v>1</v>
      </c>
      <c r="F765" s="104">
        <v>255000</v>
      </c>
      <c r="G765" s="105">
        <v>1</v>
      </c>
      <c r="H765" s="104">
        <v>255000</v>
      </c>
      <c r="I765" s="105">
        <v>1</v>
      </c>
      <c r="J765" s="104">
        <v>255000</v>
      </c>
      <c r="K765" s="105">
        <v>1</v>
      </c>
      <c r="L765" s="104">
        <v>255000</v>
      </c>
      <c r="M765" s="112">
        <v>0.83823000000000003</v>
      </c>
      <c r="N765" s="112">
        <v>2.1077250000000003</v>
      </c>
      <c r="O765" s="113">
        <f t="shared" si="28"/>
        <v>3.5054347826086958</v>
      </c>
      <c r="P765" s="104">
        <v>0</v>
      </c>
      <c r="Q765" s="104">
        <v>0</v>
      </c>
      <c r="R765" s="4"/>
    </row>
    <row r="766" spans="1:18" s="2" customFormat="1" x14ac:dyDescent="0.2">
      <c r="A766" s="19" t="s">
        <v>893</v>
      </c>
      <c r="B766" s="104">
        <v>94344646</v>
      </c>
      <c r="C766" s="104">
        <v>94048907.319999993</v>
      </c>
      <c r="D766" s="104">
        <v>81495693.060000002</v>
      </c>
      <c r="E766" s="105">
        <v>25</v>
      </c>
      <c r="F766" s="104">
        <v>94048907.319999993</v>
      </c>
      <c r="G766" s="105">
        <v>25</v>
      </c>
      <c r="H766" s="104">
        <v>94048907.319999993</v>
      </c>
      <c r="I766" s="105">
        <v>25</v>
      </c>
      <c r="J766" s="104">
        <v>94048907.319999993</v>
      </c>
      <c r="K766" s="105">
        <v>18</v>
      </c>
      <c r="L766" s="104">
        <v>19725251.41</v>
      </c>
      <c r="M766" s="112">
        <v>317.21223831157312</v>
      </c>
      <c r="N766" s="112">
        <v>395.39288041689247</v>
      </c>
      <c r="O766" s="113">
        <f t="shared" si="28"/>
        <v>885.82275065217391</v>
      </c>
      <c r="P766" s="104">
        <v>0</v>
      </c>
      <c r="Q766" s="104">
        <v>0</v>
      </c>
      <c r="R766" s="4"/>
    </row>
    <row r="767" spans="1:18" s="2" customFormat="1" x14ac:dyDescent="0.2">
      <c r="A767" s="19" t="s">
        <v>894</v>
      </c>
      <c r="B767" s="104">
        <v>68284150</v>
      </c>
      <c r="C767" s="104">
        <v>68284150</v>
      </c>
      <c r="D767" s="104">
        <v>68221922</v>
      </c>
      <c r="E767" s="105">
        <v>7</v>
      </c>
      <c r="F767" s="104">
        <v>50624702</v>
      </c>
      <c r="G767" s="105">
        <v>7</v>
      </c>
      <c r="H767" s="104">
        <v>50624702</v>
      </c>
      <c r="I767" s="105">
        <v>7</v>
      </c>
      <c r="J767" s="104">
        <v>50624702</v>
      </c>
      <c r="K767" s="105">
        <v>7</v>
      </c>
      <c r="L767" s="104">
        <v>50624702</v>
      </c>
      <c r="M767" s="112">
        <v>196.82007334926456</v>
      </c>
      <c r="N767" s="112">
        <v>429.94456193241268</v>
      </c>
      <c r="O767" s="113">
        <f t="shared" si="28"/>
        <v>741.54263043478261</v>
      </c>
      <c r="P767" s="104">
        <v>0</v>
      </c>
      <c r="Q767" s="104">
        <v>0</v>
      </c>
      <c r="R767" s="4"/>
    </row>
    <row r="768" spans="1:18" s="2" customFormat="1" x14ac:dyDescent="0.2">
      <c r="A768" s="19" t="s">
        <v>895</v>
      </c>
      <c r="B768" s="104">
        <v>71987578</v>
      </c>
      <c r="C768" s="104">
        <v>71987578</v>
      </c>
      <c r="D768" s="104">
        <v>71987578</v>
      </c>
      <c r="E768" s="105">
        <v>2</v>
      </c>
      <c r="F768" s="104">
        <v>36831406</v>
      </c>
      <c r="G768" s="105">
        <v>2</v>
      </c>
      <c r="H768" s="104">
        <v>36831406</v>
      </c>
      <c r="I768" s="105">
        <v>2</v>
      </c>
      <c r="J768" s="104">
        <v>36831406</v>
      </c>
      <c r="K768" s="105">
        <v>2</v>
      </c>
      <c r="L768" s="104">
        <v>36831406</v>
      </c>
      <c r="M768" s="112">
        <v>268.177158636</v>
      </c>
      <c r="N768" s="112">
        <v>395.64410275400007</v>
      </c>
      <c r="O768" s="113">
        <f t="shared" si="28"/>
        <v>782.47367391304351</v>
      </c>
      <c r="P768" s="104">
        <v>0</v>
      </c>
      <c r="Q768" s="104">
        <v>0</v>
      </c>
      <c r="R768" s="4"/>
    </row>
    <row r="769" spans="1:18" s="2" customFormat="1" x14ac:dyDescent="0.2">
      <c r="A769" s="19" t="s">
        <v>896</v>
      </c>
      <c r="B769" s="104">
        <v>8352605</v>
      </c>
      <c r="C769" s="104">
        <v>8352605</v>
      </c>
      <c r="D769" s="104">
        <v>8352605</v>
      </c>
      <c r="E769" s="105">
        <v>12</v>
      </c>
      <c r="F769" s="104">
        <v>8352605</v>
      </c>
      <c r="G769" s="105">
        <v>12</v>
      </c>
      <c r="H769" s="104">
        <v>8352605</v>
      </c>
      <c r="I769" s="105">
        <v>12</v>
      </c>
      <c r="J769" s="104">
        <v>8352605</v>
      </c>
      <c r="K769" s="105">
        <v>12</v>
      </c>
      <c r="L769" s="104">
        <v>8352605</v>
      </c>
      <c r="M769" s="112">
        <v>31.521362941999993</v>
      </c>
      <c r="N769" s="112">
        <v>49.685732309999999</v>
      </c>
      <c r="O769" s="113">
        <f t="shared" si="28"/>
        <v>90.7891847826087</v>
      </c>
      <c r="P769" s="104">
        <v>736308</v>
      </c>
      <c r="Q769" s="104">
        <v>736308</v>
      </c>
      <c r="R769" s="4"/>
    </row>
    <row r="770" spans="1:18" s="2" customFormat="1" x14ac:dyDescent="0.2">
      <c r="A770" s="19" t="s">
        <v>897</v>
      </c>
      <c r="B770" s="104">
        <v>2615993</v>
      </c>
      <c r="C770" s="104">
        <v>2615967</v>
      </c>
      <c r="D770" s="104">
        <v>2615967</v>
      </c>
      <c r="E770" s="105">
        <v>65</v>
      </c>
      <c r="F770" s="104">
        <v>2615993</v>
      </c>
      <c r="G770" s="105">
        <v>65</v>
      </c>
      <c r="H770" s="104">
        <v>2615993</v>
      </c>
      <c r="I770" s="105">
        <v>65</v>
      </c>
      <c r="J770" s="104">
        <v>2615993</v>
      </c>
      <c r="K770" s="105">
        <v>64</v>
      </c>
      <c r="L770" s="104">
        <v>2615967</v>
      </c>
      <c r="M770" s="112">
        <v>6.1546223436844194</v>
      </c>
      <c r="N770" s="112">
        <v>17.363766504812016</v>
      </c>
      <c r="O770" s="113">
        <f t="shared" si="28"/>
        <v>28.434423913043478</v>
      </c>
      <c r="P770" s="104">
        <v>0</v>
      </c>
      <c r="Q770" s="104">
        <v>0</v>
      </c>
      <c r="R770" s="4"/>
    </row>
    <row r="771" spans="1:18" s="2" customFormat="1" x14ac:dyDescent="0.2">
      <c r="A771" s="19" t="s">
        <v>898</v>
      </c>
      <c r="B771" s="104">
        <v>69802390</v>
      </c>
      <c r="C771" s="104">
        <v>20303405</v>
      </c>
      <c r="D771" s="104">
        <v>13310378</v>
      </c>
      <c r="E771" s="105">
        <v>22</v>
      </c>
      <c r="F771" s="104">
        <v>56952497</v>
      </c>
      <c r="G771" s="105">
        <v>16</v>
      </c>
      <c r="H771" s="104">
        <v>27882428</v>
      </c>
      <c r="I771" s="105">
        <v>14</v>
      </c>
      <c r="J771" s="104">
        <v>25859428</v>
      </c>
      <c r="K771" s="105">
        <v>4</v>
      </c>
      <c r="L771" s="104">
        <v>6838906</v>
      </c>
      <c r="M771" s="112">
        <v>60.440401125795411</v>
      </c>
      <c r="N771" s="112">
        <v>66.472505178170849</v>
      </c>
      <c r="O771" s="113">
        <f t="shared" si="28"/>
        <v>144.67802173913043</v>
      </c>
      <c r="P771" s="104">
        <v>0</v>
      </c>
      <c r="Q771" s="104">
        <v>0</v>
      </c>
      <c r="R771" s="4"/>
    </row>
    <row r="772" spans="1:18" s="2" customFormat="1" x14ac:dyDescent="0.2">
      <c r="A772" s="19" t="s">
        <v>899</v>
      </c>
      <c r="B772" s="104">
        <v>473277</v>
      </c>
      <c r="C772" s="104">
        <v>473277</v>
      </c>
      <c r="D772" s="104">
        <v>423789.91</v>
      </c>
      <c r="E772" s="105">
        <v>4</v>
      </c>
      <c r="F772" s="104">
        <v>77170</v>
      </c>
      <c r="G772" s="105">
        <v>1</v>
      </c>
      <c r="H772" s="104">
        <v>77170</v>
      </c>
      <c r="I772" s="105">
        <v>1</v>
      </c>
      <c r="J772" s="104">
        <v>77170</v>
      </c>
      <c r="K772" s="105">
        <v>0</v>
      </c>
      <c r="L772" s="104">
        <v>0</v>
      </c>
      <c r="M772" s="112">
        <v>1.2188463747543155</v>
      </c>
      <c r="N772" s="112">
        <v>2.4227897302360817</v>
      </c>
      <c r="O772" s="113">
        <f t="shared" si="28"/>
        <v>4.6064120652173912</v>
      </c>
      <c r="P772" s="104">
        <v>0</v>
      </c>
      <c r="Q772" s="104">
        <v>0</v>
      </c>
      <c r="R772" s="4"/>
    </row>
    <row r="773" spans="1:18" s="2" customFormat="1" x14ac:dyDescent="0.2">
      <c r="A773" s="19" t="s">
        <v>900</v>
      </c>
      <c r="B773" s="104">
        <v>29432630</v>
      </c>
      <c r="C773" s="104">
        <v>29432630</v>
      </c>
      <c r="D773" s="104">
        <v>21047600.990000002</v>
      </c>
      <c r="E773" s="105">
        <v>142</v>
      </c>
      <c r="F773" s="104">
        <v>26866171</v>
      </c>
      <c r="G773" s="105">
        <v>135</v>
      </c>
      <c r="H773" s="104">
        <v>24180474</v>
      </c>
      <c r="I773" s="105">
        <v>134</v>
      </c>
      <c r="J773" s="104">
        <v>24138393</v>
      </c>
      <c r="K773" s="105">
        <v>121</v>
      </c>
      <c r="L773" s="104">
        <v>19894389</v>
      </c>
      <c r="M773" s="112">
        <v>76.810031388259446</v>
      </c>
      <c r="N773" s="112">
        <v>121.04528585340492</v>
      </c>
      <c r="O773" s="113">
        <f t="shared" si="28"/>
        <v>228.7782716304348</v>
      </c>
      <c r="P773" s="104">
        <v>20810722</v>
      </c>
      <c r="Q773" s="104">
        <v>25376630</v>
      </c>
      <c r="R773" s="4"/>
    </row>
    <row r="774" spans="1:18" s="2" customFormat="1" x14ac:dyDescent="0.2">
      <c r="A774" s="19" t="s">
        <v>901</v>
      </c>
      <c r="B774" s="104">
        <v>1671558</v>
      </c>
      <c r="C774" s="104">
        <v>1671558</v>
      </c>
      <c r="D774" s="104">
        <v>1297521</v>
      </c>
      <c r="E774" s="105">
        <v>8</v>
      </c>
      <c r="F774" s="104">
        <v>646933</v>
      </c>
      <c r="G774" s="105">
        <v>8</v>
      </c>
      <c r="H774" s="104">
        <v>646933</v>
      </c>
      <c r="I774" s="105">
        <v>8</v>
      </c>
      <c r="J774" s="104">
        <v>646933</v>
      </c>
      <c r="K774" s="105">
        <v>8</v>
      </c>
      <c r="L774" s="104">
        <v>646933</v>
      </c>
      <c r="M774" s="112">
        <v>7.1069601199795436</v>
      </c>
      <c r="N774" s="112">
        <v>5.3324908625421328</v>
      </c>
      <c r="O774" s="113">
        <f t="shared" si="28"/>
        <v>14.103489130434783</v>
      </c>
      <c r="P774" s="104">
        <v>0</v>
      </c>
      <c r="Q774" s="104">
        <v>0</v>
      </c>
      <c r="R774" s="4"/>
    </row>
    <row r="775" spans="1:18" s="21" customFormat="1" x14ac:dyDescent="0.2">
      <c r="A775" s="19" t="s">
        <v>902</v>
      </c>
      <c r="B775" s="104">
        <v>200000</v>
      </c>
      <c r="C775" s="104">
        <v>200000</v>
      </c>
      <c r="D775" s="104">
        <v>200000</v>
      </c>
      <c r="E775" s="105">
        <v>1</v>
      </c>
      <c r="F775" s="104">
        <v>200000</v>
      </c>
      <c r="G775" s="105">
        <v>2</v>
      </c>
      <c r="H775" s="104">
        <v>200000</v>
      </c>
      <c r="I775" s="105">
        <v>2</v>
      </c>
      <c r="J775" s="104">
        <v>200000</v>
      </c>
      <c r="K775" s="105">
        <v>2</v>
      </c>
      <c r="L775" s="104">
        <v>200000</v>
      </c>
      <c r="M775" s="112">
        <v>0.25019999999999998</v>
      </c>
      <c r="N775" s="112">
        <v>1.3538000000000001</v>
      </c>
      <c r="O775" s="113">
        <f>D775/92000</f>
        <v>2.1739130434782608</v>
      </c>
      <c r="P775" s="104">
        <v>0</v>
      </c>
      <c r="Q775" s="104">
        <v>0</v>
      </c>
      <c r="R775" s="4"/>
    </row>
    <row r="776" spans="1:18" s="2" customFormat="1" x14ac:dyDescent="0.2">
      <c r="A776" s="19" t="s">
        <v>903</v>
      </c>
      <c r="B776" s="104">
        <v>17252566</v>
      </c>
      <c r="C776" s="104">
        <v>17252566</v>
      </c>
      <c r="D776" s="104">
        <v>11017145</v>
      </c>
      <c r="E776" s="105">
        <v>19</v>
      </c>
      <c r="F776" s="104">
        <v>3761280</v>
      </c>
      <c r="G776" s="105">
        <v>19</v>
      </c>
      <c r="H776" s="104">
        <v>3761280</v>
      </c>
      <c r="I776" s="105">
        <v>19</v>
      </c>
      <c r="J776" s="104">
        <v>3761280</v>
      </c>
      <c r="K776" s="105">
        <v>19</v>
      </c>
      <c r="L776" s="104">
        <v>3761280</v>
      </c>
      <c r="M776" s="112">
        <v>43.067530821777382</v>
      </c>
      <c r="N776" s="112">
        <v>60.809303121083062</v>
      </c>
      <c r="O776" s="113">
        <f t="shared" si="28"/>
        <v>119.75157608695652</v>
      </c>
      <c r="P776" s="104">
        <v>1800000</v>
      </c>
      <c r="Q776" s="104">
        <v>0</v>
      </c>
      <c r="R776" s="4"/>
    </row>
    <row r="777" spans="1:18" s="2" customFormat="1" x14ac:dyDescent="0.2">
      <c r="A777" s="19" t="s">
        <v>904</v>
      </c>
      <c r="B777" s="104">
        <v>1508039</v>
      </c>
      <c r="C777" s="104">
        <v>1508039</v>
      </c>
      <c r="D777" s="104">
        <v>1508039</v>
      </c>
      <c r="E777" s="105">
        <v>4</v>
      </c>
      <c r="F777" s="104">
        <v>15080839</v>
      </c>
      <c r="G777" s="105">
        <v>4</v>
      </c>
      <c r="H777" s="104">
        <v>1508039</v>
      </c>
      <c r="I777" s="105">
        <v>4</v>
      </c>
      <c r="J777" s="104">
        <v>1508039</v>
      </c>
      <c r="K777" s="105">
        <v>0</v>
      </c>
      <c r="L777" s="104">
        <v>1508039</v>
      </c>
      <c r="M777" s="112">
        <v>10.198867756999999</v>
      </c>
      <c r="N777" s="112">
        <v>5.7592009409999996</v>
      </c>
      <c r="O777" s="113">
        <f t="shared" si="28"/>
        <v>16.391728260869566</v>
      </c>
      <c r="P777" s="104">
        <v>1330380</v>
      </c>
      <c r="Q777" s="104">
        <v>0</v>
      </c>
      <c r="R777" s="4"/>
    </row>
    <row r="778" spans="1:18" s="2" customFormat="1" x14ac:dyDescent="0.2">
      <c r="A778" s="19" t="s">
        <v>905</v>
      </c>
      <c r="B778" s="104">
        <v>14575588</v>
      </c>
      <c r="C778" s="104">
        <v>14557354.620000001</v>
      </c>
      <c r="D778" s="104">
        <v>13549136.700000001</v>
      </c>
      <c r="E778" s="105">
        <v>15</v>
      </c>
      <c r="F778" s="104">
        <v>14532354.620000001</v>
      </c>
      <c r="G778" s="105">
        <v>30</v>
      </c>
      <c r="H778" s="104">
        <v>14425037.620000001</v>
      </c>
      <c r="I778" s="105">
        <v>58</v>
      </c>
      <c r="J778" s="104">
        <v>11558208.140000001</v>
      </c>
      <c r="K778" s="105">
        <v>54</v>
      </c>
      <c r="L778" s="104">
        <v>10800126.859999999</v>
      </c>
      <c r="M778" s="112">
        <v>44.130788084482937</v>
      </c>
      <c r="N778" s="112">
        <v>81.8658224691425</v>
      </c>
      <c r="O778" s="113">
        <f t="shared" si="28"/>
        <v>147.27322500000002</v>
      </c>
      <c r="P778" s="104">
        <v>0</v>
      </c>
      <c r="Q778" s="104">
        <v>0</v>
      </c>
      <c r="R778" s="4"/>
    </row>
    <row r="779" spans="1:18" s="2" customFormat="1" x14ac:dyDescent="0.2">
      <c r="A779" s="19" t="s">
        <v>906</v>
      </c>
      <c r="B779" s="104">
        <v>725000</v>
      </c>
      <c r="C779" s="104">
        <v>716511</v>
      </c>
      <c r="D779" s="104">
        <v>546246</v>
      </c>
      <c r="E779" s="105">
        <v>5</v>
      </c>
      <c r="F779" s="104">
        <v>716511</v>
      </c>
      <c r="G779" s="105">
        <v>5</v>
      </c>
      <c r="H779" s="104">
        <v>716511</v>
      </c>
      <c r="I779" s="105">
        <v>5</v>
      </c>
      <c r="J779" s="104">
        <v>716511</v>
      </c>
      <c r="K779" s="105">
        <v>3</v>
      </c>
      <c r="L779" s="104">
        <v>546246</v>
      </c>
      <c r="M779" s="112">
        <v>2.5127172672584024</v>
      </c>
      <c r="N779" s="112">
        <v>2.9228783966543914</v>
      </c>
      <c r="O779" s="113">
        <f t="shared" si="28"/>
        <v>5.9374565217391302</v>
      </c>
      <c r="P779" s="104">
        <v>0</v>
      </c>
      <c r="Q779" s="104">
        <v>0</v>
      </c>
      <c r="R779" s="4"/>
    </row>
    <row r="780" spans="1:18" s="2" customFormat="1" x14ac:dyDescent="0.2">
      <c r="A780" s="19" t="s">
        <v>907</v>
      </c>
      <c r="B780" s="104">
        <v>4090571</v>
      </c>
      <c r="C780" s="104">
        <v>3855450</v>
      </c>
      <c r="D780" s="104">
        <v>3855450</v>
      </c>
      <c r="E780" s="105">
        <v>3</v>
      </c>
      <c r="F780" s="104">
        <v>3855450</v>
      </c>
      <c r="G780" s="105">
        <v>3</v>
      </c>
      <c r="H780" s="104">
        <v>3855450</v>
      </c>
      <c r="I780" s="105">
        <v>3</v>
      </c>
      <c r="J780" s="104">
        <v>3855450</v>
      </c>
      <c r="K780" s="105">
        <v>3</v>
      </c>
      <c r="L780" s="104">
        <v>3855450</v>
      </c>
      <c r="M780" s="112">
        <v>6.6996849622739667</v>
      </c>
      <c r="N780" s="112">
        <v>27.858428324138348</v>
      </c>
      <c r="O780" s="113">
        <f t="shared" si="28"/>
        <v>41.907065217391306</v>
      </c>
      <c r="P780" s="104">
        <v>0</v>
      </c>
      <c r="Q780" s="104">
        <v>0</v>
      </c>
      <c r="R780" s="4"/>
    </row>
    <row r="781" spans="1:18" s="2" customFormat="1" x14ac:dyDescent="0.2">
      <c r="A781" s="19" t="s">
        <v>908</v>
      </c>
      <c r="B781" s="104">
        <v>5586606</v>
      </c>
      <c r="C781" s="104">
        <v>5586606</v>
      </c>
      <c r="D781" s="104">
        <v>5586606</v>
      </c>
      <c r="E781" s="105">
        <v>0</v>
      </c>
      <c r="F781" s="104">
        <v>0</v>
      </c>
      <c r="G781" s="105">
        <v>0</v>
      </c>
      <c r="H781" s="104">
        <v>0</v>
      </c>
      <c r="I781" s="105">
        <v>0</v>
      </c>
      <c r="J781" s="104">
        <v>0</v>
      </c>
      <c r="K781" s="105">
        <v>0</v>
      </c>
      <c r="L781" s="104">
        <v>0</v>
      </c>
      <c r="M781" s="112">
        <v>16.543072684000006</v>
      </c>
      <c r="N781" s="112">
        <v>10.242549696000001</v>
      </c>
      <c r="O781" s="113">
        <f t="shared" si="28"/>
        <v>60.723978260869565</v>
      </c>
      <c r="P781" s="104">
        <v>0</v>
      </c>
      <c r="Q781" s="104">
        <v>0</v>
      </c>
      <c r="R781" s="4"/>
    </row>
    <row r="782" spans="1:18" s="2" customFormat="1" x14ac:dyDescent="0.2">
      <c r="A782" s="19" t="s">
        <v>909</v>
      </c>
      <c r="B782" s="104">
        <v>20698281</v>
      </c>
      <c r="C782" s="104">
        <v>19541207</v>
      </c>
      <c r="D782" s="104">
        <v>17496535</v>
      </c>
      <c r="E782" s="105">
        <v>70</v>
      </c>
      <c r="F782" s="104">
        <v>20612574</v>
      </c>
      <c r="G782" s="105">
        <v>69</v>
      </c>
      <c r="H782" s="104">
        <v>19541207</v>
      </c>
      <c r="I782" s="105">
        <v>69</v>
      </c>
      <c r="J782" s="104">
        <v>19541207</v>
      </c>
      <c r="K782" s="105">
        <v>65</v>
      </c>
      <c r="L782" s="104">
        <v>16774093</v>
      </c>
      <c r="M782" s="112">
        <v>46.411339886911655</v>
      </c>
      <c r="N782" s="112">
        <v>106.78303729903381</v>
      </c>
      <c r="O782" s="113">
        <f t="shared" si="28"/>
        <v>190.17972826086955</v>
      </c>
      <c r="P782" s="104">
        <v>0</v>
      </c>
      <c r="Q782" s="104">
        <v>0</v>
      </c>
      <c r="R782" s="4"/>
    </row>
    <row r="783" spans="1:18" s="2" customFormat="1" x14ac:dyDescent="0.2">
      <c r="A783" s="19" t="s">
        <v>910</v>
      </c>
      <c r="B783" s="104">
        <v>1144403</v>
      </c>
      <c r="C783" s="104">
        <v>982178.7</v>
      </c>
      <c r="D783" s="104">
        <v>673932.58</v>
      </c>
      <c r="E783" s="105">
        <v>4</v>
      </c>
      <c r="F783" s="104">
        <v>1144403</v>
      </c>
      <c r="G783" s="105">
        <v>4</v>
      </c>
      <c r="H783" s="104">
        <v>969094</v>
      </c>
      <c r="I783" s="105">
        <v>3</v>
      </c>
      <c r="J783" s="104">
        <v>871495</v>
      </c>
      <c r="K783" s="105">
        <v>2</v>
      </c>
      <c r="L783" s="104">
        <v>726819.83999999997</v>
      </c>
      <c r="M783" s="112">
        <v>4.3300528721406444</v>
      </c>
      <c r="N783" s="112">
        <v>2.7462064812166518</v>
      </c>
      <c r="O783" s="113">
        <f t="shared" si="28"/>
        <v>7.325354130434782</v>
      </c>
      <c r="P783" s="104">
        <v>0</v>
      </c>
      <c r="Q783" s="104">
        <v>0</v>
      </c>
      <c r="R783" s="4"/>
    </row>
    <row r="784" spans="1:18" s="2" customFormat="1" x14ac:dyDescent="0.2">
      <c r="A784" s="19" t="s">
        <v>911</v>
      </c>
      <c r="B784" s="104">
        <v>950137</v>
      </c>
      <c r="C784" s="104">
        <v>950137</v>
      </c>
      <c r="D784" s="104">
        <v>950137</v>
      </c>
      <c r="E784" s="105">
        <v>1</v>
      </c>
      <c r="F784" s="104">
        <v>950137</v>
      </c>
      <c r="G784" s="105">
        <v>1</v>
      </c>
      <c r="H784" s="104">
        <v>950137</v>
      </c>
      <c r="I784" s="105">
        <v>1</v>
      </c>
      <c r="J784" s="104">
        <v>950137</v>
      </c>
      <c r="K784" s="105">
        <v>1</v>
      </c>
      <c r="L784" s="104">
        <v>950137</v>
      </c>
      <c r="M784" s="112">
        <v>1.649437832</v>
      </c>
      <c r="N784" s="112">
        <v>6.9369502370000005</v>
      </c>
      <c r="O784" s="113">
        <f t="shared" si="28"/>
        <v>10.327576086956523</v>
      </c>
      <c r="P784" s="104">
        <v>0</v>
      </c>
      <c r="Q784" s="104">
        <v>0</v>
      </c>
      <c r="R784" s="4"/>
    </row>
    <row r="785" spans="1:18" s="2" customFormat="1" x14ac:dyDescent="0.2">
      <c r="A785" s="19" t="s">
        <v>912</v>
      </c>
      <c r="B785" s="104">
        <v>1766253</v>
      </c>
      <c r="C785" s="104">
        <v>1007138</v>
      </c>
      <c r="D785" s="104">
        <v>1007138</v>
      </c>
      <c r="E785" s="105">
        <v>2</v>
      </c>
      <c r="F785" s="104">
        <v>856269.73</v>
      </c>
      <c r="G785" s="105">
        <v>2</v>
      </c>
      <c r="H785" s="104">
        <v>856269.73</v>
      </c>
      <c r="I785" s="105">
        <v>2</v>
      </c>
      <c r="J785" s="104">
        <v>856269.73</v>
      </c>
      <c r="K785" s="105">
        <v>2</v>
      </c>
      <c r="L785" s="104">
        <v>856269.73</v>
      </c>
      <c r="M785" s="112">
        <v>5.2599810054415181</v>
      </c>
      <c r="N785" s="112">
        <v>5.0037560619837951</v>
      </c>
      <c r="O785" s="113">
        <f t="shared" si="28"/>
        <v>10.947152173913043</v>
      </c>
      <c r="P785" s="104">
        <v>0</v>
      </c>
      <c r="Q785" s="104">
        <v>0</v>
      </c>
      <c r="R785" s="4"/>
    </row>
    <row r="786" spans="1:18" s="2" customFormat="1" x14ac:dyDescent="0.2">
      <c r="A786" s="19" t="s">
        <v>913</v>
      </c>
      <c r="B786" s="104">
        <v>6005000</v>
      </c>
      <c r="C786" s="104">
        <v>4883350</v>
      </c>
      <c r="D786" s="104">
        <v>3841933</v>
      </c>
      <c r="E786" s="105">
        <v>9</v>
      </c>
      <c r="F786" s="104">
        <v>5705000</v>
      </c>
      <c r="G786" s="105">
        <v>8</v>
      </c>
      <c r="H786" s="104">
        <v>4966449</v>
      </c>
      <c r="I786" s="105">
        <v>8</v>
      </c>
      <c r="J786" s="104">
        <v>4966449</v>
      </c>
      <c r="K786" s="105">
        <v>5</v>
      </c>
      <c r="L786" s="104">
        <v>2305000</v>
      </c>
      <c r="M786" s="112">
        <v>19.339311844815981</v>
      </c>
      <c r="N786" s="112">
        <v>19.103936667291418</v>
      </c>
      <c r="O786" s="113">
        <f t="shared" si="28"/>
        <v>41.760141304347826</v>
      </c>
      <c r="P786" s="104">
        <v>0</v>
      </c>
      <c r="Q786" s="104">
        <v>0</v>
      </c>
      <c r="R786" s="4"/>
    </row>
    <row r="787" spans="1:18" s="2" customFormat="1" x14ac:dyDescent="0.2">
      <c r="A787" s="19" t="s">
        <v>914</v>
      </c>
      <c r="B787" s="104">
        <v>6201918</v>
      </c>
      <c r="C787" s="104">
        <v>5972812</v>
      </c>
      <c r="D787" s="104">
        <v>5972812</v>
      </c>
      <c r="E787" s="105">
        <v>7</v>
      </c>
      <c r="F787" s="104">
        <v>3297812</v>
      </c>
      <c r="G787" s="105">
        <v>8</v>
      </c>
      <c r="H787" s="104">
        <v>5972812</v>
      </c>
      <c r="I787" s="105">
        <v>8</v>
      </c>
      <c r="J787" s="104">
        <v>5972812</v>
      </c>
      <c r="K787" s="105">
        <v>7</v>
      </c>
      <c r="L787" s="104">
        <v>3297812</v>
      </c>
      <c r="M787" s="112">
        <v>16.144470200845213</v>
      </c>
      <c r="N787" s="112">
        <v>39.626392908573955</v>
      </c>
      <c r="O787" s="113">
        <f t="shared" si="28"/>
        <v>64.921869565217392</v>
      </c>
      <c r="P787" s="104">
        <v>0</v>
      </c>
      <c r="Q787" s="104">
        <v>0</v>
      </c>
      <c r="R787" s="4"/>
    </row>
    <row r="788" spans="1:18" s="2" customFormat="1" x14ac:dyDescent="0.2">
      <c r="A788" s="19" t="s">
        <v>915</v>
      </c>
      <c r="B788" s="104">
        <v>1158840</v>
      </c>
      <c r="C788" s="104">
        <v>1118043</v>
      </c>
      <c r="D788" s="104">
        <v>1118043</v>
      </c>
      <c r="E788" s="105">
        <v>47</v>
      </c>
      <c r="F788" s="104">
        <v>1118043</v>
      </c>
      <c r="G788" s="105">
        <v>47</v>
      </c>
      <c r="H788" s="104">
        <v>1118043</v>
      </c>
      <c r="I788" s="105">
        <v>46</v>
      </c>
      <c r="J788" s="104">
        <v>959043</v>
      </c>
      <c r="K788" s="105">
        <v>46</v>
      </c>
      <c r="L788" s="104">
        <v>959043</v>
      </c>
      <c r="M788" s="112">
        <v>3.5823253930288894</v>
      </c>
      <c r="N788" s="112">
        <v>6.9325399882954324</v>
      </c>
      <c r="O788" s="113">
        <f t="shared" si="28"/>
        <v>12.152641304347826</v>
      </c>
      <c r="P788" s="104">
        <v>0</v>
      </c>
      <c r="Q788" s="104">
        <v>0</v>
      </c>
      <c r="R788" s="4"/>
    </row>
    <row r="789" spans="1:18" s="2" customFormat="1" x14ac:dyDescent="0.2">
      <c r="A789" s="19" t="s">
        <v>916</v>
      </c>
      <c r="B789" s="104">
        <v>680000</v>
      </c>
      <c r="C789" s="104">
        <v>680000</v>
      </c>
      <c r="D789" s="104">
        <v>680000</v>
      </c>
      <c r="E789" s="105">
        <v>8</v>
      </c>
      <c r="F789" s="104">
        <v>0</v>
      </c>
      <c r="G789" s="105">
        <v>3</v>
      </c>
      <c r="H789" s="104">
        <v>680000</v>
      </c>
      <c r="I789" s="105">
        <v>3</v>
      </c>
      <c r="J789" s="104">
        <v>680000</v>
      </c>
      <c r="K789" s="105">
        <v>3</v>
      </c>
      <c r="L789" s="104">
        <v>680000</v>
      </c>
      <c r="M789" s="112">
        <v>1.2240799999999998</v>
      </c>
      <c r="N789" s="112">
        <v>4.2979199999999995</v>
      </c>
      <c r="O789" s="113">
        <f t="shared" si="28"/>
        <v>7.3913043478260869</v>
      </c>
      <c r="P789" s="104">
        <v>0</v>
      </c>
      <c r="Q789" s="104">
        <v>0</v>
      </c>
      <c r="R789" s="4"/>
    </row>
    <row r="790" spans="1:18" s="2" customFormat="1" x14ac:dyDescent="0.2">
      <c r="A790" s="19" t="s">
        <v>917</v>
      </c>
      <c r="B790" s="104">
        <v>1026517</v>
      </c>
      <c r="C790" s="104">
        <v>1026517</v>
      </c>
      <c r="D790" s="104">
        <v>1026517</v>
      </c>
      <c r="E790" s="105">
        <v>1</v>
      </c>
      <c r="F790" s="104">
        <v>1026517</v>
      </c>
      <c r="G790" s="105">
        <v>1</v>
      </c>
      <c r="H790" s="104">
        <v>1026517</v>
      </c>
      <c r="I790" s="105">
        <v>1</v>
      </c>
      <c r="J790" s="104">
        <v>1026517</v>
      </c>
      <c r="K790" s="105">
        <v>1</v>
      </c>
      <c r="L790" s="104">
        <v>1026517</v>
      </c>
      <c r="M790" s="112">
        <v>1.7820335119999999</v>
      </c>
      <c r="N790" s="112">
        <v>7.4946006169999997</v>
      </c>
      <c r="O790" s="113">
        <f t="shared" si="28"/>
        <v>11.157793478260869</v>
      </c>
      <c r="P790" s="104">
        <v>0</v>
      </c>
      <c r="Q790" s="104">
        <v>0</v>
      </c>
      <c r="R790" s="4"/>
    </row>
    <row r="791" spans="1:18" s="2" customFormat="1" x14ac:dyDescent="0.2">
      <c r="A791" s="19" t="s">
        <v>918</v>
      </c>
      <c r="B791" s="104">
        <v>1388750</v>
      </c>
      <c r="C791" s="104">
        <v>955769</v>
      </c>
      <c r="D791" s="104">
        <v>955769</v>
      </c>
      <c r="E791" s="105">
        <v>9</v>
      </c>
      <c r="F791" s="104">
        <v>776894</v>
      </c>
      <c r="G791" s="105">
        <v>9</v>
      </c>
      <c r="H791" s="104">
        <v>776894</v>
      </c>
      <c r="I791" s="105">
        <v>9</v>
      </c>
      <c r="J791" s="104">
        <v>776894</v>
      </c>
      <c r="K791" s="105">
        <v>9</v>
      </c>
      <c r="L791" s="104">
        <v>776894</v>
      </c>
      <c r="M791" s="112">
        <v>3.872193806820897</v>
      </c>
      <c r="N791" s="112">
        <v>4.8773983315599549</v>
      </c>
      <c r="O791" s="113">
        <f t="shared" si="28"/>
        <v>10.388793478260869</v>
      </c>
      <c r="P791" s="104">
        <v>111491</v>
      </c>
      <c r="Q791" s="104">
        <v>111491</v>
      </c>
      <c r="R791" s="4"/>
    </row>
    <row r="792" spans="1:18" s="2" customFormat="1" x14ac:dyDescent="0.2">
      <c r="A792" s="19" t="s">
        <v>919</v>
      </c>
      <c r="B792" s="104">
        <v>3550436</v>
      </c>
      <c r="C792" s="104">
        <v>3550436</v>
      </c>
      <c r="D792" s="104">
        <v>3550436</v>
      </c>
      <c r="E792" s="105">
        <v>8</v>
      </c>
      <c r="F792" s="104">
        <v>3550436</v>
      </c>
      <c r="G792" s="105">
        <v>8</v>
      </c>
      <c r="H792" s="104">
        <v>3550436</v>
      </c>
      <c r="I792" s="105">
        <v>8</v>
      </c>
      <c r="J792" s="104">
        <v>3550436</v>
      </c>
      <c r="K792" s="105">
        <v>8</v>
      </c>
      <c r="L792" s="104">
        <v>3550436</v>
      </c>
      <c r="M792" s="112">
        <v>19.909973791000002</v>
      </c>
      <c r="N792" s="112">
        <v>16.017793957999999</v>
      </c>
      <c r="O792" s="113">
        <f t="shared" si="28"/>
        <v>38.591695652173911</v>
      </c>
      <c r="P792" s="104">
        <v>0</v>
      </c>
      <c r="Q792" s="104">
        <v>0</v>
      </c>
      <c r="R792" s="4"/>
    </row>
    <row r="793" spans="1:18" s="2" customFormat="1" x14ac:dyDescent="0.2">
      <c r="A793" s="19" t="s">
        <v>920</v>
      </c>
      <c r="B793" s="104">
        <v>7658196</v>
      </c>
      <c r="C793" s="104">
        <v>7658196</v>
      </c>
      <c r="D793" s="104">
        <v>7658196</v>
      </c>
      <c r="E793" s="105">
        <v>2</v>
      </c>
      <c r="F793" s="104">
        <v>7658196</v>
      </c>
      <c r="G793" s="105">
        <v>2</v>
      </c>
      <c r="H793" s="104">
        <v>7658196</v>
      </c>
      <c r="I793" s="105">
        <v>2</v>
      </c>
      <c r="J793" s="104">
        <v>7658196</v>
      </c>
      <c r="K793" s="105">
        <v>2</v>
      </c>
      <c r="L793" s="104">
        <v>7658196</v>
      </c>
      <c r="M793" s="112">
        <v>26.617229242999993</v>
      </c>
      <c r="N793" s="112">
        <v>28.622756226999996</v>
      </c>
      <c r="O793" s="113">
        <f t="shared" si="28"/>
        <v>83.241260869565224</v>
      </c>
      <c r="P793" s="104">
        <v>0</v>
      </c>
      <c r="Q793" s="104">
        <v>0</v>
      </c>
      <c r="R793" s="4"/>
    </row>
    <row r="794" spans="1:18" s="2" customFormat="1" x14ac:dyDescent="0.2">
      <c r="A794" s="19" t="s">
        <v>539</v>
      </c>
      <c r="B794" s="104">
        <v>500282</v>
      </c>
      <c r="C794" s="104">
        <v>500282</v>
      </c>
      <c r="D794" s="104">
        <v>500282</v>
      </c>
      <c r="E794" s="105">
        <v>56</v>
      </c>
      <c r="F794" s="104">
        <v>500282</v>
      </c>
      <c r="G794" s="105">
        <v>17</v>
      </c>
      <c r="H794" s="104">
        <v>500282</v>
      </c>
      <c r="I794" s="105">
        <v>17</v>
      </c>
      <c r="J794" s="104">
        <v>500282</v>
      </c>
      <c r="K794" s="105">
        <v>17</v>
      </c>
      <c r="L794" s="104">
        <v>500282</v>
      </c>
      <c r="M794" s="112">
        <v>2.8610636699999992</v>
      </c>
      <c r="N794" s="112">
        <v>2.2326410380000001</v>
      </c>
      <c r="O794" s="113">
        <f t="shared" ref="O794:O856" si="29">D794/92000</f>
        <v>5.4378478260869567</v>
      </c>
      <c r="P794" s="104">
        <v>0</v>
      </c>
      <c r="Q794" s="104">
        <v>0</v>
      </c>
      <c r="R794" s="4"/>
    </row>
    <row r="795" spans="1:18" s="2" customFormat="1" x14ac:dyDescent="0.2">
      <c r="A795" s="19" t="s">
        <v>540</v>
      </c>
      <c r="B795" s="104">
        <v>137072987</v>
      </c>
      <c r="C795" s="104">
        <v>137072987</v>
      </c>
      <c r="D795" s="104">
        <v>114672678.05000001</v>
      </c>
      <c r="E795" s="105">
        <v>142</v>
      </c>
      <c r="F795" s="104">
        <v>137072987</v>
      </c>
      <c r="G795" s="105">
        <v>142</v>
      </c>
      <c r="H795" s="104">
        <v>137072987</v>
      </c>
      <c r="I795" s="105">
        <v>129</v>
      </c>
      <c r="J795" s="104">
        <v>134554611</v>
      </c>
      <c r="K795" s="105">
        <v>104</v>
      </c>
      <c r="L795" s="104">
        <v>64846139</v>
      </c>
      <c r="M795" s="112">
        <v>467.64663666331478</v>
      </c>
      <c r="N795" s="112">
        <v>624.24706206339908</v>
      </c>
      <c r="O795" s="113">
        <f t="shared" si="29"/>
        <v>1246.4421527173915</v>
      </c>
      <c r="P795" s="104">
        <v>195105000</v>
      </c>
      <c r="Q795" s="104">
        <v>109306397.76000001</v>
      </c>
      <c r="R795" s="4"/>
    </row>
    <row r="796" spans="1:18" s="2" customFormat="1" x14ac:dyDescent="0.2">
      <c r="A796" s="19" t="s">
        <v>541</v>
      </c>
      <c r="B796" s="104">
        <v>837621022</v>
      </c>
      <c r="C796" s="104">
        <v>825799916.98000002</v>
      </c>
      <c r="D796" s="104">
        <v>552545378.88</v>
      </c>
      <c r="E796" s="105">
        <v>42</v>
      </c>
      <c r="F796" s="104">
        <v>691315368.67000008</v>
      </c>
      <c r="G796" s="105">
        <v>42</v>
      </c>
      <c r="H796" s="104">
        <v>691315368.67000008</v>
      </c>
      <c r="I796" s="105">
        <v>42</v>
      </c>
      <c r="J796" s="104">
        <v>691315368.67000008</v>
      </c>
      <c r="K796" s="105">
        <v>12</v>
      </c>
      <c r="L796" s="104">
        <v>207595723</v>
      </c>
      <c r="M796" s="112">
        <v>3378.007876711215</v>
      </c>
      <c r="N796" s="112">
        <v>2046.2743905621282</v>
      </c>
      <c r="O796" s="113">
        <f t="shared" si="29"/>
        <v>6005.9280313043482</v>
      </c>
      <c r="P796" s="104">
        <v>0</v>
      </c>
      <c r="Q796" s="104">
        <v>0</v>
      </c>
      <c r="R796" s="4"/>
    </row>
    <row r="797" spans="1:18" s="2" customFormat="1" x14ac:dyDescent="0.2">
      <c r="A797" s="19" t="s">
        <v>921</v>
      </c>
      <c r="B797" s="104">
        <v>11279390</v>
      </c>
      <c r="C797" s="104">
        <v>11279390</v>
      </c>
      <c r="D797" s="104">
        <v>10728919.73</v>
      </c>
      <c r="E797" s="105">
        <v>55</v>
      </c>
      <c r="F797" s="104">
        <v>11111657.810000001</v>
      </c>
      <c r="G797" s="105">
        <v>55</v>
      </c>
      <c r="H797" s="104">
        <v>11111657.810000001</v>
      </c>
      <c r="I797" s="105">
        <v>55</v>
      </c>
      <c r="J797" s="104">
        <v>11111657.810000001</v>
      </c>
      <c r="K797" s="105">
        <v>46</v>
      </c>
      <c r="L797" s="104">
        <v>8849260.8100000005</v>
      </c>
      <c r="M797" s="112">
        <v>56.289304879666176</v>
      </c>
      <c r="N797" s="112">
        <v>50.767370712935062</v>
      </c>
      <c r="O797" s="113">
        <f t="shared" si="29"/>
        <v>116.61869271739131</v>
      </c>
      <c r="P797" s="104">
        <v>0</v>
      </c>
      <c r="Q797" s="104">
        <v>0</v>
      </c>
      <c r="R797" s="4"/>
    </row>
    <row r="798" spans="1:18" s="2" customFormat="1" x14ac:dyDescent="0.2">
      <c r="A798" s="19" t="s">
        <v>922</v>
      </c>
      <c r="B798" s="104">
        <v>8853448</v>
      </c>
      <c r="C798" s="104">
        <v>8559798</v>
      </c>
      <c r="D798" s="104">
        <v>7877162</v>
      </c>
      <c r="E798" s="105">
        <v>7</v>
      </c>
      <c r="F798" s="104">
        <v>8559798</v>
      </c>
      <c r="G798" s="105">
        <v>7</v>
      </c>
      <c r="H798" s="104">
        <v>8559798</v>
      </c>
      <c r="I798" s="105">
        <v>7</v>
      </c>
      <c r="J798" s="104">
        <v>8559798</v>
      </c>
      <c r="K798" s="105">
        <v>6</v>
      </c>
      <c r="L798" s="104">
        <v>7816573</v>
      </c>
      <c r="M798" s="112">
        <v>14.896411712765827</v>
      </c>
      <c r="N798" s="112">
        <v>54.198605925090952</v>
      </c>
      <c r="O798" s="113">
        <f t="shared" si="29"/>
        <v>85.621326086956515</v>
      </c>
      <c r="P798" s="104">
        <v>4628941</v>
      </c>
      <c r="Q798" s="104">
        <v>3054250</v>
      </c>
      <c r="R798" s="4"/>
    </row>
    <row r="799" spans="1:18" s="21" customFormat="1" x14ac:dyDescent="0.2">
      <c r="A799" s="19" t="s">
        <v>923</v>
      </c>
      <c r="B799" s="104">
        <v>90002397</v>
      </c>
      <c r="C799" s="104">
        <v>90002397</v>
      </c>
      <c r="D799" s="104">
        <v>79591461</v>
      </c>
      <c r="E799" s="105">
        <v>68</v>
      </c>
      <c r="F799" s="104">
        <v>52736953</v>
      </c>
      <c r="G799" s="105">
        <v>68</v>
      </c>
      <c r="H799" s="104">
        <v>52736952</v>
      </c>
      <c r="I799" s="105">
        <v>67</v>
      </c>
      <c r="J799" s="104">
        <v>51835423</v>
      </c>
      <c r="K799" s="105">
        <v>61</v>
      </c>
      <c r="L799" s="104">
        <v>16813936</v>
      </c>
      <c r="M799" s="112">
        <v>389.49634501763785</v>
      </c>
      <c r="N799" s="112">
        <v>347.93191109310328</v>
      </c>
      <c r="O799" s="113">
        <f t="shared" si="29"/>
        <v>865.12457608695649</v>
      </c>
      <c r="P799" s="104">
        <v>0</v>
      </c>
      <c r="Q799" s="104">
        <v>0</v>
      </c>
      <c r="R799" s="4"/>
    </row>
    <row r="800" spans="1:18" s="2" customFormat="1" x14ac:dyDescent="0.2">
      <c r="A800" s="19" t="s">
        <v>924</v>
      </c>
      <c r="B800" s="104">
        <v>1208942</v>
      </c>
      <c r="C800" s="104">
        <v>898625</v>
      </c>
      <c r="D800" s="104">
        <v>898625</v>
      </c>
      <c r="E800" s="105">
        <v>2</v>
      </c>
      <c r="F800" s="104">
        <v>898625</v>
      </c>
      <c r="G800" s="105">
        <v>2</v>
      </c>
      <c r="H800" s="104">
        <v>898625</v>
      </c>
      <c r="I800" s="105">
        <v>2</v>
      </c>
      <c r="J800" s="104">
        <v>898625</v>
      </c>
      <c r="K800" s="105">
        <v>2</v>
      </c>
      <c r="L800" s="104">
        <v>898625</v>
      </c>
      <c r="M800" s="112">
        <v>3.3558728845639414</v>
      </c>
      <c r="N800" s="112">
        <v>4.651485223368037</v>
      </c>
      <c r="O800" s="113">
        <f t="shared" si="29"/>
        <v>9.7676630434782616</v>
      </c>
      <c r="P800" s="104">
        <v>15358.21</v>
      </c>
      <c r="Q800" s="104">
        <v>15358.21</v>
      </c>
      <c r="R800" s="4"/>
    </row>
    <row r="801" spans="1:18" s="2" customFormat="1" x14ac:dyDescent="0.2">
      <c r="A801" s="19" t="s">
        <v>925</v>
      </c>
      <c r="B801" s="104">
        <v>2043050</v>
      </c>
      <c r="C801" s="104">
        <v>1483349</v>
      </c>
      <c r="D801" s="104">
        <v>1103327</v>
      </c>
      <c r="E801" s="105">
        <v>2</v>
      </c>
      <c r="F801" s="104">
        <v>850000</v>
      </c>
      <c r="G801" s="105">
        <v>2</v>
      </c>
      <c r="H801" s="104">
        <v>850000</v>
      </c>
      <c r="I801" s="105">
        <v>2</v>
      </c>
      <c r="J801" s="104">
        <v>850000</v>
      </c>
      <c r="K801" s="105">
        <v>1</v>
      </c>
      <c r="L801" s="104">
        <v>100000</v>
      </c>
      <c r="M801" s="112">
        <v>3.6233657768937104</v>
      </c>
      <c r="N801" s="112">
        <v>6.5666618633153329</v>
      </c>
      <c r="O801" s="113">
        <f t="shared" si="29"/>
        <v>11.992684782608695</v>
      </c>
      <c r="P801" s="104">
        <v>0</v>
      </c>
      <c r="Q801" s="104">
        <v>0</v>
      </c>
      <c r="R801" s="4"/>
    </row>
    <row r="802" spans="1:18" s="2" customFormat="1" x14ac:dyDescent="0.2">
      <c r="A802" s="19" t="s">
        <v>926</v>
      </c>
      <c r="B802" s="104">
        <v>1223603</v>
      </c>
      <c r="C802" s="104">
        <v>1223603</v>
      </c>
      <c r="D802" s="104">
        <v>1223603</v>
      </c>
      <c r="E802" s="105">
        <v>1</v>
      </c>
      <c r="F802" s="104">
        <v>1223603</v>
      </c>
      <c r="G802" s="105">
        <v>1</v>
      </c>
      <c r="H802" s="104">
        <v>1223603</v>
      </c>
      <c r="I802" s="105">
        <v>1</v>
      </c>
      <c r="J802" s="104">
        <v>1223603</v>
      </c>
      <c r="K802" s="105">
        <v>1</v>
      </c>
      <c r="L802" s="104">
        <v>1223603</v>
      </c>
      <c r="M802" s="112">
        <v>2.1241748079999998</v>
      </c>
      <c r="N802" s="112">
        <v>8.9335255030000003</v>
      </c>
      <c r="O802" s="113">
        <f t="shared" si="29"/>
        <v>13.300032608695652</v>
      </c>
      <c r="P802" s="104">
        <v>0</v>
      </c>
      <c r="Q802" s="104">
        <v>0</v>
      </c>
      <c r="R802" s="4"/>
    </row>
    <row r="803" spans="1:18" s="2" customFormat="1" x14ac:dyDescent="0.2">
      <c r="A803" s="19" t="s">
        <v>927</v>
      </c>
      <c r="B803" s="104">
        <v>7922927</v>
      </c>
      <c r="C803" s="104">
        <v>7922927</v>
      </c>
      <c r="D803" s="104">
        <v>6436427</v>
      </c>
      <c r="E803" s="105">
        <v>3</v>
      </c>
      <c r="F803" s="104">
        <v>5716161</v>
      </c>
      <c r="G803" s="105">
        <v>3</v>
      </c>
      <c r="H803" s="104">
        <v>5716161</v>
      </c>
      <c r="I803" s="105">
        <v>3</v>
      </c>
      <c r="J803" s="104">
        <v>5716161</v>
      </c>
      <c r="K803" s="105">
        <v>2</v>
      </c>
      <c r="L803" s="104">
        <v>5529387</v>
      </c>
      <c r="M803" s="112">
        <v>45.56967464166646</v>
      </c>
      <c r="N803" s="112">
        <v>23.325836880177818</v>
      </c>
      <c r="O803" s="113">
        <f t="shared" si="29"/>
        <v>69.961163043478265</v>
      </c>
      <c r="P803" s="104">
        <v>1592910</v>
      </c>
      <c r="Q803" s="104">
        <v>1592910</v>
      </c>
      <c r="R803" s="4"/>
    </row>
    <row r="804" spans="1:18" s="2" customFormat="1" x14ac:dyDescent="0.2">
      <c r="A804" s="119" t="s">
        <v>928</v>
      </c>
      <c r="B804" s="104">
        <v>825000</v>
      </c>
      <c r="C804" s="104">
        <v>825000</v>
      </c>
      <c r="D804" s="104">
        <v>825000</v>
      </c>
      <c r="E804" s="105">
        <v>10</v>
      </c>
      <c r="F804" s="104">
        <v>725000</v>
      </c>
      <c r="G804" s="105">
        <v>10</v>
      </c>
      <c r="H804" s="104">
        <v>725000</v>
      </c>
      <c r="I804" s="105">
        <v>10</v>
      </c>
      <c r="J804" s="104">
        <v>725000</v>
      </c>
      <c r="K804" s="105">
        <v>7502</v>
      </c>
      <c r="L804" s="104">
        <v>455000</v>
      </c>
      <c r="M804" s="112">
        <v>3.4897604099999997</v>
      </c>
      <c r="N804" s="112">
        <v>3.9723098699999997</v>
      </c>
      <c r="O804" s="113">
        <f t="shared" si="29"/>
        <v>8.9673913043478262</v>
      </c>
      <c r="P804" s="104">
        <v>75000</v>
      </c>
      <c r="Q804" s="104">
        <v>75000</v>
      </c>
      <c r="R804" s="4"/>
    </row>
    <row r="805" spans="1:18" s="2" customFormat="1" x14ac:dyDescent="0.2">
      <c r="A805" s="19" t="s">
        <v>929</v>
      </c>
      <c r="B805" s="104">
        <v>1820168</v>
      </c>
      <c r="C805" s="104">
        <v>1599346</v>
      </c>
      <c r="D805" s="104">
        <v>1517179</v>
      </c>
      <c r="E805" s="105">
        <v>8</v>
      </c>
      <c r="F805" s="104">
        <v>1335161</v>
      </c>
      <c r="G805" s="105">
        <v>8</v>
      </c>
      <c r="H805" s="104">
        <v>1335161</v>
      </c>
      <c r="I805" s="105">
        <v>8</v>
      </c>
      <c r="J805" s="104">
        <v>1335161</v>
      </c>
      <c r="K805" s="105">
        <v>8</v>
      </c>
      <c r="L805" s="104">
        <v>1335161</v>
      </c>
      <c r="M805" s="112">
        <v>4.5042149124438824</v>
      </c>
      <c r="N805" s="112">
        <v>9.5243993456292682</v>
      </c>
      <c r="O805" s="113">
        <f t="shared" si="29"/>
        <v>16.491076086956522</v>
      </c>
      <c r="P805" s="104">
        <v>0</v>
      </c>
      <c r="Q805" s="104">
        <v>0</v>
      </c>
      <c r="R805" s="4"/>
    </row>
    <row r="806" spans="1:18" s="2" customFormat="1" x14ac:dyDescent="0.2">
      <c r="A806" s="19" t="s">
        <v>930</v>
      </c>
      <c r="B806" s="104">
        <v>1253667</v>
      </c>
      <c r="C806" s="104">
        <v>1253667</v>
      </c>
      <c r="D806" s="104">
        <v>1120806</v>
      </c>
      <c r="E806" s="105">
        <v>11</v>
      </c>
      <c r="F806" s="104">
        <v>1253667</v>
      </c>
      <c r="G806" s="105">
        <v>11</v>
      </c>
      <c r="H806" s="104">
        <v>1253667</v>
      </c>
      <c r="I806" s="105">
        <v>11</v>
      </c>
      <c r="J806" s="104">
        <v>1253667</v>
      </c>
      <c r="K806" s="105">
        <v>9</v>
      </c>
      <c r="L806" s="104">
        <v>1109423</v>
      </c>
      <c r="M806" s="112">
        <v>4.5556608973748594</v>
      </c>
      <c r="N806" s="112">
        <v>5.9059610476479101</v>
      </c>
      <c r="O806" s="113">
        <f t="shared" si="29"/>
        <v>12.182673913043478</v>
      </c>
      <c r="P806" s="104">
        <v>0</v>
      </c>
      <c r="Q806" s="104">
        <v>0</v>
      </c>
      <c r="R806" s="4"/>
    </row>
    <row r="807" spans="1:18" s="2" customFormat="1" x14ac:dyDescent="0.2">
      <c r="A807" s="19" t="s">
        <v>931</v>
      </c>
      <c r="B807" s="104">
        <v>3501039</v>
      </c>
      <c r="C807" s="104">
        <v>3501039</v>
      </c>
      <c r="D807" s="104">
        <v>3501039</v>
      </c>
      <c r="E807" s="105">
        <v>3</v>
      </c>
      <c r="F807" s="104">
        <v>3501039</v>
      </c>
      <c r="G807" s="105">
        <v>3</v>
      </c>
      <c r="H807" s="104">
        <v>3501039</v>
      </c>
      <c r="I807" s="105">
        <v>3</v>
      </c>
      <c r="J807" s="104">
        <v>3501039</v>
      </c>
      <c r="K807" s="105">
        <v>3</v>
      </c>
      <c r="L807" s="104">
        <v>3501039</v>
      </c>
      <c r="M807" s="112">
        <v>6.5645542096751992</v>
      </c>
      <c r="N807" s="112">
        <v>24.283892912999999</v>
      </c>
      <c r="O807" s="113">
        <f t="shared" si="29"/>
        <v>38.054771739130437</v>
      </c>
      <c r="P807" s="104">
        <v>0</v>
      </c>
      <c r="Q807" s="104">
        <v>0</v>
      </c>
      <c r="R807" s="4"/>
    </row>
    <row r="808" spans="1:18" s="2" customFormat="1" x14ac:dyDescent="0.2">
      <c r="A808" s="19" t="s">
        <v>932</v>
      </c>
      <c r="B808" s="104">
        <v>1417282</v>
      </c>
      <c r="C808" s="104">
        <v>1239574</v>
      </c>
      <c r="D808" s="104">
        <v>1239574</v>
      </c>
      <c r="E808" s="105">
        <v>8</v>
      </c>
      <c r="F808" s="104">
        <v>1239574</v>
      </c>
      <c r="G808" s="105">
        <v>8</v>
      </c>
      <c r="H808" s="104">
        <v>1239574</v>
      </c>
      <c r="I808" s="105">
        <v>8</v>
      </c>
      <c r="J808" s="104">
        <v>1239574</v>
      </c>
      <c r="K808" s="105">
        <v>8</v>
      </c>
      <c r="L808" s="104">
        <v>1239574</v>
      </c>
      <c r="M808" s="112">
        <v>5.6831318154327546</v>
      </c>
      <c r="N808" s="112">
        <v>5.5074128001493259</v>
      </c>
      <c r="O808" s="113">
        <f t="shared" si="29"/>
        <v>13.473630434782608</v>
      </c>
      <c r="P808" s="104">
        <v>0</v>
      </c>
      <c r="Q808" s="104">
        <v>0</v>
      </c>
      <c r="R808" s="4"/>
    </row>
    <row r="809" spans="1:18" s="2" customFormat="1" x14ac:dyDescent="0.2">
      <c r="A809" s="19" t="s">
        <v>933</v>
      </c>
      <c r="B809" s="104">
        <v>11522930</v>
      </c>
      <c r="C809" s="104">
        <v>11522930</v>
      </c>
      <c r="D809" s="104">
        <v>9473942</v>
      </c>
      <c r="E809" s="105">
        <v>10</v>
      </c>
      <c r="F809" s="104">
        <v>11522930</v>
      </c>
      <c r="G809" s="105">
        <v>10</v>
      </c>
      <c r="H809" s="104">
        <v>11522930</v>
      </c>
      <c r="I809" s="105">
        <v>10</v>
      </c>
      <c r="J809" s="104">
        <v>11522930</v>
      </c>
      <c r="K809" s="105">
        <v>7</v>
      </c>
      <c r="L809" s="104">
        <v>8920935</v>
      </c>
      <c r="M809" s="112">
        <v>35.467110613429988</v>
      </c>
      <c r="N809" s="112">
        <v>54.923965937800865</v>
      </c>
      <c r="O809" s="113">
        <f t="shared" si="29"/>
        <v>102.97763043478261</v>
      </c>
      <c r="P809" s="104">
        <v>0</v>
      </c>
      <c r="Q809" s="104">
        <v>0</v>
      </c>
      <c r="R809" s="4"/>
    </row>
    <row r="810" spans="1:18" s="2" customFormat="1" x14ac:dyDescent="0.2">
      <c r="A810" s="19" t="s">
        <v>934</v>
      </c>
      <c r="B810" s="104">
        <v>5378360</v>
      </c>
      <c r="C810" s="104">
        <v>4704441.7300000004</v>
      </c>
      <c r="D810" s="104">
        <v>4704441.7300000004</v>
      </c>
      <c r="E810" s="105">
        <v>17</v>
      </c>
      <c r="F810" s="104">
        <v>4844639.5599999996</v>
      </c>
      <c r="G810" s="105">
        <v>17</v>
      </c>
      <c r="H810" s="104">
        <v>4661249.43</v>
      </c>
      <c r="I810" s="105">
        <v>18</v>
      </c>
      <c r="J810" s="104">
        <v>4868109.43</v>
      </c>
      <c r="K810" s="105">
        <v>16</v>
      </c>
      <c r="L810" s="104">
        <v>4125327.43</v>
      </c>
      <c r="M810" s="112">
        <v>14.097627322807025</v>
      </c>
      <c r="N810" s="112">
        <v>28.654908078214483</v>
      </c>
      <c r="O810" s="113">
        <f t="shared" si="29"/>
        <v>51.135236195652176</v>
      </c>
      <c r="P810" s="104">
        <v>0</v>
      </c>
      <c r="Q810" s="104">
        <v>0</v>
      </c>
      <c r="R810" s="4"/>
    </row>
    <row r="811" spans="1:18" s="2" customFormat="1" x14ac:dyDescent="0.2">
      <c r="A811" s="19" t="s">
        <v>935</v>
      </c>
      <c r="B811" s="104">
        <v>12739815</v>
      </c>
      <c r="C811" s="104">
        <v>12737852.619999999</v>
      </c>
      <c r="D811" s="104">
        <v>12395710.109999999</v>
      </c>
      <c r="E811" s="105">
        <v>36</v>
      </c>
      <c r="F811" s="104">
        <v>13823714.52</v>
      </c>
      <c r="G811" s="105">
        <v>31</v>
      </c>
      <c r="H811" s="104">
        <v>12737852.619999999</v>
      </c>
      <c r="I811" s="105">
        <v>31</v>
      </c>
      <c r="J811" s="104">
        <v>12737852.619999999</v>
      </c>
      <c r="K811" s="105">
        <v>25</v>
      </c>
      <c r="L811" s="104">
        <v>10535426.970000001</v>
      </c>
      <c r="M811" s="112">
        <v>65.911336096319914</v>
      </c>
      <c r="N811" s="112">
        <v>51.540317645149649</v>
      </c>
      <c r="O811" s="113">
        <f t="shared" si="29"/>
        <v>134.73597945652173</v>
      </c>
      <c r="P811" s="104">
        <v>0</v>
      </c>
      <c r="Q811" s="104">
        <v>0</v>
      </c>
      <c r="R811" s="4"/>
    </row>
    <row r="812" spans="1:18" s="2" customFormat="1" x14ac:dyDescent="0.2">
      <c r="A812" s="19" t="s">
        <v>936</v>
      </c>
      <c r="B812" s="104">
        <v>5956263</v>
      </c>
      <c r="C812" s="104">
        <v>5956263</v>
      </c>
      <c r="D812" s="104">
        <v>411180</v>
      </c>
      <c r="E812" s="105">
        <v>20</v>
      </c>
      <c r="F812" s="104">
        <v>5956263</v>
      </c>
      <c r="G812" s="105">
        <v>20</v>
      </c>
      <c r="H812" s="104">
        <v>5956263</v>
      </c>
      <c r="I812" s="105">
        <v>20</v>
      </c>
      <c r="J812" s="104">
        <v>5956263</v>
      </c>
      <c r="K812" s="105">
        <v>3</v>
      </c>
      <c r="L812" s="104">
        <v>2056263</v>
      </c>
      <c r="M812" s="112">
        <v>2.3036466537039453</v>
      </c>
      <c r="N812" s="112">
        <v>1.7705964725990007</v>
      </c>
      <c r="O812" s="113">
        <f t="shared" si="29"/>
        <v>4.4693478260869561</v>
      </c>
      <c r="P812" s="104">
        <v>4824760</v>
      </c>
      <c r="Q812" s="104">
        <v>4963024</v>
      </c>
      <c r="R812" s="4"/>
    </row>
    <row r="813" spans="1:18" s="2" customFormat="1" x14ac:dyDescent="0.2">
      <c r="A813" s="19" t="s">
        <v>937</v>
      </c>
      <c r="B813" s="104">
        <v>9811054</v>
      </c>
      <c r="C813" s="104">
        <v>4159420</v>
      </c>
      <c r="D813" s="104">
        <v>2303174</v>
      </c>
      <c r="E813" s="105">
        <v>13</v>
      </c>
      <c r="F813" s="104">
        <v>4159420</v>
      </c>
      <c r="G813" s="105">
        <v>13</v>
      </c>
      <c r="H813" s="104">
        <v>4159420</v>
      </c>
      <c r="I813" s="105">
        <v>13</v>
      </c>
      <c r="J813" s="104">
        <v>4159420</v>
      </c>
      <c r="K813" s="105">
        <v>5</v>
      </c>
      <c r="L813" s="104">
        <v>1616168</v>
      </c>
      <c r="M813" s="112">
        <v>12.009710254065633</v>
      </c>
      <c r="N813" s="112">
        <v>10.622030194512643</v>
      </c>
      <c r="O813" s="113">
        <f t="shared" si="29"/>
        <v>25.034500000000001</v>
      </c>
      <c r="P813" s="104">
        <v>0</v>
      </c>
      <c r="Q813" s="104">
        <v>0</v>
      </c>
      <c r="R813" s="4"/>
    </row>
    <row r="814" spans="1:18" s="2" customFormat="1" x14ac:dyDescent="0.2">
      <c r="A814" s="19" t="s">
        <v>938</v>
      </c>
      <c r="B814" s="104">
        <v>12255602</v>
      </c>
      <c r="C814" s="104">
        <v>12255602</v>
      </c>
      <c r="D814" s="104">
        <v>12255602</v>
      </c>
      <c r="E814" s="105">
        <v>29</v>
      </c>
      <c r="F814" s="104">
        <v>12255602</v>
      </c>
      <c r="G814" s="105">
        <v>29</v>
      </c>
      <c r="H814" s="104">
        <v>12255602</v>
      </c>
      <c r="I814" s="105">
        <v>29</v>
      </c>
      <c r="J814" s="104">
        <v>12255602</v>
      </c>
      <c r="K814" s="105">
        <v>29</v>
      </c>
      <c r="L814" s="104">
        <v>12255602</v>
      </c>
      <c r="M814" s="112">
        <v>38.549619897399971</v>
      </c>
      <c r="N814" s="112">
        <v>60.271993857600016</v>
      </c>
      <c r="O814" s="113">
        <f t="shared" si="29"/>
        <v>133.21306521739132</v>
      </c>
      <c r="P814" s="104">
        <v>0</v>
      </c>
      <c r="Q814" s="104">
        <v>0</v>
      </c>
      <c r="R814" s="4"/>
    </row>
    <row r="815" spans="1:18" s="2" customFormat="1" x14ac:dyDescent="0.2">
      <c r="A815" s="19" t="s">
        <v>939</v>
      </c>
      <c r="B815" s="104">
        <v>14878044</v>
      </c>
      <c r="C815" s="104">
        <v>14878044</v>
      </c>
      <c r="D815" s="104">
        <v>12133825</v>
      </c>
      <c r="E815" s="105">
        <v>104</v>
      </c>
      <c r="F815" s="104">
        <v>14878044</v>
      </c>
      <c r="G815" s="105">
        <v>104</v>
      </c>
      <c r="H815" s="104">
        <v>14878044</v>
      </c>
      <c r="I815" s="105">
        <v>104</v>
      </c>
      <c r="J815" s="104">
        <v>14878044</v>
      </c>
      <c r="K815" s="105">
        <v>103</v>
      </c>
      <c r="L815" s="104">
        <v>12231044</v>
      </c>
      <c r="M815" s="112">
        <v>52.533637672381374</v>
      </c>
      <c r="N815" s="112">
        <v>61.264594408353958</v>
      </c>
      <c r="O815" s="113">
        <f t="shared" si="29"/>
        <v>131.88940217391306</v>
      </c>
      <c r="P815" s="104">
        <v>0</v>
      </c>
      <c r="Q815" s="104">
        <v>0</v>
      </c>
      <c r="R815" s="4"/>
    </row>
    <row r="816" spans="1:18" s="2" customFormat="1" x14ac:dyDescent="0.2">
      <c r="A816" s="19" t="s">
        <v>940</v>
      </c>
      <c r="B816" s="104">
        <v>311303</v>
      </c>
      <c r="C816" s="104">
        <v>311303</v>
      </c>
      <c r="D816" s="104">
        <v>308558</v>
      </c>
      <c r="E816" s="105">
        <v>5</v>
      </c>
      <c r="F816" s="104">
        <v>311303</v>
      </c>
      <c r="G816" s="105">
        <v>5</v>
      </c>
      <c r="H816" s="104">
        <v>311303</v>
      </c>
      <c r="I816" s="105">
        <v>5</v>
      </c>
      <c r="J816" s="104">
        <v>311303</v>
      </c>
      <c r="K816" s="105">
        <v>4</v>
      </c>
      <c r="L816" s="104">
        <v>2745</v>
      </c>
      <c r="M816" s="112">
        <v>0.7717209621686778</v>
      </c>
      <c r="N816" s="112">
        <v>2.0871033851138141</v>
      </c>
      <c r="O816" s="113">
        <f t="shared" si="29"/>
        <v>3.353891304347826</v>
      </c>
      <c r="P816" s="104">
        <v>0</v>
      </c>
      <c r="Q816" s="104">
        <v>0</v>
      </c>
      <c r="R816" s="4"/>
    </row>
    <row r="817" spans="1:18" s="2" customFormat="1" x14ac:dyDescent="0.2">
      <c r="A817" s="19" t="s">
        <v>941</v>
      </c>
      <c r="B817" s="104">
        <v>24430788</v>
      </c>
      <c r="C817" s="104">
        <v>24430788</v>
      </c>
      <c r="D817" s="104">
        <v>24430788</v>
      </c>
      <c r="E817" s="105">
        <v>6</v>
      </c>
      <c r="F817" s="104">
        <v>24380935</v>
      </c>
      <c r="G817" s="105">
        <v>6</v>
      </c>
      <c r="H817" s="104">
        <v>24380935</v>
      </c>
      <c r="I817" s="105">
        <v>6</v>
      </c>
      <c r="J817" s="104">
        <v>24380935</v>
      </c>
      <c r="K817" s="105">
        <v>6</v>
      </c>
      <c r="L817" s="104">
        <v>24380935</v>
      </c>
      <c r="M817" s="112">
        <v>42.799072968000004</v>
      </c>
      <c r="N817" s="112">
        <v>178.072858188</v>
      </c>
      <c r="O817" s="113">
        <f t="shared" si="29"/>
        <v>265.55204347826088</v>
      </c>
      <c r="P817" s="104">
        <v>0</v>
      </c>
      <c r="Q817" s="104">
        <v>0</v>
      </c>
      <c r="R817" s="4"/>
    </row>
    <row r="818" spans="1:18" s="2" customFormat="1" x14ac:dyDescent="0.2">
      <c r="A818" s="19" t="s">
        <v>1173</v>
      </c>
      <c r="B818" s="104">
        <v>240000</v>
      </c>
      <c r="C818" s="104">
        <v>0</v>
      </c>
      <c r="D818" s="104">
        <v>0</v>
      </c>
      <c r="E818" s="105">
        <v>0</v>
      </c>
      <c r="F818" s="104">
        <v>0</v>
      </c>
      <c r="G818" s="105">
        <v>0</v>
      </c>
      <c r="H818" s="104">
        <v>0</v>
      </c>
      <c r="I818" s="105">
        <v>0</v>
      </c>
      <c r="J818" s="104">
        <v>0</v>
      </c>
      <c r="K818" s="105">
        <v>0</v>
      </c>
      <c r="L818" s="104">
        <v>0</v>
      </c>
      <c r="M818" s="112">
        <v>0</v>
      </c>
      <c r="N818" s="112">
        <v>0</v>
      </c>
      <c r="O818" s="113">
        <f t="shared" si="29"/>
        <v>0</v>
      </c>
      <c r="P818" s="104">
        <v>0</v>
      </c>
      <c r="Q818" s="104">
        <v>0</v>
      </c>
      <c r="R818" s="4"/>
    </row>
    <row r="819" spans="1:18" s="2" customFormat="1" x14ac:dyDescent="0.2">
      <c r="A819" s="19" t="s">
        <v>942</v>
      </c>
      <c r="B819" s="104">
        <v>6000983</v>
      </c>
      <c r="C819" s="104">
        <v>5955807</v>
      </c>
      <c r="D819" s="104">
        <v>5855750</v>
      </c>
      <c r="E819" s="105">
        <v>26</v>
      </c>
      <c r="F819" s="104">
        <v>5494155</v>
      </c>
      <c r="G819" s="105">
        <v>25</v>
      </c>
      <c r="H819" s="104">
        <v>5494155</v>
      </c>
      <c r="I819" s="105">
        <v>25</v>
      </c>
      <c r="J819" s="104">
        <v>5494155</v>
      </c>
      <c r="K819" s="105">
        <v>25</v>
      </c>
      <c r="L819" s="104">
        <v>5494155</v>
      </c>
      <c r="M819" s="112">
        <v>20.173542216635894</v>
      </c>
      <c r="N819" s="112">
        <v>34.733311514425942</v>
      </c>
      <c r="O819" s="113">
        <f t="shared" si="29"/>
        <v>63.649456521739133</v>
      </c>
      <c r="P819" s="104">
        <v>700322</v>
      </c>
      <c r="Q819" s="104">
        <v>524468</v>
      </c>
      <c r="R819" s="4"/>
    </row>
    <row r="820" spans="1:18" s="2" customFormat="1" x14ac:dyDescent="0.2">
      <c r="A820" s="19" t="s">
        <v>943</v>
      </c>
      <c r="B820" s="104">
        <v>7502464</v>
      </c>
      <c r="C820" s="104">
        <v>7475461.9500000002</v>
      </c>
      <c r="D820" s="104">
        <v>5061630.79</v>
      </c>
      <c r="E820" s="105">
        <v>5</v>
      </c>
      <c r="F820" s="104">
        <v>7475461.9500000002</v>
      </c>
      <c r="G820" s="105">
        <v>5</v>
      </c>
      <c r="H820" s="104">
        <v>7475461.9500000002</v>
      </c>
      <c r="I820" s="105">
        <v>4</v>
      </c>
      <c r="J820" s="104">
        <v>7463135.7599999998</v>
      </c>
      <c r="K820" s="105">
        <v>2</v>
      </c>
      <c r="L820" s="104">
        <v>27007.52</v>
      </c>
      <c r="M820" s="112">
        <v>24.153159069427307</v>
      </c>
      <c r="N820" s="112">
        <v>25.179511647718314</v>
      </c>
      <c r="O820" s="113">
        <f t="shared" si="29"/>
        <v>55.01772597826087</v>
      </c>
      <c r="P820" s="104">
        <v>0</v>
      </c>
      <c r="Q820" s="104">
        <v>0</v>
      </c>
      <c r="R820" s="4"/>
    </row>
    <row r="821" spans="1:18" s="2" customFormat="1" x14ac:dyDescent="0.2">
      <c r="A821" s="19" t="s">
        <v>944</v>
      </c>
      <c r="B821" s="104">
        <v>410402</v>
      </c>
      <c r="C821" s="104">
        <v>410402</v>
      </c>
      <c r="D821" s="104">
        <v>410402</v>
      </c>
      <c r="E821" s="105">
        <v>2</v>
      </c>
      <c r="F821" s="104">
        <v>369402</v>
      </c>
      <c r="G821" s="105">
        <v>2</v>
      </c>
      <c r="H821" s="104">
        <v>369402</v>
      </c>
      <c r="I821" s="105">
        <v>2</v>
      </c>
      <c r="J821" s="104">
        <v>369402</v>
      </c>
      <c r="K821" s="105">
        <v>2</v>
      </c>
      <c r="L821" s="104">
        <v>369402</v>
      </c>
      <c r="M821" s="112">
        <v>2.9267298349999997</v>
      </c>
      <c r="N821" s="112">
        <v>1.4382252410000003</v>
      </c>
      <c r="O821" s="113">
        <f t="shared" si="29"/>
        <v>4.4608913043478262</v>
      </c>
      <c r="P821" s="104">
        <v>58250</v>
      </c>
      <c r="Q821" s="104">
        <v>51296</v>
      </c>
      <c r="R821" s="4"/>
    </row>
    <row r="822" spans="1:18" s="2" customFormat="1" x14ac:dyDescent="0.2">
      <c r="A822" s="19" t="s">
        <v>945</v>
      </c>
      <c r="B822" s="104">
        <v>9473996</v>
      </c>
      <c r="C822" s="104">
        <v>7521456</v>
      </c>
      <c r="D822" s="104">
        <v>6369176</v>
      </c>
      <c r="E822" s="105">
        <v>8</v>
      </c>
      <c r="F822" s="104">
        <v>1441832</v>
      </c>
      <c r="G822" s="105">
        <v>20</v>
      </c>
      <c r="H822" s="104">
        <v>848590</v>
      </c>
      <c r="I822" s="105">
        <v>20</v>
      </c>
      <c r="J822" s="104">
        <v>848590</v>
      </c>
      <c r="K822" s="105">
        <v>20</v>
      </c>
      <c r="L822" s="104">
        <v>848590</v>
      </c>
      <c r="M822" s="112">
        <v>10.803214695348306</v>
      </c>
      <c r="N822" s="112">
        <v>9.6872049242117395</v>
      </c>
      <c r="O822" s="113">
        <f t="shared" si="29"/>
        <v>69.230173913043473</v>
      </c>
      <c r="P822" s="104">
        <v>0</v>
      </c>
      <c r="Q822" s="104">
        <v>0</v>
      </c>
      <c r="R822" s="4"/>
    </row>
    <row r="823" spans="1:18" s="2" customFormat="1" x14ac:dyDescent="0.2">
      <c r="A823" s="19" t="s">
        <v>946</v>
      </c>
      <c r="B823" s="104">
        <v>317697442</v>
      </c>
      <c r="C823" s="104">
        <v>275631985.41000003</v>
      </c>
      <c r="D823" s="104">
        <v>273551702</v>
      </c>
      <c r="E823" s="105">
        <v>15</v>
      </c>
      <c r="F823" s="104">
        <v>317593406.06</v>
      </c>
      <c r="G823" s="105">
        <v>14</v>
      </c>
      <c r="H823" s="104">
        <v>317447442</v>
      </c>
      <c r="I823" s="105">
        <v>14</v>
      </c>
      <c r="J823" s="104">
        <v>317447442</v>
      </c>
      <c r="K823" s="105">
        <v>6</v>
      </c>
      <c r="L823" s="104">
        <v>215376000</v>
      </c>
      <c r="M823" s="112">
        <v>1629.2638771395691</v>
      </c>
      <c r="N823" s="112">
        <v>1235.7088831581823</v>
      </c>
      <c r="O823" s="113">
        <f t="shared" si="29"/>
        <v>2973.3880652173912</v>
      </c>
      <c r="P823" s="104">
        <v>3970792383</v>
      </c>
      <c r="Q823" s="104">
        <v>5702032449</v>
      </c>
      <c r="R823" s="4"/>
    </row>
    <row r="824" spans="1:18" s="2" customFormat="1" x14ac:dyDescent="0.2">
      <c r="A824" s="19" t="s">
        <v>947</v>
      </c>
      <c r="B824" s="104">
        <v>1114292</v>
      </c>
      <c r="C824" s="104">
        <v>1114292</v>
      </c>
      <c r="D824" s="104">
        <v>940516</v>
      </c>
      <c r="E824" s="105">
        <v>2</v>
      </c>
      <c r="F824" s="104">
        <v>1114292</v>
      </c>
      <c r="G824" s="105">
        <v>2</v>
      </c>
      <c r="H824" s="104">
        <v>1114292</v>
      </c>
      <c r="I824" s="105">
        <v>2</v>
      </c>
      <c r="J824" s="104">
        <v>1114292</v>
      </c>
      <c r="K824" s="105">
        <v>1</v>
      </c>
      <c r="L824" s="104">
        <v>1114292</v>
      </c>
      <c r="M824" s="112">
        <v>6.986152847999997</v>
      </c>
      <c r="N824" s="112">
        <v>3.3313076719999986</v>
      </c>
      <c r="O824" s="113">
        <f t="shared" si="29"/>
        <v>10.223000000000001</v>
      </c>
      <c r="P824" s="104">
        <v>0</v>
      </c>
      <c r="Q824" s="104">
        <v>0</v>
      </c>
      <c r="R824" s="4"/>
    </row>
    <row r="825" spans="1:18" s="2" customFormat="1" x14ac:dyDescent="0.2">
      <c r="A825" s="19" t="s">
        <v>948</v>
      </c>
      <c r="B825" s="104">
        <v>2200000</v>
      </c>
      <c r="C825" s="104">
        <v>2200000</v>
      </c>
      <c r="D825" s="104">
        <v>2200000</v>
      </c>
      <c r="E825" s="105">
        <v>1</v>
      </c>
      <c r="F825" s="104">
        <v>2200000</v>
      </c>
      <c r="G825" s="105">
        <v>1</v>
      </c>
      <c r="H825" s="104">
        <v>2200000</v>
      </c>
      <c r="I825" s="105">
        <v>1</v>
      </c>
      <c r="J825" s="104">
        <v>2200000</v>
      </c>
      <c r="K825" s="105">
        <v>0</v>
      </c>
      <c r="L825" s="104">
        <v>0</v>
      </c>
      <c r="M825" s="112">
        <v>14.8786</v>
      </c>
      <c r="N825" s="112">
        <v>8.4017999999999997</v>
      </c>
      <c r="O825" s="113">
        <f t="shared" si="29"/>
        <v>23.913043478260871</v>
      </c>
      <c r="P825" s="104">
        <v>0</v>
      </c>
      <c r="Q825" s="104">
        <v>0</v>
      </c>
      <c r="R825" s="4"/>
    </row>
    <row r="826" spans="1:18" s="2" customFormat="1" x14ac:dyDescent="0.2">
      <c r="A826" s="19" t="s">
        <v>949</v>
      </c>
      <c r="B826" s="104">
        <v>33055504</v>
      </c>
      <c r="C826" s="104">
        <v>33055504</v>
      </c>
      <c r="D826" s="104">
        <v>12777924</v>
      </c>
      <c r="E826" s="105">
        <v>80</v>
      </c>
      <c r="F826" s="104">
        <v>25324583</v>
      </c>
      <c r="G826" s="105">
        <v>77</v>
      </c>
      <c r="H826" s="104">
        <v>23954802</v>
      </c>
      <c r="I826" s="105">
        <v>77</v>
      </c>
      <c r="J826" s="104">
        <v>23954802</v>
      </c>
      <c r="K826" s="105">
        <v>65</v>
      </c>
      <c r="L826" s="104">
        <v>13351405</v>
      </c>
      <c r="M826" s="112">
        <v>54.614688690403241</v>
      </c>
      <c r="N826" s="112">
        <v>66.440537508088639</v>
      </c>
      <c r="O826" s="113">
        <f t="shared" si="29"/>
        <v>138.89047826086957</v>
      </c>
      <c r="P826" s="104">
        <v>26039173</v>
      </c>
      <c r="Q826" s="104">
        <v>30966000</v>
      </c>
      <c r="R826" s="4"/>
    </row>
    <row r="827" spans="1:18" s="2" customFormat="1" x14ac:dyDescent="0.2">
      <c r="A827" s="19" t="s">
        <v>1172</v>
      </c>
      <c r="B827" s="104">
        <v>2284189</v>
      </c>
      <c r="C827" s="104">
        <v>1250000</v>
      </c>
      <c r="D827" s="104">
        <v>1250000</v>
      </c>
      <c r="E827" s="105">
        <v>2</v>
      </c>
      <c r="F827" s="104">
        <v>1349189</v>
      </c>
      <c r="G827" s="105">
        <v>1</v>
      </c>
      <c r="H827" s="104">
        <v>1250000</v>
      </c>
      <c r="I827" s="105">
        <v>1</v>
      </c>
      <c r="J827" s="104">
        <v>1250000</v>
      </c>
      <c r="K827" s="105">
        <v>1</v>
      </c>
      <c r="L827" s="104">
        <v>1250000</v>
      </c>
      <c r="M827" s="112">
        <v>8.2118062641024014</v>
      </c>
      <c r="N827" s="112">
        <v>4.4969429180736</v>
      </c>
      <c r="O827" s="113">
        <f t="shared" si="29"/>
        <v>13.586956521739131</v>
      </c>
      <c r="P827" s="104">
        <v>1424667.74</v>
      </c>
      <c r="Q827" s="104">
        <v>685148.38</v>
      </c>
      <c r="R827" s="4"/>
    </row>
    <row r="828" spans="1:18" s="2" customFormat="1" x14ac:dyDescent="0.2">
      <c r="A828" s="19" t="s">
        <v>950</v>
      </c>
      <c r="B828" s="104">
        <v>1500000</v>
      </c>
      <c r="C828" s="104">
        <v>1500000</v>
      </c>
      <c r="D828" s="104">
        <v>1183913.25</v>
      </c>
      <c r="E828" s="105">
        <v>1</v>
      </c>
      <c r="F828" s="104">
        <v>1500000</v>
      </c>
      <c r="G828" s="105">
        <v>1</v>
      </c>
      <c r="H828" s="104">
        <v>1500000</v>
      </c>
      <c r="I828" s="105">
        <v>1</v>
      </c>
      <c r="J828" s="104">
        <v>1500000</v>
      </c>
      <c r="K828" s="105">
        <v>0</v>
      </c>
      <c r="L828" s="104">
        <v>0</v>
      </c>
      <c r="M828" s="112">
        <v>8.7941076210000002</v>
      </c>
      <c r="N828" s="112">
        <v>4.1934207314999998</v>
      </c>
      <c r="O828" s="113">
        <f t="shared" si="29"/>
        <v>12.868622282608696</v>
      </c>
      <c r="P828" s="104">
        <v>328501</v>
      </c>
      <c r="Q828" s="104">
        <v>0</v>
      </c>
      <c r="R828" s="4"/>
    </row>
    <row r="829" spans="1:18" s="2" customFormat="1" x14ac:dyDescent="0.2">
      <c r="A829" s="19" t="s">
        <v>951</v>
      </c>
      <c r="B829" s="104">
        <v>7350247</v>
      </c>
      <c r="C829" s="104">
        <v>6725429</v>
      </c>
      <c r="D829" s="104">
        <v>5903445</v>
      </c>
      <c r="E829" s="105">
        <v>16</v>
      </c>
      <c r="F829" s="104">
        <v>5992043</v>
      </c>
      <c r="G829" s="105">
        <v>16</v>
      </c>
      <c r="H829" s="104">
        <v>5992043</v>
      </c>
      <c r="I829" s="105">
        <v>16</v>
      </c>
      <c r="J829" s="104">
        <v>5992043</v>
      </c>
      <c r="K829" s="105">
        <v>6</v>
      </c>
      <c r="L829" s="104">
        <v>4407043</v>
      </c>
      <c r="M829" s="112">
        <v>17.878130367743594</v>
      </c>
      <c r="N829" s="112">
        <v>36.894898364598646</v>
      </c>
      <c r="O829" s="113">
        <f t="shared" si="29"/>
        <v>64.167880434782603</v>
      </c>
      <c r="P829" s="104">
        <v>0</v>
      </c>
      <c r="Q829" s="104">
        <v>0</v>
      </c>
      <c r="R829" s="4"/>
    </row>
    <row r="830" spans="1:18" s="2" customFormat="1" x14ac:dyDescent="0.2">
      <c r="A830" s="19" t="s">
        <v>952</v>
      </c>
      <c r="B830" s="104">
        <v>221747237</v>
      </c>
      <c r="C830" s="104">
        <v>221497187</v>
      </c>
      <c r="D830" s="104">
        <v>144427371</v>
      </c>
      <c r="E830" s="105">
        <v>2</v>
      </c>
      <c r="F830" s="104">
        <v>207516957</v>
      </c>
      <c r="G830" s="105">
        <v>2</v>
      </c>
      <c r="H830" s="104">
        <v>207516957</v>
      </c>
      <c r="I830" s="105">
        <v>2</v>
      </c>
      <c r="J830" s="104">
        <v>207516957</v>
      </c>
      <c r="K830" s="105">
        <v>0</v>
      </c>
      <c r="L830" s="104">
        <v>0</v>
      </c>
      <c r="M830" s="112">
        <v>1008.2458962749814</v>
      </c>
      <c r="N830" s="112">
        <v>515.09240393539403</v>
      </c>
      <c r="O830" s="113">
        <f t="shared" si="29"/>
        <v>1569.8627282608695</v>
      </c>
      <c r="P830" s="104">
        <v>0</v>
      </c>
      <c r="Q830" s="104">
        <v>0</v>
      </c>
      <c r="R830" s="4"/>
    </row>
    <row r="831" spans="1:18" s="2" customFormat="1" x14ac:dyDescent="0.2">
      <c r="A831" s="19" t="s">
        <v>953</v>
      </c>
      <c r="B831" s="104">
        <v>23215240</v>
      </c>
      <c r="C831" s="104">
        <v>23203040</v>
      </c>
      <c r="D831" s="104">
        <v>19691968</v>
      </c>
      <c r="E831" s="105">
        <v>32</v>
      </c>
      <c r="F831" s="104">
        <v>20461751</v>
      </c>
      <c r="G831" s="105">
        <v>32</v>
      </c>
      <c r="H831" s="104">
        <v>20461751</v>
      </c>
      <c r="I831" s="105">
        <v>32</v>
      </c>
      <c r="J831" s="104">
        <v>20461751</v>
      </c>
      <c r="K831" s="105">
        <v>20</v>
      </c>
      <c r="L831" s="104">
        <v>9696568</v>
      </c>
      <c r="M831" s="112">
        <v>45.076104591769656</v>
      </c>
      <c r="N831" s="112">
        <v>135.90027154507797</v>
      </c>
      <c r="O831" s="113">
        <f t="shared" si="29"/>
        <v>214.0431304347826</v>
      </c>
      <c r="P831" s="104">
        <v>16781274</v>
      </c>
      <c r="Q831" s="104">
        <v>9589963</v>
      </c>
      <c r="R831" s="4"/>
    </row>
    <row r="832" spans="1:18" s="2" customFormat="1" x14ac:dyDescent="0.2">
      <c r="A832" s="19" t="s">
        <v>954</v>
      </c>
      <c r="B832" s="104">
        <v>1573748</v>
      </c>
      <c r="C832" s="104">
        <v>652064</v>
      </c>
      <c r="D832" s="104">
        <v>652064</v>
      </c>
      <c r="E832" s="105">
        <v>2</v>
      </c>
      <c r="F832" s="104">
        <v>642957</v>
      </c>
      <c r="G832" s="105">
        <v>2</v>
      </c>
      <c r="H832" s="104">
        <v>642957</v>
      </c>
      <c r="I832" s="105">
        <v>2</v>
      </c>
      <c r="J832" s="104">
        <v>642957</v>
      </c>
      <c r="K832" s="105">
        <v>2</v>
      </c>
      <c r="L832" s="104">
        <v>642957</v>
      </c>
      <c r="M832" s="112">
        <v>2.0799305275184592</v>
      </c>
      <c r="N832" s="112">
        <v>3.9212826275148309</v>
      </c>
      <c r="O832" s="113">
        <f t="shared" si="29"/>
        <v>7.0876521739130434</v>
      </c>
      <c r="P832" s="104">
        <v>58000</v>
      </c>
      <c r="Q832" s="104">
        <v>58000</v>
      </c>
      <c r="R832" s="4"/>
    </row>
    <row r="833" spans="1:18" s="2" customFormat="1" x14ac:dyDescent="0.2">
      <c r="A833" s="19" t="s">
        <v>955</v>
      </c>
      <c r="B833" s="104">
        <v>591323</v>
      </c>
      <c r="C833" s="104">
        <v>527888</v>
      </c>
      <c r="D833" s="104">
        <v>524353</v>
      </c>
      <c r="E833" s="105">
        <v>8</v>
      </c>
      <c r="F833" s="104">
        <v>527888</v>
      </c>
      <c r="G833" s="105">
        <v>8</v>
      </c>
      <c r="H833" s="104">
        <v>527888</v>
      </c>
      <c r="I833" s="105">
        <v>8</v>
      </c>
      <c r="J833" s="104">
        <v>527888</v>
      </c>
      <c r="K833" s="105">
        <v>7</v>
      </c>
      <c r="L833" s="104">
        <v>524353</v>
      </c>
      <c r="M833" s="112">
        <v>1.1008592938314574</v>
      </c>
      <c r="N833" s="112">
        <v>3.3106630037148594</v>
      </c>
      <c r="O833" s="113">
        <f t="shared" si="29"/>
        <v>5.6994891304347828</v>
      </c>
      <c r="P833" s="104">
        <v>0</v>
      </c>
      <c r="Q833" s="104">
        <v>0</v>
      </c>
      <c r="R833" s="4"/>
    </row>
    <row r="834" spans="1:18" s="2" customFormat="1" x14ac:dyDescent="0.2">
      <c r="A834" s="19" t="s">
        <v>956</v>
      </c>
      <c r="B834" s="104">
        <v>77302235</v>
      </c>
      <c r="C834" s="104">
        <v>77302235</v>
      </c>
      <c r="D834" s="104">
        <v>77302235</v>
      </c>
      <c r="E834" s="105">
        <v>4</v>
      </c>
      <c r="F834" s="104">
        <v>22036071</v>
      </c>
      <c r="G834" s="105">
        <v>4</v>
      </c>
      <c r="H834" s="104">
        <v>22036071</v>
      </c>
      <c r="I834" s="105">
        <v>4</v>
      </c>
      <c r="J834" s="104">
        <v>22036071</v>
      </c>
      <c r="K834" s="105">
        <v>4</v>
      </c>
      <c r="L834" s="104">
        <v>22036071</v>
      </c>
      <c r="M834" s="112">
        <v>316.56613787999999</v>
      </c>
      <c r="N834" s="112">
        <v>198.95634199199998</v>
      </c>
      <c r="O834" s="113">
        <f t="shared" si="29"/>
        <v>840.24168478260867</v>
      </c>
      <c r="P834" s="104">
        <v>0</v>
      </c>
      <c r="Q834" s="104">
        <v>0</v>
      </c>
      <c r="R834" s="4"/>
    </row>
    <row r="835" spans="1:18" s="2" customFormat="1" x14ac:dyDescent="0.2">
      <c r="A835" s="19" t="s">
        <v>957</v>
      </c>
      <c r="B835" s="104">
        <v>3949578</v>
      </c>
      <c r="C835" s="104">
        <v>3949578</v>
      </c>
      <c r="D835" s="104">
        <v>3949578</v>
      </c>
      <c r="E835" s="105">
        <v>18</v>
      </c>
      <c r="F835" s="104">
        <v>3949578</v>
      </c>
      <c r="G835" s="105">
        <v>18</v>
      </c>
      <c r="H835" s="104">
        <v>3949578</v>
      </c>
      <c r="I835" s="105">
        <v>18</v>
      </c>
      <c r="J835" s="104">
        <v>3949578</v>
      </c>
      <c r="K835" s="105">
        <v>17</v>
      </c>
      <c r="L835" s="104">
        <v>3949578</v>
      </c>
      <c r="M835" s="112">
        <v>12.40124526985</v>
      </c>
      <c r="N835" s="112">
        <v>24.130668444149993</v>
      </c>
      <c r="O835" s="113">
        <f t="shared" si="29"/>
        <v>42.930195652173914</v>
      </c>
      <c r="P835" s="104">
        <v>0</v>
      </c>
      <c r="Q835" s="104">
        <v>0</v>
      </c>
      <c r="R835" s="4"/>
    </row>
    <row r="836" spans="1:18" s="2" customFormat="1" x14ac:dyDescent="0.2">
      <c r="A836" s="19" t="s">
        <v>958</v>
      </c>
      <c r="B836" s="104">
        <v>55951606</v>
      </c>
      <c r="C836" s="104">
        <v>55951606</v>
      </c>
      <c r="D836" s="104">
        <v>44625474</v>
      </c>
      <c r="E836" s="105">
        <v>195</v>
      </c>
      <c r="F836" s="104">
        <v>54840621</v>
      </c>
      <c r="G836" s="105">
        <v>195</v>
      </c>
      <c r="H836" s="104">
        <v>54840621</v>
      </c>
      <c r="I836" s="105">
        <v>195</v>
      </c>
      <c r="J836" s="104">
        <v>390449621</v>
      </c>
      <c r="K836" s="105">
        <v>188</v>
      </c>
      <c r="L836" s="104">
        <v>17099293</v>
      </c>
      <c r="M836" s="112">
        <v>147.40278820894008</v>
      </c>
      <c r="N836" s="112">
        <v>241.93199055749326</v>
      </c>
      <c r="O836" s="113">
        <f t="shared" si="29"/>
        <v>485.05950000000001</v>
      </c>
      <c r="P836" s="104">
        <v>34755</v>
      </c>
      <c r="Q836" s="104">
        <v>544490</v>
      </c>
      <c r="R836" s="4"/>
    </row>
    <row r="837" spans="1:18" s="2" customFormat="1" x14ac:dyDescent="0.2">
      <c r="A837" s="19" t="s">
        <v>959</v>
      </c>
      <c r="B837" s="104">
        <v>29837234</v>
      </c>
      <c r="C837" s="104">
        <v>29837234</v>
      </c>
      <c r="D837" s="104">
        <v>14847875</v>
      </c>
      <c r="E837" s="105">
        <v>182</v>
      </c>
      <c r="F837" s="104">
        <v>29420234</v>
      </c>
      <c r="G837" s="105">
        <v>152</v>
      </c>
      <c r="H837" s="104">
        <v>27252106</v>
      </c>
      <c r="I837" s="105">
        <v>152</v>
      </c>
      <c r="J837" s="104">
        <v>27252106</v>
      </c>
      <c r="K837" s="105">
        <v>140</v>
      </c>
      <c r="L837" s="104">
        <v>14217887</v>
      </c>
      <c r="M837" s="112">
        <v>67.079976448329603</v>
      </c>
      <c r="N837" s="112">
        <v>71.802085717594835</v>
      </c>
      <c r="O837" s="113">
        <f t="shared" si="29"/>
        <v>161.38994565217391</v>
      </c>
      <c r="P837" s="104">
        <v>88855820</v>
      </c>
      <c r="Q837" s="104">
        <v>91369000</v>
      </c>
      <c r="R837" s="4"/>
    </row>
    <row r="838" spans="1:18" s="2" customFormat="1" x14ac:dyDescent="0.2">
      <c r="A838" s="19" t="s">
        <v>960</v>
      </c>
      <c r="B838" s="104">
        <v>156000</v>
      </c>
      <c r="C838" s="104">
        <v>154998</v>
      </c>
      <c r="D838" s="104">
        <v>154998</v>
      </c>
      <c r="E838" s="105">
        <v>3</v>
      </c>
      <c r="F838" s="104">
        <v>151000</v>
      </c>
      <c r="G838" s="105">
        <v>0</v>
      </c>
      <c r="H838" s="104">
        <v>1002</v>
      </c>
      <c r="I838" s="105">
        <v>0</v>
      </c>
      <c r="J838" s="104">
        <v>1002</v>
      </c>
      <c r="K838" s="105">
        <v>0</v>
      </c>
      <c r="L838" s="104">
        <v>0</v>
      </c>
      <c r="M838" s="112">
        <v>0.57570082471153838</v>
      </c>
      <c r="N838" s="112">
        <v>0.88439792159999986</v>
      </c>
      <c r="O838" s="113">
        <f t="shared" si="29"/>
        <v>1.6847608695652174</v>
      </c>
      <c r="P838" s="104">
        <v>0</v>
      </c>
      <c r="Q838" s="104">
        <v>0</v>
      </c>
      <c r="R838" s="4"/>
    </row>
    <row r="839" spans="1:18" s="2" customFormat="1" x14ac:dyDescent="0.2">
      <c r="A839" s="19" t="s">
        <v>961</v>
      </c>
      <c r="B839" s="104">
        <v>1400000</v>
      </c>
      <c r="C839" s="104">
        <v>496213.7</v>
      </c>
      <c r="D839" s="104">
        <v>427957.44</v>
      </c>
      <c r="E839" s="105">
        <v>2</v>
      </c>
      <c r="F839" s="104">
        <v>356213.7</v>
      </c>
      <c r="G839" s="105">
        <v>2</v>
      </c>
      <c r="H839" s="104">
        <v>356213.7</v>
      </c>
      <c r="I839" s="105">
        <v>2</v>
      </c>
      <c r="J839" s="104">
        <v>496213.7</v>
      </c>
      <c r="K839" s="105">
        <v>1</v>
      </c>
      <c r="L839" s="104">
        <v>152566</v>
      </c>
      <c r="M839" s="112">
        <v>1.4350535238790654</v>
      </c>
      <c r="N839" s="112">
        <v>2.2610055335122281</v>
      </c>
      <c r="O839" s="113">
        <f t="shared" si="29"/>
        <v>4.6517113043478258</v>
      </c>
      <c r="P839" s="104">
        <v>0</v>
      </c>
      <c r="Q839" s="104">
        <v>0</v>
      </c>
      <c r="R839" s="4"/>
    </row>
    <row r="840" spans="1:18" s="2" customFormat="1" x14ac:dyDescent="0.2">
      <c r="A840" s="19" t="s">
        <v>962</v>
      </c>
      <c r="B840" s="104">
        <v>16923315</v>
      </c>
      <c r="C840" s="104">
        <v>16923315</v>
      </c>
      <c r="D840" s="104">
        <v>16905896</v>
      </c>
      <c r="E840" s="105">
        <v>11</v>
      </c>
      <c r="F840" s="104">
        <v>16923315</v>
      </c>
      <c r="G840" s="105">
        <v>10</v>
      </c>
      <c r="H840" s="104">
        <v>16923315</v>
      </c>
      <c r="I840" s="105">
        <v>10</v>
      </c>
      <c r="J840" s="104">
        <v>16923315</v>
      </c>
      <c r="K840" s="105">
        <v>10</v>
      </c>
      <c r="L840" s="104">
        <v>16905896</v>
      </c>
      <c r="M840" s="112">
        <v>26.853412275688097</v>
      </c>
      <c r="N840" s="112">
        <v>120.69291838275063</v>
      </c>
      <c r="O840" s="113">
        <f t="shared" si="29"/>
        <v>183.75973913043478</v>
      </c>
      <c r="P840" s="104">
        <v>0</v>
      </c>
      <c r="Q840" s="104">
        <v>0</v>
      </c>
      <c r="R840" s="4"/>
    </row>
    <row r="841" spans="1:18" s="2" customFormat="1" x14ac:dyDescent="0.2">
      <c r="A841" s="19" t="s">
        <v>963</v>
      </c>
      <c r="B841" s="104">
        <v>20708588</v>
      </c>
      <c r="C841" s="104">
        <v>20078028</v>
      </c>
      <c r="D841" s="104">
        <v>20078028</v>
      </c>
      <c r="E841" s="105">
        <v>17</v>
      </c>
      <c r="F841" s="104">
        <v>20078028</v>
      </c>
      <c r="G841" s="105">
        <v>17</v>
      </c>
      <c r="H841" s="104">
        <v>20078028</v>
      </c>
      <c r="I841" s="105">
        <v>17</v>
      </c>
      <c r="J841" s="104">
        <v>20078028</v>
      </c>
      <c r="K841" s="105">
        <v>15</v>
      </c>
      <c r="L841" s="104">
        <v>20078028</v>
      </c>
      <c r="M841" s="112">
        <v>108.47884705536997</v>
      </c>
      <c r="N841" s="112">
        <v>86.185233745716047</v>
      </c>
      <c r="O841" s="113">
        <f t="shared" si="29"/>
        <v>218.2394347826087</v>
      </c>
      <c r="P841" s="104">
        <v>1825119</v>
      </c>
      <c r="Q841" s="104">
        <v>454245</v>
      </c>
      <c r="R841" s="4"/>
    </row>
    <row r="842" spans="1:18" s="2" customFormat="1" x14ac:dyDescent="0.2">
      <c r="A842" s="19" t="s">
        <v>964</v>
      </c>
      <c r="B842" s="104">
        <v>662849</v>
      </c>
      <c r="C842" s="104">
        <v>662849</v>
      </c>
      <c r="D842" s="104">
        <v>662849</v>
      </c>
      <c r="E842" s="105">
        <v>1</v>
      </c>
      <c r="F842" s="104">
        <v>662849</v>
      </c>
      <c r="G842" s="105">
        <v>1</v>
      </c>
      <c r="H842" s="104">
        <v>662849</v>
      </c>
      <c r="I842" s="105">
        <v>1</v>
      </c>
      <c r="J842" s="104">
        <v>662849</v>
      </c>
      <c r="K842" s="105">
        <v>1</v>
      </c>
      <c r="L842" s="104">
        <v>662849</v>
      </c>
      <c r="M842" s="112">
        <v>1.1507058640000001</v>
      </c>
      <c r="N842" s="112">
        <v>4.839460549</v>
      </c>
      <c r="O842" s="113">
        <f t="shared" si="29"/>
        <v>7.2048804347826083</v>
      </c>
      <c r="P842" s="104">
        <v>0</v>
      </c>
      <c r="Q842" s="104">
        <v>0</v>
      </c>
      <c r="R842" s="4"/>
    </row>
    <row r="843" spans="1:18" s="2" customFormat="1" x14ac:dyDescent="0.2">
      <c r="A843" s="19" t="s">
        <v>965</v>
      </c>
      <c r="B843" s="104">
        <v>10586778</v>
      </c>
      <c r="C843" s="104">
        <v>1709513</v>
      </c>
      <c r="D843" s="104">
        <v>1709513</v>
      </c>
      <c r="E843" s="105">
        <v>1</v>
      </c>
      <c r="F843" s="104">
        <v>8400000</v>
      </c>
      <c r="G843" s="105">
        <v>1</v>
      </c>
      <c r="H843" s="104">
        <v>8400000</v>
      </c>
      <c r="I843" s="105">
        <v>0</v>
      </c>
      <c r="J843" s="104">
        <v>0</v>
      </c>
      <c r="K843" s="105">
        <v>0</v>
      </c>
      <c r="L843" s="104">
        <v>0</v>
      </c>
      <c r="M843" s="112">
        <v>8.9519858993820183</v>
      </c>
      <c r="N843" s="112">
        <v>6.7393238136292135</v>
      </c>
      <c r="O843" s="113">
        <f t="shared" si="29"/>
        <v>18.581663043478262</v>
      </c>
      <c r="P843" s="104">
        <v>0</v>
      </c>
      <c r="Q843" s="104">
        <v>0</v>
      </c>
      <c r="R843" s="4"/>
    </row>
    <row r="844" spans="1:18" s="2" customFormat="1" x14ac:dyDescent="0.2">
      <c r="A844" s="19" t="s">
        <v>966</v>
      </c>
      <c r="B844" s="104">
        <v>2129877</v>
      </c>
      <c r="C844" s="104">
        <v>2129877</v>
      </c>
      <c r="D844" s="104">
        <v>2129877</v>
      </c>
      <c r="E844" s="105">
        <v>1</v>
      </c>
      <c r="F844" s="104">
        <v>2129877</v>
      </c>
      <c r="G844" s="105">
        <v>1</v>
      </c>
      <c r="H844" s="104">
        <v>2129877</v>
      </c>
      <c r="I844" s="105">
        <v>1</v>
      </c>
      <c r="J844" s="104">
        <v>2129877</v>
      </c>
      <c r="K844" s="105">
        <v>1</v>
      </c>
      <c r="L844" s="104">
        <v>2129877</v>
      </c>
      <c r="M844" s="112">
        <v>3.6974664719999999</v>
      </c>
      <c r="N844" s="112">
        <v>15.550231977000001</v>
      </c>
      <c r="O844" s="113">
        <f t="shared" si="29"/>
        <v>23.15083695652174</v>
      </c>
      <c r="P844" s="104">
        <v>0</v>
      </c>
      <c r="Q844" s="104">
        <v>0</v>
      </c>
      <c r="R844" s="4"/>
    </row>
    <row r="845" spans="1:18" s="2" customFormat="1" x14ac:dyDescent="0.2">
      <c r="A845" s="19" t="s">
        <v>967</v>
      </c>
      <c r="B845" s="104">
        <v>350000</v>
      </c>
      <c r="C845" s="104">
        <v>94697</v>
      </c>
      <c r="D845" s="104">
        <v>94697</v>
      </c>
      <c r="E845" s="105">
        <v>1</v>
      </c>
      <c r="F845" s="104">
        <v>27743</v>
      </c>
      <c r="G845" s="105">
        <v>1</v>
      </c>
      <c r="H845" s="104">
        <v>27743</v>
      </c>
      <c r="I845" s="105">
        <v>1</v>
      </c>
      <c r="J845" s="104">
        <v>27743</v>
      </c>
      <c r="K845" s="105">
        <v>0</v>
      </c>
      <c r="L845" s="104">
        <v>0</v>
      </c>
      <c r="M845" s="112">
        <v>0.3927499768704284</v>
      </c>
      <c r="N845" s="112">
        <v>0.47185562988985691</v>
      </c>
      <c r="O845" s="113">
        <f t="shared" si="29"/>
        <v>1.0293152173913043</v>
      </c>
      <c r="P845" s="104">
        <v>0</v>
      </c>
      <c r="Q845" s="104">
        <v>0</v>
      </c>
      <c r="R845" s="4"/>
    </row>
    <row r="846" spans="1:18" s="2" customFormat="1" x14ac:dyDescent="0.2">
      <c r="A846" s="19" t="s">
        <v>968</v>
      </c>
      <c r="B846" s="104">
        <v>1098000</v>
      </c>
      <c r="C846" s="104">
        <v>1098000</v>
      </c>
      <c r="D846" s="104">
        <v>1098000</v>
      </c>
      <c r="E846" s="105">
        <v>17</v>
      </c>
      <c r="F846" s="104">
        <v>1098000</v>
      </c>
      <c r="G846" s="105">
        <v>17</v>
      </c>
      <c r="H846" s="104">
        <v>1098000</v>
      </c>
      <c r="I846" s="105">
        <v>17</v>
      </c>
      <c r="J846" s="104">
        <v>1098000</v>
      </c>
      <c r="K846" s="105">
        <v>17</v>
      </c>
      <c r="L846" s="104">
        <v>1098000</v>
      </c>
      <c r="M846" s="112">
        <v>2.2273424999999998</v>
      </c>
      <c r="N846" s="112">
        <v>7.7285519999999996</v>
      </c>
      <c r="O846" s="113">
        <f t="shared" si="29"/>
        <v>11.934782608695652</v>
      </c>
      <c r="P846" s="104">
        <v>0</v>
      </c>
      <c r="Q846" s="104">
        <v>0</v>
      </c>
      <c r="R846" s="4"/>
    </row>
    <row r="847" spans="1:18" s="2" customFormat="1" x14ac:dyDescent="0.2">
      <c r="A847" s="19" t="s">
        <v>969</v>
      </c>
      <c r="B847" s="104">
        <v>1541764</v>
      </c>
      <c r="C847" s="104">
        <v>1541764</v>
      </c>
      <c r="D847" s="104">
        <v>1502225</v>
      </c>
      <c r="E847" s="105">
        <v>7</v>
      </c>
      <c r="F847" s="104">
        <v>1541764</v>
      </c>
      <c r="G847" s="105">
        <v>6</v>
      </c>
      <c r="H847" s="104">
        <v>1503138</v>
      </c>
      <c r="I847" s="105">
        <v>6</v>
      </c>
      <c r="J847" s="104">
        <v>1503138</v>
      </c>
      <c r="K847" s="105">
        <v>5</v>
      </c>
      <c r="L847" s="104">
        <v>1412614</v>
      </c>
      <c r="M847" s="112">
        <v>4.2054520970329028</v>
      </c>
      <c r="N847" s="112">
        <v>9.1997437296882438</v>
      </c>
      <c r="O847" s="113">
        <f t="shared" si="29"/>
        <v>16.328532608695653</v>
      </c>
      <c r="P847" s="104">
        <v>415000</v>
      </c>
      <c r="Q847" s="104">
        <v>202470</v>
      </c>
      <c r="R847" s="4"/>
    </row>
    <row r="848" spans="1:18" s="2" customFormat="1" x14ac:dyDescent="0.2">
      <c r="A848" s="19" t="s">
        <v>970</v>
      </c>
      <c r="B848" s="104">
        <v>43995935</v>
      </c>
      <c r="C848" s="104">
        <v>43995935</v>
      </c>
      <c r="D848" s="104">
        <v>43995935</v>
      </c>
      <c r="E848" s="105">
        <v>0</v>
      </c>
      <c r="F848" s="104">
        <v>0</v>
      </c>
      <c r="G848" s="105">
        <v>3</v>
      </c>
      <c r="H848" s="104">
        <v>43995935</v>
      </c>
      <c r="I848" s="105">
        <v>3</v>
      </c>
      <c r="J848" s="104">
        <v>43995935</v>
      </c>
      <c r="K848" s="105">
        <v>3</v>
      </c>
      <c r="L848" s="104">
        <v>43995935</v>
      </c>
      <c r="M848" s="112">
        <v>185.10184038414548</v>
      </c>
      <c r="N848" s="112">
        <v>173.72467143999998</v>
      </c>
      <c r="O848" s="113">
        <f t="shared" si="29"/>
        <v>478.2166847826087</v>
      </c>
      <c r="P848" s="104">
        <v>3919603</v>
      </c>
      <c r="Q848" s="104">
        <v>0</v>
      </c>
      <c r="R848" s="4"/>
    </row>
    <row r="849" spans="1:18" s="2" customFormat="1" x14ac:dyDescent="0.2">
      <c r="A849" s="19" t="s">
        <v>971</v>
      </c>
      <c r="B849" s="104">
        <v>33135437</v>
      </c>
      <c r="C849" s="104">
        <v>32926457</v>
      </c>
      <c r="D849" s="104">
        <v>31674632</v>
      </c>
      <c r="E849" s="105">
        <v>13</v>
      </c>
      <c r="F849" s="104">
        <v>32924522</v>
      </c>
      <c r="G849" s="105">
        <v>13</v>
      </c>
      <c r="H849" s="104">
        <v>32924522</v>
      </c>
      <c r="I849" s="105">
        <v>13</v>
      </c>
      <c r="J849" s="104">
        <v>32924522</v>
      </c>
      <c r="K849" s="105">
        <v>12</v>
      </c>
      <c r="L849" s="104">
        <v>31672697</v>
      </c>
      <c r="M849" s="112">
        <v>54.419663867676867</v>
      </c>
      <c r="N849" s="112">
        <v>229.82353418159124</v>
      </c>
      <c r="O849" s="113">
        <f t="shared" si="29"/>
        <v>344.28947826086954</v>
      </c>
      <c r="P849" s="104">
        <v>0</v>
      </c>
      <c r="Q849" s="104">
        <v>0</v>
      </c>
      <c r="R849" s="4"/>
    </row>
    <row r="850" spans="1:18" s="2" customFormat="1" x14ac:dyDescent="0.2">
      <c r="A850" s="19" t="s">
        <v>972</v>
      </c>
      <c r="B850" s="104">
        <v>21555245</v>
      </c>
      <c r="C850" s="104">
        <v>21418766</v>
      </c>
      <c r="D850" s="104">
        <v>21045016</v>
      </c>
      <c r="E850" s="105">
        <v>8</v>
      </c>
      <c r="F850" s="104">
        <v>21418766</v>
      </c>
      <c r="G850" s="105">
        <v>8</v>
      </c>
      <c r="H850" s="104">
        <v>21418766</v>
      </c>
      <c r="I850" s="105">
        <v>8</v>
      </c>
      <c r="J850" s="104">
        <v>21418766</v>
      </c>
      <c r="K850" s="105">
        <v>7</v>
      </c>
      <c r="L850" s="104">
        <v>21045016</v>
      </c>
      <c r="M850" s="112">
        <v>64.958019285739965</v>
      </c>
      <c r="N850" s="112">
        <v>131.89914035798182</v>
      </c>
      <c r="O850" s="113">
        <f t="shared" si="29"/>
        <v>228.75017391304348</v>
      </c>
      <c r="P850" s="104">
        <v>0</v>
      </c>
      <c r="Q850" s="104">
        <v>0</v>
      </c>
      <c r="R850" s="4"/>
    </row>
    <row r="851" spans="1:18" s="2" customFormat="1" x14ac:dyDescent="0.2">
      <c r="A851" s="19" t="s">
        <v>973</v>
      </c>
      <c r="B851" s="104">
        <v>1298212</v>
      </c>
      <c r="C851" s="104">
        <v>1298212</v>
      </c>
      <c r="D851" s="104">
        <v>1298212</v>
      </c>
      <c r="E851" s="105">
        <v>4</v>
      </c>
      <c r="F851" s="104">
        <v>756820</v>
      </c>
      <c r="G851" s="105">
        <v>4</v>
      </c>
      <c r="H851" s="104">
        <v>756820</v>
      </c>
      <c r="I851" s="105">
        <v>4</v>
      </c>
      <c r="J851" s="104">
        <v>756820</v>
      </c>
      <c r="K851" s="105">
        <v>4</v>
      </c>
      <c r="L851" s="104">
        <v>756820</v>
      </c>
      <c r="M851" s="112">
        <v>8.5185680800000014</v>
      </c>
      <c r="N851" s="112">
        <v>4.6079408879999999</v>
      </c>
      <c r="O851" s="113">
        <f t="shared" si="29"/>
        <v>14.111000000000001</v>
      </c>
      <c r="P851" s="104">
        <v>223924</v>
      </c>
      <c r="Q851" s="104">
        <v>223924</v>
      </c>
      <c r="R851" s="4"/>
    </row>
    <row r="852" spans="1:18" s="2" customFormat="1" x14ac:dyDescent="0.2">
      <c r="A852" s="19" t="s">
        <v>974</v>
      </c>
      <c r="B852" s="104">
        <v>3944919</v>
      </c>
      <c r="C852" s="104">
        <v>2694919</v>
      </c>
      <c r="D852" s="104">
        <v>2694919</v>
      </c>
      <c r="E852" s="105">
        <v>3</v>
      </c>
      <c r="F852" s="104">
        <v>3944919</v>
      </c>
      <c r="G852" s="105">
        <v>2</v>
      </c>
      <c r="H852" s="104">
        <v>2694919</v>
      </c>
      <c r="I852" s="105">
        <v>2</v>
      </c>
      <c r="J852" s="104">
        <v>2694919</v>
      </c>
      <c r="K852" s="105">
        <v>2</v>
      </c>
      <c r="L852" s="104">
        <v>2694919</v>
      </c>
      <c r="M852" s="112">
        <v>7.5328264519295765</v>
      </c>
      <c r="N852" s="112">
        <v>17.58486688701116</v>
      </c>
      <c r="O852" s="113">
        <f t="shared" si="29"/>
        <v>29.292597826086958</v>
      </c>
      <c r="P852" s="104">
        <v>0</v>
      </c>
      <c r="Q852" s="104">
        <v>0</v>
      </c>
      <c r="R852" s="4"/>
    </row>
    <row r="853" spans="1:18" s="2" customFormat="1" x14ac:dyDescent="0.2">
      <c r="A853" s="19" t="s">
        <v>975</v>
      </c>
      <c r="B853" s="104">
        <v>186417</v>
      </c>
      <c r="C853" s="104">
        <v>186417</v>
      </c>
      <c r="D853" s="104">
        <v>186417</v>
      </c>
      <c r="E853" s="105">
        <v>2</v>
      </c>
      <c r="F853" s="104">
        <v>130204</v>
      </c>
      <c r="G853" s="105">
        <v>2</v>
      </c>
      <c r="H853" s="104">
        <v>130204</v>
      </c>
      <c r="I853" s="105">
        <v>2</v>
      </c>
      <c r="J853" s="104">
        <v>130204</v>
      </c>
      <c r="K853" s="105">
        <v>2</v>
      </c>
      <c r="L853" s="104">
        <v>130204</v>
      </c>
      <c r="M853" s="112">
        <v>0.29143465800000001</v>
      </c>
      <c r="N853" s="112">
        <v>1.2754417689999999</v>
      </c>
      <c r="O853" s="113">
        <f t="shared" si="29"/>
        <v>2.0262717391304346</v>
      </c>
      <c r="P853" s="104">
        <v>21446.38</v>
      </c>
      <c r="Q853" s="104">
        <v>21446.38</v>
      </c>
      <c r="R853" s="4"/>
    </row>
    <row r="854" spans="1:18" s="2" customFormat="1" x14ac:dyDescent="0.2">
      <c r="A854" s="19" t="s">
        <v>976</v>
      </c>
      <c r="B854" s="104">
        <v>1285000</v>
      </c>
      <c r="C854" s="104">
        <v>1282252</v>
      </c>
      <c r="D854" s="104">
        <v>1282252</v>
      </c>
      <c r="E854" s="105">
        <v>2</v>
      </c>
      <c r="F854" s="104">
        <v>1238752</v>
      </c>
      <c r="G854" s="105">
        <v>2</v>
      </c>
      <c r="H854" s="104">
        <v>1238752</v>
      </c>
      <c r="I854" s="105">
        <v>2</v>
      </c>
      <c r="J854" s="104">
        <v>1238752</v>
      </c>
      <c r="K854" s="105">
        <v>2</v>
      </c>
      <c r="L854" s="104">
        <v>1238752</v>
      </c>
      <c r="M854" s="112">
        <v>2.3974036135859933</v>
      </c>
      <c r="N854" s="112">
        <v>9.1971226053821056</v>
      </c>
      <c r="O854" s="113">
        <f t="shared" si="29"/>
        <v>13.937521739130435</v>
      </c>
      <c r="P854" s="104">
        <v>0</v>
      </c>
      <c r="Q854" s="104">
        <v>0</v>
      </c>
      <c r="R854" s="4"/>
    </row>
    <row r="855" spans="1:18" s="2" customFormat="1" x14ac:dyDescent="0.2">
      <c r="A855" s="19" t="s">
        <v>977</v>
      </c>
      <c r="B855" s="104">
        <v>38179295</v>
      </c>
      <c r="C855" s="104">
        <v>38168909</v>
      </c>
      <c r="D855" s="104">
        <v>34462193</v>
      </c>
      <c r="E855" s="105">
        <v>39</v>
      </c>
      <c r="F855" s="104">
        <v>38179295</v>
      </c>
      <c r="G855" s="105">
        <v>39</v>
      </c>
      <c r="H855" s="104">
        <v>38179295</v>
      </c>
      <c r="I855" s="105">
        <v>39</v>
      </c>
      <c r="J855" s="104">
        <v>38179295</v>
      </c>
      <c r="K855" s="105">
        <v>35</v>
      </c>
      <c r="L855" s="104">
        <v>24708166</v>
      </c>
      <c r="M855" s="112">
        <v>198.12768534212006</v>
      </c>
      <c r="N855" s="112">
        <v>153.05306553746286</v>
      </c>
      <c r="O855" s="113">
        <f t="shared" si="29"/>
        <v>374.58905434782611</v>
      </c>
      <c r="P855" s="104">
        <v>5096488</v>
      </c>
      <c r="Q855" s="104">
        <v>5096488</v>
      </c>
      <c r="R855" s="4"/>
    </row>
    <row r="856" spans="1:18" s="2" customFormat="1" x14ac:dyDescent="0.2">
      <c r="A856" s="19" t="s">
        <v>978</v>
      </c>
      <c r="B856" s="104">
        <v>4031579</v>
      </c>
      <c r="C856" s="104">
        <v>3987989</v>
      </c>
      <c r="D856" s="104">
        <v>3987989</v>
      </c>
      <c r="E856" s="105">
        <v>2</v>
      </c>
      <c r="F856" s="104">
        <v>3987989</v>
      </c>
      <c r="G856" s="105">
        <v>2</v>
      </c>
      <c r="H856" s="104">
        <v>3987989</v>
      </c>
      <c r="I856" s="105">
        <v>2</v>
      </c>
      <c r="J856" s="104">
        <v>3987989</v>
      </c>
      <c r="K856" s="105">
        <v>2</v>
      </c>
      <c r="L856" s="104">
        <v>3987989</v>
      </c>
      <c r="M856" s="112">
        <v>6.9231489040000032</v>
      </c>
      <c r="N856" s="112">
        <v>29.116307689000013</v>
      </c>
      <c r="O856" s="113">
        <f t="shared" si="29"/>
        <v>43.347706521739127</v>
      </c>
      <c r="P856" s="104">
        <v>0</v>
      </c>
      <c r="Q856" s="104">
        <v>0</v>
      </c>
      <c r="R856" s="4"/>
    </row>
    <row r="857" spans="1:18" s="2" customFormat="1" x14ac:dyDescent="0.2">
      <c r="A857" s="19" t="s">
        <v>979</v>
      </c>
      <c r="B857" s="104">
        <v>4203803</v>
      </c>
      <c r="C857" s="104">
        <v>4203803</v>
      </c>
      <c r="D857" s="104">
        <v>477374</v>
      </c>
      <c r="E857" s="105">
        <v>2</v>
      </c>
      <c r="F857" s="104">
        <v>4203803</v>
      </c>
      <c r="G857" s="105">
        <v>2</v>
      </c>
      <c r="H857" s="104">
        <v>4203803</v>
      </c>
      <c r="I857" s="105">
        <v>2</v>
      </c>
      <c r="J857" s="104">
        <v>4203803</v>
      </c>
      <c r="K857" s="105">
        <v>1</v>
      </c>
      <c r="L857" s="104">
        <v>4203803</v>
      </c>
      <c r="M857" s="112">
        <v>0.82872126399999679</v>
      </c>
      <c r="N857" s="112">
        <v>3.4853075739999864</v>
      </c>
      <c r="O857" s="113">
        <f t="shared" ref="O857:O920" si="30">D857/92000</f>
        <v>5.1888478260869562</v>
      </c>
      <c r="P857" s="104">
        <v>0</v>
      </c>
      <c r="Q857" s="104">
        <v>0</v>
      </c>
      <c r="R857" s="4"/>
    </row>
    <row r="858" spans="1:18" s="2" customFormat="1" x14ac:dyDescent="0.2">
      <c r="A858" s="19" t="s">
        <v>980</v>
      </c>
      <c r="B858" s="104">
        <v>67122117</v>
      </c>
      <c r="C858" s="104">
        <v>34201693</v>
      </c>
      <c r="D858" s="104">
        <v>32459965</v>
      </c>
      <c r="E858" s="105">
        <v>25</v>
      </c>
      <c r="F858" s="104">
        <v>61875572</v>
      </c>
      <c r="G858" s="105">
        <v>25</v>
      </c>
      <c r="H858" s="104">
        <v>61875572</v>
      </c>
      <c r="I858" s="105">
        <v>25</v>
      </c>
      <c r="J858" s="104">
        <v>61875572</v>
      </c>
      <c r="K858" s="105">
        <v>19</v>
      </c>
      <c r="L858" s="104">
        <v>33746535</v>
      </c>
      <c r="M858" s="112">
        <v>124.60271204333088</v>
      </c>
      <c r="N858" s="112">
        <v>146.19069846728209</v>
      </c>
      <c r="O858" s="113">
        <f t="shared" si="30"/>
        <v>352.82570652173911</v>
      </c>
      <c r="P858" s="104">
        <v>0</v>
      </c>
      <c r="Q858" s="104">
        <v>0</v>
      </c>
      <c r="R858" s="4"/>
    </row>
    <row r="859" spans="1:18" s="2" customFormat="1" x14ac:dyDescent="0.2">
      <c r="A859" s="19" t="s">
        <v>981</v>
      </c>
      <c r="B859" s="104">
        <v>2553823</v>
      </c>
      <c r="C859" s="104">
        <v>2553823</v>
      </c>
      <c r="D859" s="104">
        <v>2553823</v>
      </c>
      <c r="E859" s="105">
        <v>7</v>
      </c>
      <c r="F859" s="104">
        <v>2553823</v>
      </c>
      <c r="G859" s="105">
        <v>7</v>
      </c>
      <c r="H859" s="104">
        <v>2553823</v>
      </c>
      <c r="I859" s="105">
        <v>7</v>
      </c>
      <c r="J859" s="104">
        <v>2553823</v>
      </c>
      <c r="K859" s="105">
        <v>7</v>
      </c>
      <c r="L859" s="104">
        <v>2553823</v>
      </c>
      <c r="M859" s="112">
        <v>5.4518640488047998</v>
      </c>
      <c r="N859" s="112">
        <v>16.439279649000003</v>
      </c>
      <c r="O859" s="113">
        <f t="shared" si="30"/>
        <v>27.758945652173914</v>
      </c>
      <c r="P859" s="104">
        <v>2553823</v>
      </c>
      <c r="Q859" s="104">
        <v>0</v>
      </c>
      <c r="R859" s="4"/>
    </row>
    <row r="860" spans="1:18" s="2" customFormat="1" x14ac:dyDescent="0.2">
      <c r="A860" s="19" t="s">
        <v>982</v>
      </c>
      <c r="B860" s="104">
        <v>1314011</v>
      </c>
      <c r="C860" s="104">
        <v>1314011</v>
      </c>
      <c r="D860" s="104">
        <v>1314011</v>
      </c>
      <c r="E860" s="105">
        <v>3</v>
      </c>
      <c r="F860" s="104">
        <v>1265417.6399999999</v>
      </c>
      <c r="G860" s="105">
        <v>3</v>
      </c>
      <c r="H860" s="104">
        <v>1265417.6399999999</v>
      </c>
      <c r="I860" s="105">
        <v>3</v>
      </c>
      <c r="J860" s="104">
        <v>1265417.6399999999</v>
      </c>
      <c r="K860" s="105">
        <v>3</v>
      </c>
      <c r="L860" s="104">
        <v>1265417.6399999999</v>
      </c>
      <c r="M860" s="112">
        <v>7.5335184460999995</v>
      </c>
      <c r="N860" s="112">
        <v>5.9389696707000006</v>
      </c>
      <c r="O860" s="113">
        <f t="shared" si="30"/>
        <v>14.282728260869565</v>
      </c>
      <c r="P860" s="104">
        <v>705800</v>
      </c>
      <c r="Q860" s="104">
        <v>705800</v>
      </c>
      <c r="R860" s="4"/>
    </row>
    <row r="861" spans="1:18" s="2" customFormat="1" x14ac:dyDescent="0.2">
      <c r="A861" s="19" t="s">
        <v>983</v>
      </c>
      <c r="B861" s="104">
        <v>11371075</v>
      </c>
      <c r="C861" s="104">
        <v>11371075</v>
      </c>
      <c r="D861" s="104">
        <v>11371075</v>
      </c>
      <c r="E861" s="105">
        <v>3</v>
      </c>
      <c r="F861" s="104">
        <v>6971075</v>
      </c>
      <c r="G861" s="105">
        <v>3</v>
      </c>
      <c r="H861" s="104">
        <v>6971075</v>
      </c>
      <c r="I861" s="105">
        <v>3</v>
      </c>
      <c r="J861" s="104">
        <v>6971075</v>
      </c>
      <c r="K861" s="105">
        <v>3</v>
      </c>
      <c r="L861" s="104">
        <v>6971075</v>
      </c>
      <c r="M861" s="112">
        <v>42.58958475</v>
      </c>
      <c r="N861" s="112">
        <v>63.344225425000005</v>
      </c>
      <c r="O861" s="113">
        <f t="shared" si="30"/>
        <v>123.59864130434782</v>
      </c>
      <c r="P861" s="104">
        <v>0</v>
      </c>
      <c r="Q861" s="104">
        <v>0</v>
      </c>
      <c r="R861" s="4"/>
    </row>
    <row r="862" spans="1:18" s="2" customFormat="1" x14ac:dyDescent="0.2">
      <c r="A862" s="19" t="s">
        <v>984</v>
      </c>
      <c r="B862" s="104">
        <v>967502</v>
      </c>
      <c r="C862" s="104">
        <v>967502</v>
      </c>
      <c r="D862" s="104">
        <v>967502</v>
      </c>
      <c r="E862" s="105">
        <v>1</v>
      </c>
      <c r="F862" s="104">
        <v>967502</v>
      </c>
      <c r="G862" s="105">
        <v>1</v>
      </c>
      <c r="H862" s="104">
        <v>967502</v>
      </c>
      <c r="I862" s="105">
        <v>1</v>
      </c>
      <c r="J862" s="104">
        <v>967502</v>
      </c>
      <c r="K862" s="105">
        <v>1</v>
      </c>
      <c r="L862" s="104">
        <v>967502</v>
      </c>
      <c r="M862" s="112">
        <v>1.679583472</v>
      </c>
      <c r="N862" s="112">
        <v>7.0637321020000003</v>
      </c>
      <c r="O862" s="113">
        <f t="shared" si="30"/>
        <v>10.516326086956521</v>
      </c>
      <c r="P862" s="104">
        <v>0</v>
      </c>
      <c r="Q862" s="104">
        <v>0</v>
      </c>
      <c r="R862" s="4"/>
    </row>
    <row r="863" spans="1:18" s="2" customFormat="1" x14ac:dyDescent="0.2">
      <c r="A863" s="19" t="s">
        <v>985</v>
      </c>
      <c r="B863" s="104">
        <v>300000</v>
      </c>
      <c r="C863" s="104">
        <v>299988</v>
      </c>
      <c r="D863" s="104">
        <v>299988</v>
      </c>
      <c r="E863" s="105">
        <v>0</v>
      </c>
      <c r="F863" s="104">
        <v>0</v>
      </c>
      <c r="G863" s="105">
        <v>0</v>
      </c>
      <c r="H863" s="104">
        <v>0</v>
      </c>
      <c r="I863" s="105">
        <v>0</v>
      </c>
      <c r="J863" s="104">
        <v>0</v>
      </c>
      <c r="K863" s="105">
        <v>0</v>
      </c>
      <c r="L863" s="104">
        <v>0</v>
      </c>
      <c r="M863" s="112">
        <v>1.7579296799999999</v>
      </c>
      <c r="N863" s="112">
        <v>1.0931562719999999</v>
      </c>
      <c r="O863" s="113">
        <f t="shared" si="30"/>
        <v>3.2607391304347826</v>
      </c>
      <c r="P863" s="104">
        <v>299988</v>
      </c>
      <c r="Q863" s="104">
        <v>298988</v>
      </c>
      <c r="R863" s="4"/>
    </row>
    <row r="864" spans="1:18" s="2" customFormat="1" x14ac:dyDescent="0.2">
      <c r="A864" s="19" t="s">
        <v>986</v>
      </c>
      <c r="B864" s="104">
        <v>1159957</v>
      </c>
      <c r="C864" s="104">
        <v>1159957</v>
      </c>
      <c r="D864" s="104">
        <v>1159957</v>
      </c>
      <c r="E864" s="105">
        <v>2</v>
      </c>
      <c r="F864" s="104">
        <v>1159957</v>
      </c>
      <c r="G864" s="105">
        <v>2</v>
      </c>
      <c r="H864" s="104">
        <v>1159957</v>
      </c>
      <c r="I864" s="105">
        <v>2</v>
      </c>
      <c r="J864" s="104">
        <v>1159957</v>
      </c>
      <c r="K864" s="105">
        <v>2</v>
      </c>
      <c r="L864" s="104">
        <v>1159957</v>
      </c>
      <c r="M864" s="112">
        <v>2.4678203519999999</v>
      </c>
      <c r="N864" s="112">
        <v>8.0327660569999999</v>
      </c>
      <c r="O864" s="113">
        <f t="shared" si="30"/>
        <v>12.608228260869565</v>
      </c>
      <c r="P864" s="104">
        <v>0</v>
      </c>
      <c r="Q864" s="104">
        <v>0</v>
      </c>
      <c r="R864" s="4"/>
    </row>
    <row r="865" spans="1:18" s="2" customFormat="1" x14ac:dyDescent="0.2">
      <c r="A865" s="19" t="s">
        <v>987</v>
      </c>
      <c r="B865" s="104">
        <v>200000</v>
      </c>
      <c r="C865" s="104">
        <v>200000</v>
      </c>
      <c r="D865" s="104">
        <v>0</v>
      </c>
      <c r="E865" s="105">
        <v>1</v>
      </c>
      <c r="F865" s="104">
        <v>150000</v>
      </c>
      <c r="G865" s="105">
        <v>1</v>
      </c>
      <c r="H865" s="104">
        <v>150000</v>
      </c>
      <c r="I865" s="105">
        <v>0</v>
      </c>
      <c r="J865" s="104">
        <v>0</v>
      </c>
      <c r="K865" s="105">
        <v>0</v>
      </c>
      <c r="L865" s="104">
        <v>0</v>
      </c>
      <c r="M865" s="112">
        <v>0</v>
      </c>
      <c r="N865" s="112">
        <v>0</v>
      </c>
      <c r="O865" s="113">
        <f t="shared" si="30"/>
        <v>0</v>
      </c>
      <c r="P865" s="104">
        <v>0</v>
      </c>
      <c r="Q865" s="104">
        <v>0</v>
      </c>
      <c r="R865" s="4"/>
    </row>
    <row r="866" spans="1:18" s="2" customFormat="1" x14ac:dyDescent="0.2">
      <c r="A866" s="19" t="s">
        <v>988</v>
      </c>
      <c r="B866" s="104">
        <v>2653070</v>
      </c>
      <c r="C866" s="104">
        <v>2556360</v>
      </c>
      <c r="D866" s="104">
        <v>2556360</v>
      </c>
      <c r="E866" s="105">
        <v>7</v>
      </c>
      <c r="F866" s="104">
        <v>2356360</v>
      </c>
      <c r="G866" s="105">
        <v>5</v>
      </c>
      <c r="H866" s="104">
        <v>2356360</v>
      </c>
      <c r="I866" s="105">
        <v>5</v>
      </c>
      <c r="J866" s="104">
        <v>2356360</v>
      </c>
      <c r="K866" s="105">
        <v>5</v>
      </c>
      <c r="L866" s="104">
        <v>2356360</v>
      </c>
      <c r="M866" s="112">
        <v>6.7527374467422581</v>
      </c>
      <c r="N866" s="112">
        <v>16.923240991202437</v>
      </c>
      <c r="O866" s="113">
        <f t="shared" si="30"/>
        <v>27.786521739130436</v>
      </c>
      <c r="P866" s="104">
        <v>0</v>
      </c>
      <c r="Q866" s="104">
        <v>0</v>
      </c>
      <c r="R866" s="4"/>
    </row>
    <row r="867" spans="1:18" s="2" customFormat="1" x14ac:dyDescent="0.2">
      <c r="A867" s="19" t="s">
        <v>989</v>
      </c>
      <c r="B867" s="104">
        <v>2323428</v>
      </c>
      <c r="C867" s="104">
        <v>2118850</v>
      </c>
      <c r="D867" s="104">
        <v>204578</v>
      </c>
      <c r="E867" s="105">
        <v>4</v>
      </c>
      <c r="F867" s="104">
        <v>204578</v>
      </c>
      <c r="G867" s="105">
        <v>3</v>
      </c>
      <c r="H867" s="104">
        <v>101207</v>
      </c>
      <c r="I867" s="105">
        <v>4</v>
      </c>
      <c r="J867" s="104">
        <v>667578</v>
      </c>
      <c r="K867" s="105">
        <v>3</v>
      </c>
      <c r="L867" s="104">
        <v>204578</v>
      </c>
      <c r="M867" s="112">
        <v>0.95146312014031731</v>
      </c>
      <c r="N867" s="112">
        <v>0.95158021576978025</v>
      </c>
      <c r="O867" s="113">
        <f t="shared" si="30"/>
        <v>2.2236739130434784</v>
      </c>
      <c r="P867" s="104">
        <v>0</v>
      </c>
      <c r="Q867" s="104">
        <v>0</v>
      </c>
      <c r="R867" s="4"/>
    </row>
    <row r="868" spans="1:18" s="2" customFormat="1" x14ac:dyDescent="0.2">
      <c r="A868" s="19" t="s">
        <v>990</v>
      </c>
      <c r="B868" s="104">
        <v>1111400</v>
      </c>
      <c r="C868" s="104">
        <v>1111400</v>
      </c>
      <c r="D868" s="104">
        <v>1111400</v>
      </c>
      <c r="E868" s="105">
        <v>1</v>
      </c>
      <c r="F868" s="104">
        <v>457204</v>
      </c>
      <c r="G868" s="105">
        <v>1</v>
      </c>
      <c r="H868" s="104">
        <v>457204</v>
      </c>
      <c r="I868" s="105">
        <v>1</v>
      </c>
      <c r="J868" s="104">
        <v>457204</v>
      </c>
      <c r="K868" s="105">
        <v>1</v>
      </c>
      <c r="L868" s="104">
        <v>457204</v>
      </c>
      <c r="M868" s="112">
        <v>4.1758269120000007</v>
      </c>
      <c r="N868" s="112">
        <v>6.5017436840000009</v>
      </c>
      <c r="O868" s="113">
        <f t="shared" si="30"/>
        <v>12.080434782608696</v>
      </c>
      <c r="P868" s="104">
        <v>92793</v>
      </c>
      <c r="Q868" s="104">
        <v>92793</v>
      </c>
      <c r="R868" s="4"/>
    </row>
    <row r="869" spans="1:18" s="2" customFormat="1" x14ac:dyDescent="0.2">
      <c r="A869" s="19" t="s">
        <v>991</v>
      </c>
      <c r="B869" s="104">
        <v>3370432</v>
      </c>
      <c r="C869" s="104">
        <v>2241209</v>
      </c>
      <c r="D869" s="104">
        <v>1843227</v>
      </c>
      <c r="E869" s="105">
        <v>8</v>
      </c>
      <c r="F869" s="104">
        <v>1756212</v>
      </c>
      <c r="G869" s="105">
        <v>8</v>
      </c>
      <c r="H869" s="104">
        <v>1756212</v>
      </c>
      <c r="I869" s="105">
        <v>7</v>
      </c>
      <c r="J869" s="104">
        <v>1358230</v>
      </c>
      <c r="K869" s="105">
        <v>7</v>
      </c>
      <c r="L869" s="104">
        <v>1358230</v>
      </c>
      <c r="M869" s="112">
        <v>5.7196301079428302</v>
      </c>
      <c r="N869" s="112">
        <v>11.04218955830931</v>
      </c>
      <c r="O869" s="113">
        <f t="shared" si="30"/>
        <v>20.035076086956522</v>
      </c>
      <c r="P869" s="104">
        <v>19114</v>
      </c>
      <c r="Q869" s="104">
        <v>0</v>
      </c>
      <c r="R869" s="4"/>
    </row>
    <row r="870" spans="1:18" s="2" customFormat="1" x14ac:dyDescent="0.2">
      <c r="A870" s="19" t="s">
        <v>992</v>
      </c>
      <c r="B870" s="104">
        <v>13694262</v>
      </c>
      <c r="C870" s="104">
        <v>13593367</v>
      </c>
      <c r="D870" s="104">
        <v>13588192</v>
      </c>
      <c r="E870" s="105">
        <v>6</v>
      </c>
      <c r="F870" s="104">
        <v>13538357</v>
      </c>
      <c r="G870" s="105">
        <v>6</v>
      </c>
      <c r="H870" s="104">
        <v>13538357</v>
      </c>
      <c r="I870" s="105">
        <v>6</v>
      </c>
      <c r="J870" s="104">
        <v>13538357</v>
      </c>
      <c r="K870" s="105">
        <v>6</v>
      </c>
      <c r="L870" s="104">
        <v>13538357</v>
      </c>
      <c r="M870" s="112">
        <v>32.477189919565618</v>
      </c>
      <c r="N870" s="112">
        <v>57.060570753471715</v>
      </c>
      <c r="O870" s="113">
        <f t="shared" si="30"/>
        <v>147.69773913043477</v>
      </c>
      <c r="P870" s="104">
        <v>19211581</v>
      </c>
      <c r="Q870" s="104">
        <v>19109287</v>
      </c>
      <c r="R870" s="4"/>
    </row>
    <row r="871" spans="1:18" s="2" customFormat="1" x14ac:dyDescent="0.2">
      <c r="A871" s="19" t="s">
        <v>993</v>
      </c>
      <c r="B871" s="104">
        <v>2390313</v>
      </c>
      <c r="C871" s="104">
        <v>2390313</v>
      </c>
      <c r="D871" s="104">
        <v>2346364</v>
      </c>
      <c r="E871" s="105">
        <v>4</v>
      </c>
      <c r="F871" s="104">
        <v>2346364</v>
      </c>
      <c r="G871" s="105">
        <v>4</v>
      </c>
      <c r="H871" s="104">
        <v>2346364</v>
      </c>
      <c r="I871" s="105">
        <v>4</v>
      </c>
      <c r="J871" s="104">
        <v>2346364</v>
      </c>
      <c r="K871" s="105">
        <v>4</v>
      </c>
      <c r="L871" s="104">
        <v>2346364</v>
      </c>
      <c r="M871" s="112">
        <v>5.1476183334205023</v>
      </c>
      <c r="N871" s="112">
        <v>15.915554312350199</v>
      </c>
      <c r="O871" s="113">
        <f t="shared" si="30"/>
        <v>25.503956521739131</v>
      </c>
      <c r="P871" s="104">
        <v>0</v>
      </c>
      <c r="Q871" s="104">
        <v>0</v>
      </c>
      <c r="R871" s="4"/>
    </row>
    <row r="872" spans="1:18" s="2" customFormat="1" x14ac:dyDescent="0.2">
      <c r="A872" s="19" t="s">
        <v>994</v>
      </c>
      <c r="B872" s="104">
        <v>18554142</v>
      </c>
      <c r="C872" s="104">
        <v>11487869</v>
      </c>
      <c r="D872" s="104">
        <v>7567522</v>
      </c>
      <c r="E872" s="105">
        <v>9</v>
      </c>
      <c r="F872" s="104">
        <v>11487869</v>
      </c>
      <c r="G872" s="105">
        <v>9</v>
      </c>
      <c r="H872" s="104">
        <v>11487869</v>
      </c>
      <c r="I872" s="105">
        <v>9</v>
      </c>
      <c r="J872" s="104">
        <v>11487869</v>
      </c>
      <c r="K872" s="105">
        <v>2</v>
      </c>
      <c r="L872" s="104">
        <v>7805963</v>
      </c>
      <c r="M872" s="112">
        <v>23.662040349246286</v>
      </c>
      <c r="N872" s="112">
        <v>45.068026868333099</v>
      </c>
      <c r="O872" s="113">
        <f t="shared" si="30"/>
        <v>82.255673913043481</v>
      </c>
      <c r="P872" s="104">
        <v>58528852</v>
      </c>
      <c r="Q872" s="104">
        <v>36916218</v>
      </c>
      <c r="R872" s="4"/>
    </row>
    <row r="873" spans="1:18" s="2" customFormat="1" x14ac:dyDescent="0.2">
      <c r="A873" s="19" t="s">
        <v>995</v>
      </c>
      <c r="B873" s="104">
        <v>9220972</v>
      </c>
      <c r="C873" s="104">
        <v>5421964</v>
      </c>
      <c r="D873" s="104">
        <v>4899058</v>
      </c>
      <c r="E873" s="105">
        <v>8</v>
      </c>
      <c r="F873" s="104">
        <v>2885051</v>
      </c>
      <c r="G873" s="105">
        <v>8</v>
      </c>
      <c r="H873" s="104">
        <v>2885051</v>
      </c>
      <c r="I873" s="105">
        <v>8</v>
      </c>
      <c r="J873" s="104">
        <v>2885051</v>
      </c>
      <c r="K873" s="105">
        <v>2</v>
      </c>
      <c r="L873" s="104">
        <v>1308110</v>
      </c>
      <c r="M873" s="112">
        <v>20.918876181391198</v>
      </c>
      <c r="N873" s="112">
        <v>13.370128162320697</v>
      </c>
      <c r="O873" s="113">
        <f t="shared" si="30"/>
        <v>53.250630434782607</v>
      </c>
      <c r="P873" s="104">
        <v>0</v>
      </c>
      <c r="Q873" s="104">
        <v>0</v>
      </c>
      <c r="R873" s="4"/>
    </row>
    <row r="874" spans="1:18" s="2" customFormat="1" x14ac:dyDescent="0.2">
      <c r="A874" s="19" t="s">
        <v>996</v>
      </c>
      <c r="B874" s="104">
        <v>1092595</v>
      </c>
      <c r="C874" s="104">
        <v>877698</v>
      </c>
      <c r="D874" s="104">
        <v>877698</v>
      </c>
      <c r="E874" s="105">
        <v>3</v>
      </c>
      <c r="F874" s="104">
        <v>877698</v>
      </c>
      <c r="G874" s="105">
        <v>3</v>
      </c>
      <c r="H874" s="104">
        <v>877698</v>
      </c>
      <c r="I874" s="105">
        <v>3</v>
      </c>
      <c r="J874" s="104">
        <v>877698</v>
      </c>
      <c r="K874" s="105">
        <v>3</v>
      </c>
      <c r="L874" s="104">
        <v>877698</v>
      </c>
      <c r="M874" s="112">
        <v>3.551879091471867</v>
      </c>
      <c r="N874" s="112">
        <v>4.6044041875790782</v>
      </c>
      <c r="O874" s="113">
        <f t="shared" si="30"/>
        <v>9.5401956521739137</v>
      </c>
      <c r="P874" s="104">
        <v>0</v>
      </c>
      <c r="Q874" s="104">
        <v>0</v>
      </c>
      <c r="R874" s="4"/>
    </row>
    <row r="875" spans="1:18" s="2" customFormat="1" x14ac:dyDescent="0.2">
      <c r="A875" s="19" t="s">
        <v>997</v>
      </c>
      <c r="B875" s="104">
        <v>17885398</v>
      </c>
      <c r="C875" s="104">
        <v>17778173</v>
      </c>
      <c r="D875" s="104">
        <v>15518383</v>
      </c>
      <c r="E875" s="105">
        <v>24</v>
      </c>
      <c r="F875" s="104">
        <v>17778173</v>
      </c>
      <c r="G875" s="105">
        <v>24</v>
      </c>
      <c r="H875" s="104">
        <v>17778173</v>
      </c>
      <c r="I875" s="105">
        <v>24</v>
      </c>
      <c r="J875" s="104">
        <v>17778173</v>
      </c>
      <c r="K875" s="105">
        <v>20</v>
      </c>
      <c r="L875" s="104">
        <v>14925553</v>
      </c>
      <c r="M875" s="112">
        <v>42.658244954594217</v>
      </c>
      <c r="N875" s="112">
        <v>100.24553932880077</v>
      </c>
      <c r="O875" s="113">
        <f t="shared" si="30"/>
        <v>168.67807608695651</v>
      </c>
      <c r="P875" s="104">
        <v>0</v>
      </c>
      <c r="Q875" s="104">
        <v>0</v>
      </c>
      <c r="R875" s="4"/>
    </row>
    <row r="876" spans="1:18" s="2" customFormat="1" x14ac:dyDescent="0.2">
      <c r="A876" s="19" t="s">
        <v>998</v>
      </c>
      <c r="B876" s="104">
        <v>398000</v>
      </c>
      <c r="C876" s="104">
        <v>398000</v>
      </c>
      <c r="D876" s="104">
        <v>395866</v>
      </c>
      <c r="E876" s="105">
        <v>0</v>
      </c>
      <c r="F876" s="104">
        <v>0</v>
      </c>
      <c r="G876" s="105">
        <v>0</v>
      </c>
      <c r="H876" s="104">
        <v>0</v>
      </c>
      <c r="I876" s="105">
        <v>0</v>
      </c>
      <c r="J876" s="104">
        <v>0</v>
      </c>
      <c r="K876" s="105">
        <v>0</v>
      </c>
      <c r="L876" s="104">
        <v>0</v>
      </c>
      <c r="M876" s="112">
        <v>0.68722337600000005</v>
      </c>
      <c r="N876" s="112">
        <v>2.8902176660000003</v>
      </c>
      <c r="O876" s="113">
        <f t="shared" si="30"/>
        <v>4.3028913043478259</v>
      </c>
      <c r="P876" s="104">
        <v>0</v>
      </c>
      <c r="Q876" s="104">
        <v>0</v>
      </c>
      <c r="R876" s="4"/>
    </row>
    <row r="877" spans="1:18" s="2" customFormat="1" x14ac:dyDescent="0.2">
      <c r="A877" s="19" t="s">
        <v>999</v>
      </c>
      <c r="B877" s="104">
        <v>1670987</v>
      </c>
      <c r="C877" s="104">
        <v>1664264.74</v>
      </c>
      <c r="D877" s="104">
        <v>1664263.74</v>
      </c>
      <c r="E877" s="105">
        <v>2</v>
      </c>
      <c r="F877" s="104">
        <v>1664263.74</v>
      </c>
      <c r="G877" s="105">
        <v>2</v>
      </c>
      <c r="H877" s="104">
        <v>1664263.74</v>
      </c>
      <c r="I877" s="105">
        <v>2</v>
      </c>
      <c r="J877" s="104">
        <v>1664263.74</v>
      </c>
      <c r="K877" s="105">
        <v>2</v>
      </c>
      <c r="L877" s="104">
        <v>1664263.74</v>
      </c>
      <c r="M877" s="112">
        <v>3.2464926257942985</v>
      </c>
      <c r="N877" s="112">
        <v>11.190750138181171</v>
      </c>
      <c r="O877" s="113">
        <f t="shared" si="30"/>
        <v>18.089823260869565</v>
      </c>
      <c r="P877" s="104">
        <v>553173.6</v>
      </c>
      <c r="Q877" s="104">
        <v>162090.78</v>
      </c>
      <c r="R877" s="4"/>
    </row>
    <row r="878" spans="1:18" s="2" customFormat="1" x14ac:dyDescent="0.2">
      <c r="A878" s="19" t="s">
        <v>1000</v>
      </c>
      <c r="B878" s="104">
        <v>2540000</v>
      </c>
      <c r="C878" s="104">
        <v>2516813</v>
      </c>
      <c r="D878" s="104">
        <v>2516813</v>
      </c>
      <c r="E878" s="105">
        <v>13</v>
      </c>
      <c r="F878" s="104">
        <v>2516813</v>
      </c>
      <c r="G878" s="105">
        <v>13</v>
      </c>
      <c r="H878" s="104">
        <v>2516813</v>
      </c>
      <c r="I878" s="105">
        <v>13</v>
      </c>
      <c r="J878" s="104">
        <v>2516813</v>
      </c>
      <c r="K878" s="105">
        <v>13</v>
      </c>
      <c r="L878" s="104">
        <v>2516813</v>
      </c>
      <c r="M878" s="112">
        <v>5.658793926794293</v>
      </c>
      <c r="N878" s="112">
        <v>17.070915357492524</v>
      </c>
      <c r="O878" s="113">
        <f t="shared" si="30"/>
        <v>27.35666304347826</v>
      </c>
      <c r="P878" s="104">
        <v>0</v>
      </c>
      <c r="Q878" s="104">
        <v>0</v>
      </c>
      <c r="R878" s="4"/>
    </row>
    <row r="879" spans="1:18" s="2" customFormat="1" x14ac:dyDescent="0.2">
      <c r="A879" s="19" t="s">
        <v>1001</v>
      </c>
      <c r="B879" s="104">
        <v>11623717</v>
      </c>
      <c r="C879" s="104">
        <v>11623717</v>
      </c>
      <c r="D879" s="104">
        <v>11623717</v>
      </c>
      <c r="E879" s="105">
        <v>2</v>
      </c>
      <c r="F879" s="104">
        <v>11623717</v>
      </c>
      <c r="G879" s="105">
        <v>2</v>
      </c>
      <c r="H879" s="104">
        <v>11623717</v>
      </c>
      <c r="I879" s="105">
        <v>2</v>
      </c>
      <c r="J879" s="104">
        <v>11623717</v>
      </c>
      <c r="K879" s="105">
        <v>2</v>
      </c>
      <c r="L879" s="104">
        <v>11623717</v>
      </c>
      <c r="M879" s="112">
        <v>78.532600130197892</v>
      </c>
      <c r="N879" s="112">
        <v>44.438920191999998</v>
      </c>
      <c r="O879" s="113">
        <f t="shared" si="30"/>
        <v>126.34475</v>
      </c>
      <c r="P879" s="104">
        <v>0</v>
      </c>
      <c r="Q879" s="104">
        <v>0</v>
      </c>
      <c r="R879" s="4"/>
    </row>
    <row r="880" spans="1:18" s="2" customFormat="1" x14ac:dyDescent="0.2">
      <c r="A880" s="19" t="s">
        <v>1002</v>
      </c>
      <c r="B880" s="104">
        <v>1255528</v>
      </c>
      <c r="C880" s="104">
        <v>1255528</v>
      </c>
      <c r="D880" s="104">
        <v>1255528</v>
      </c>
      <c r="E880" s="105">
        <v>12</v>
      </c>
      <c r="F880" s="104">
        <v>1255528</v>
      </c>
      <c r="G880" s="105">
        <v>12</v>
      </c>
      <c r="H880" s="104">
        <v>1255528</v>
      </c>
      <c r="I880" s="105">
        <v>12</v>
      </c>
      <c r="J880" s="104">
        <v>1255528</v>
      </c>
      <c r="K880" s="105">
        <v>12</v>
      </c>
      <c r="L880" s="104">
        <v>1255528</v>
      </c>
      <c r="M880" s="112">
        <v>3.2896185383000005</v>
      </c>
      <c r="N880" s="112">
        <v>8.3441501617</v>
      </c>
      <c r="O880" s="113">
        <f t="shared" si="30"/>
        <v>13.647043478260869</v>
      </c>
      <c r="P880" s="104">
        <v>0</v>
      </c>
      <c r="Q880" s="104">
        <v>0</v>
      </c>
      <c r="R880" s="4"/>
    </row>
    <row r="881" spans="1:18" s="2" customFormat="1" x14ac:dyDescent="0.2">
      <c r="A881" s="19" t="s">
        <v>1003</v>
      </c>
      <c r="B881" s="104">
        <v>727900</v>
      </c>
      <c r="C881" s="104">
        <v>499601</v>
      </c>
      <c r="D881" s="104">
        <v>499601</v>
      </c>
      <c r="E881" s="105">
        <v>3</v>
      </c>
      <c r="F881" s="104">
        <v>499601</v>
      </c>
      <c r="G881" s="105">
        <v>3</v>
      </c>
      <c r="H881" s="104">
        <v>499601</v>
      </c>
      <c r="I881" s="105">
        <v>3</v>
      </c>
      <c r="J881" s="104">
        <v>499601</v>
      </c>
      <c r="K881" s="105">
        <v>3</v>
      </c>
      <c r="L881" s="104">
        <v>499601</v>
      </c>
      <c r="M881" s="112">
        <v>1.0727150029203181</v>
      </c>
      <c r="N881" s="112">
        <v>3.439649382003982</v>
      </c>
      <c r="O881" s="113">
        <f t="shared" si="30"/>
        <v>5.4304456521739128</v>
      </c>
      <c r="P881" s="104">
        <v>0</v>
      </c>
      <c r="Q881" s="104">
        <v>0</v>
      </c>
      <c r="R881" s="4"/>
    </row>
    <row r="882" spans="1:18" s="2" customFormat="1" x14ac:dyDescent="0.2">
      <c r="A882" s="19" t="s">
        <v>1004</v>
      </c>
      <c r="B882" s="104">
        <v>16262418</v>
      </c>
      <c r="C882" s="104">
        <v>16098421.07</v>
      </c>
      <c r="D882" s="104">
        <v>16046355.289999999</v>
      </c>
      <c r="E882" s="105">
        <v>23</v>
      </c>
      <c r="F882" s="104">
        <v>16016933.720000001</v>
      </c>
      <c r="G882" s="105">
        <v>23</v>
      </c>
      <c r="H882" s="104">
        <v>16016933.720000001</v>
      </c>
      <c r="I882" s="105">
        <v>23</v>
      </c>
      <c r="J882" s="104">
        <v>16016933.720000001</v>
      </c>
      <c r="K882" s="105">
        <v>15</v>
      </c>
      <c r="L882" s="104">
        <v>11945072.529999999</v>
      </c>
      <c r="M882" s="112">
        <v>49.5528348554666</v>
      </c>
      <c r="N882" s="112">
        <v>101.42703176909575</v>
      </c>
      <c r="O882" s="113">
        <f t="shared" si="30"/>
        <v>174.41690532608695</v>
      </c>
      <c r="P882" s="104">
        <v>0</v>
      </c>
      <c r="Q882" s="104">
        <v>0</v>
      </c>
      <c r="R882" s="4"/>
    </row>
    <row r="883" spans="1:18" s="2" customFormat="1" x14ac:dyDescent="0.2">
      <c r="A883" s="19" t="s">
        <v>1005</v>
      </c>
      <c r="B883" s="104">
        <v>1281024</v>
      </c>
      <c r="C883" s="104">
        <v>1281024</v>
      </c>
      <c r="D883" s="104">
        <v>1281024</v>
      </c>
      <c r="E883" s="105">
        <v>2</v>
      </c>
      <c r="F883" s="104">
        <v>1281024</v>
      </c>
      <c r="G883" s="105">
        <v>2</v>
      </c>
      <c r="H883" s="104">
        <v>1281024</v>
      </c>
      <c r="I883" s="105">
        <v>2</v>
      </c>
      <c r="J883" s="104">
        <v>1281024</v>
      </c>
      <c r="K883" s="105">
        <v>2</v>
      </c>
      <c r="L883" s="104">
        <v>1281024</v>
      </c>
      <c r="M883" s="112">
        <v>2.2238576639999996</v>
      </c>
      <c r="N883" s="112">
        <v>9.3527562240000002</v>
      </c>
      <c r="O883" s="113">
        <f t="shared" si="30"/>
        <v>13.924173913043479</v>
      </c>
      <c r="P883" s="104">
        <v>150000</v>
      </c>
      <c r="Q883" s="104">
        <v>172171</v>
      </c>
      <c r="R883" s="4"/>
    </row>
    <row r="884" spans="1:18" s="2" customFormat="1" x14ac:dyDescent="0.2">
      <c r="A884" s="19" t="s">
        <v>1006</v>
      </c>
      <c r="B884" s="104">
        <v>4100000</v>
      </c>
      <c r="C884" s="104">
        <v>4100000</v>
      </c>
      <c r="D884" s="104">
        <v>4100000</v>
      </c>
      <c r="E884" s="105">
        <v>0</v>
      </c>
      <c r="F884" s="104">
        <v>0</v>
      </c>
      <c r="G884" s="105">
        <v>0</v>
      </c>
      <c r="H884" s="104">
        <v>0</v>
      </c>
      <c r="I884" s="105">
        <v>0</v>
      </c>
      <c r="J884" s="104">
        <v>0</v>
      </c>
      <c r="K884" s="105">
        <v>0</v>
      </c>
      <c r="L884" s="104">
        <v>0</v>
      </c>
      <c r="M884" s="112">
        <v>27.728299999999997</v>
      </c>
      <c r="N884" s="112">
        <v>15.657899999999998</v>
      </c>
      <c r="O884" s="113">
        <f t="shared" si="30"/>
        <v>44.565217391304351</v>
      </c>
      <c r="P884" s="104">
        <v>0</v>
      </c>
      <c r="Q884" s="104">
        <v>0</v>
      </c>
      <c r="R884" s="4"/>
    </row>
    <row r="885" spans="1:18" s="2" customFormat="1" x14ac:dyDescent="0.2">
      <c r="A885" s="19" t="s">
        <v>1007</v>
      </c>
      <c r="B885" s="104">
        <v>34246658</v>
      </c>
      <c r="C885" s="104">
        <v>32143938</v>
      </c>
      <c r="D885" s="104">
        <v>31018592</v>
      </c>
      <c r="E885" s="105">
        <v>56</v>
      </c>
      <c r="F885" s="104">
        <v>32882890</v>
      </c>
      <c r="G885" s="105">
        <v>55</v>
      </c>
      <c r="H885" s="104">
        <v>32143938</v>
      </c>
      <c r="I885" s="105">
        <v>53</v>
      </c>
      <c r="J885" s="104">
        <v>31832557</v>
      </c>
      <c r="K885" s="105">
        <v>46</v>
      </c>
      <c r="L885" s="104">
        <v>22332746</v>
      </c>
      <c r="M885" s="112">
        <v>95.651649936235657</v>
      </c>
      <c r="N885" s="112">
        <v>193.80812454975083</v>
      </c>
      <c r="O885" s="113">
        <f t="shared" si="30"/>
        <v>337.15860869565216</v>
      </c>
      <c r="P885" s="104">
        <v>1609269</v>
      </c>
      <c r="Q885" s="104">
        <v>1609269</v>
      </c>
      <c r="R885" s="4"/>
    </row>
    <row r="886" spans="1:18" s="2" customFormat="1" x14ac:dyDescent="0.2">
      <c r="A886" s="19" t="s">
        <v>1008</v>
      </c>
      <c r="B886" s="104">
        <v>17465036</v>
      </c>
      <c r="C886" s="104">
        <v>17375864</v>
      </c>
      <c r="D886" s="104">
        <v>17375864</v>
      </c>
      <c r="E886" s="105">
        <v>11</v>
      </c>
      <c r="F886" s="104">
        <v>8618629</v>
      </c>
      <c r="G886" s="105">
        <v>11</v>
      </c>
      <c r="H886" s="104">
        <v>8618629</v>
      </c>
      <c r="I886" s="105">
        <v>11</v>
      </c>
      <c r="J886" s="104">
        <v>8618629</v>
      </c>
      <c r="K886" s="105">
        <v>11</v>
      </c>
      <c r="L886" s="104">
        <v>8618629</v>
      </c>
      <c r="M886" s="112">
        <v>63.115936182339979</v>
      </c>
      <c r="N886" s="112">
        <v>46.774484632252374</v>
      </c>
      <c r="O886" s="113">
        <f t="shared" si="30"/>
        <v>188.86808695652175</v>
      </c>
      <c r="P886" s="104">
        <v>0</v>
      </c>
      <c r="Q886" s="104">
        <v>0</v>
      </c>
      <c r="R886" s="4"/>
    </row>
    <row r="887" spans="1:18" s="2" customFormat="1" x14ac:dyDescent="0.2">
      <c r="A887" s="19" t="s">
        <v>1009</v>
      </c>
      <c r="B887" s="104">
        <v>594268</v>
      </c>
      <c r="C887" s="104">
        <v>402044.73</v>
      </c>
      <c r="D887" s="104">
        <v>402044.73</v>
      </c>
      <c r="E887" s="105">
        <v>16</v>
      </c>
      <c r="F887" s="104">
        <v>348533.7</v>
      </c>
      <c r="G887" s="105">
        <v>16</v>
      </c>
      <c r="H887" s="104">
        <v>348533.7</v>
      </c>
      <c r="I887" s="105">
        <v>16</v>
      </c>
      <c r="J887" s="104">
        <v>348533.7</v>
      </c>
      <c r="K887" s="105">
        <v>16</v>
      </c>
      <c r="L887" s="104">
        <v>348533.7</v>
      </c>
      <c r="M887" s="112">
        <v>2.0808472163283596</v>
      </c>
      <c r="N887" s="112">
        <v>1.9812542458013158</v>
      </c>
      <c r="O887" s="113">
        <f t="shared" si="30"/>
        <v>4.3700514130434778</v>
      </c>
      <c r="P887" s="104">
        <v>0</v>
      </c>
      <c r="Q887" s="104">
        <v>0</v>
      </c>
      <c r="R887" s="4"/>
    </row>
    <row r="888" spans="1:18" s="2" customFormat="1" x14ac:dyDescent="0.2">
      <c r="A888" s="19" t="s">
        <v>1010</v>
      </c>
      <c r="B888" s="104">
        <v>3693756</v>
      </c>
      <c r="C888" s="104">
        <v>3693756</v>
      </c>
      <c r="D888" s="104">
        <v>3693756</v>
      </c>
      <c r="E888" s="105">
        <v>6</v>
      </c>
      <c r="F888" s="104">
        <v>3693756</v>
      </c>
      <c r="G888" s="105">
        <v>6</v>
      </c>
      <c r="H888" s="104">
        <v>3693756</v>
      </c>
      <c r="I888" s="105">
        <v>6</v>
      </c>
      <c r="J888" s="104">
        <v>3693756</v>
      </c>
      <c r="K888" s="105">
        <v>6</v>
      </c>
      <c r="L888" s="104">
        <v>3693756</v>
      </c>
      <c r="M888" s="112">
        <v>24.862006985900003</v>
      </c>
      <c r="N888" s="112">
        <v>14.167023164</v>
      </c>
      <c r="O888" s="113">
        <f t="shared" si="30"/>
        <v>40.149521739130435</v>
      </c>
      <c r="P888" s="104">
        <v>0</v>
      </c>
      <c r="Q888" s="104">
        <v>0</v>
      </c>
      <c r="R888" s="4"/>
    </row>
    <row r="889" spans="1:18" s="2" customFormat="1" x14ac:dyDescent="0.2">
      <c r="A889" s="19" t="s">
        <v>1011</v>
      </c>
      <c r="B889" s="104">
        <v>3464613</v>
      </c>
      <c r="C889" s="104">
        <v>3464613</v>
      </c>
      <c r="D889" s="104">
        <v>3464613</v>
      </c>
      <c r="E889" s="105">
        <v>4</v>
      </c>
      <c r="F889" s="104">
        <v>3464613</v>
      </c>
      <c r="G889" s="105">
        <v>4</v>
      </c>
      <c r="H889" s="104">
        <v>3464613</v>
      </c>
      <c r="I889" s="105">
        <v>4</v>
      </c>
      <c r="J889" s="104">
        <v>3464613</v>
      </c>
      <c r="K889" s="105">
        <v>4</v>
      </c>
      <c r="L889" s="104">
        <v>3464613</v>
      </c>
      <c r="M889" s="112">
        <v>22.719833231000003</v>
      </c>
      <c r="N889" s="112">
        <v>13.647438901000001</v>
      </c>
      <c r="O889" s="113">
        <f t="shared" si="30"/>
        <v>37.658836956521739</v>
      </c>
      <c r="P889" s="104">
        <v>0</v>
      </c>
      <c r="Q889" s="104">
        <v>0</v>
      </c>
      <c r="R889" s="4"/>
    </row>
    <row r="890" spans="1:18" s="2" customFormat="1" x14ac:dyDescent="0.2">
      <c r="A890" s="19" t="s">
        <v>1012</v>
      </c>
      <c r="B890" s="104">
        <v>410000</v>
      </c>
      <c r="C890" s="104">
        <v>409423</v>
      </c>
      <c r="D890" s="104">
        <v>393327</v>
      </c>
      <c r="E890" s="105">
        <v>2</v>
      </c>
      <c r="F890" s="104">
        <v>409423</v>
      </c>
      <c r="G890" s="105">
        <v>2</v>
      </c>
      <c r="H890" s="104">
        <v>409423</v>
      </c>
      <c r="I890" s="105">
        <v>2</v>
      </c>
      <c r="J890" s="104">
        <v>409423</v>
      </c>
      <c r="K890" s="105">
        <v>1</v>
      </c>
      <c r="L890" s="104">
        <v>313320</v>
      </c>
      <c r="M890" s="112">
        <v>1.0465030842146343</v>
      </c>
      <c r="N890" s="112">
        <v>2.5224520990390245</v>
      </c>
      <c r="O890" s="113">
        <f t="shared" si="30"/>
        <v>4.2752934782608696</v>
      </c>
      <c r="P890" s="104">
        <v>48006</v>
      </c>
      <c r="Q890" s="104">
        <v>3771</v>
      </c>
      <c r="R890" s="4"/>
    </row>
    <row r="891" spans="1:18" s="2" customFormat="1" x14ac:dyDescent="0.2">
      <c r="A891" s="19" t="s">
        <v>1013</v>
      </c>
      <c r="B891" s="104">
        <v>600000</v>
      </c>
      <c r="C891" s="104">
        <v>0</v>
      </c>
      <c r="D891" s="104">
        <v>0</v>
      </c>
      <c r="E891" s="105">
        <v>0</v>
      </c>
      <c r="F891" s="104">
        <v>0</v>
      </c>
      <c r="G891" s="105">
        <v>0</v>
      </c>
      <c r="H891" s="104">
        <v>0</v>
      </c>
      <c r="I891" s="105">
        <v>0</v>
      </c>
      <c r="J891" s="104">
        <v>0</v>
      </c>
      <c r="K891" s="105">
        <v>0</v>
      </c>
      <c r="L891" s="104">
        <v>0</v>
      </c>
      <c r="M891" s="112">
        <v>0</v>
      </c>
      <c r="N891" s="112">
        <v>0</v>
      </c>
      <c r="O891" s="113">
        <f t="shared" si="30"/>
        <v>0</v>
      </c>
      <c r="P891" s="104">
        <v>0</v>
      </c>
      <c r="Q891" s="104">
        <v>0</v>
      </c>
      <c r="R891" s="4"/>
    </row>
    <row r="892" spans="1:18" s="2" customFormat="1" x14ac:dyDescent="0.2">
      <c r="A892" s="19" t="s">
        <v>1014</v>
      </c>
      <c r="B892" s="104">
        <v>5547824</v>
      </c>
      <c r="C892" s="104">
        <v>5547824</v>
      </c>
      <c r="D892" s="104">
        <v>5547824</v>
      </c>
      <c r="E892" s="105">
        <v>3</v>
      </c>
      <c r="F892" s="104">
        <v>5547824</v>
      </c>
      <c r="G892" s="105">
        <v>3</v>
      </c>
      <c r="H892" s="104">
        <v>5547824</v>
      </c>
      <c r="I892" s="105">
        <v>3</v>
      </c>
      <c r="J892" s="104">
        <v>5547824</v>
      </c>
      <c r="K892" s="105">
        <v>3</v>
      </c>
      <c r="L892" s="104">
        <v>3</v>
      </c>
      <c r="M892" s="112">
        <v>11.821856582000001</v>
      </c>
      <c r="N892" s="112">
        <v>38.40092967999999</v>
      </c>
      <c r="O892" s="113">
        <f t="shared" si="30"/>
        <v>60.302434782608692</v>
      </c>
      <c r="P892" s="104">
        <v>0</v>
      </c>
      <c r="Q892" s="104">
        <v>0</v>
      </c>
      <c r="R892" s="4"/>
    </row>
    <row r="893" spans="1:18" s="2" customFormat="1" x14ac:dyDescent="0.2">
      <c r="A893" s="19" t="s">
        <v>1015</v>
      </c>
      <c r="B893" s="104">
        <v>991722</v>
      </c>
      <c r="C893" s="104">
        <v>825220.72</v>
      </c>
      <c r="D893" s="104">
        <v>820815.72</v>
      </c>
      <c r="E893" s="105">
        <v>25</v>
      </c>
      <c r="F893" s="104">
        <v>794993.48</v>
      </c>
      <c r="G893" s="105">
        <v>23</v>
      </c>
      <c r="H893" s="104">
        <v>744993.48</v>
      </c>
      <c r="I893" s="105">
        <v>22</v>
      </c>
      <c r="J893" s="104">
        <v>740588.48</v>
      </c>
      <c r="K893" s="105">
        <v>22</v>
      </c>
      <c r="L893" s="104">
        <v>740588.48</v>
      </c>
      <c r="M893" s="112">
        <v>2.8500841222695987</v>
      </c>
      <c r="N893" s="112">
        <v>3.9496819134561383</v>
      </c>
      <c r="O893" s="113">
        <f t="shared" si="30"/>
        <v>8.9219100000000005</v>
      </c>
      <c r="P893" s="104">
        <v>165073.13</v>
      </c>
      <c r="Q893" s="104">
        <v>144596.82</v>
      </c>
      <c r="R893" s="4"/>
    </row>
    <row r="894" spans="1:18" s="2" customFormat="1" x14ac:dyDescent="0.2">
      <c r="A894" s="19" t="s">
        <v>1016</v>
      </c>
      <c r="B894" s="104">
        <v>1350000</v>
      </c>
      <c r="C894" s="104">
        <v>1253544</v>
      </c>
      <c r="D894" s="104">
        <v>153469</v>
      </c>
      <c r="E894" s="105">
        <v>1</v>
      </c>
      <c r="F894" s="104">
        <v>1100075</v>
      </c>
      <c r="G894" s="105">
        <v>1</v>
      </c>
      <c r="H894" s="104">
        <v>1100075</v>
      </c>
      <c r="I894" s="105">
        <v>1</v>
      </c>
      <c r="J894" s="104">
        <v>1100075</v>
      </c>
      <c r="K894" s="105">
        <v>0</v>
      </c>
      <c r="L894" s="104">
        <v>0</v>
      </c>
      <c r="M894" s="112">
        <v>0.91021691723568465</v>
      </c>
      <c r="N894" s="112">
        <v>0.55332816531588858</v>
      </c>
      <c r="O894" s="113">
        <f t="shared" si="30"/>
        <v>1.6681413043478261</v>
      </c>
      <c r="P894" s="104">
        <v>0</v>
      </c>
      <c r="Q894" s="104">
        <v>0</v>
      </c>
      <c r="R894" s="4"/>
    </row>
    <row r="895" spans="1:18" s="2" customFormat="1" x14ac:dyDescent="0.2">
      <c r="A895" s="19" t="s">
        <v>1017</v>
      </c>
      <c r="B895" s="104">
        <v>2000000</v>
      </c>
      <c r="C895" s="104">
        <v>2000000</v>
      </c>
      <c r="D895" s="104">
        <v>2000000</v>
      </c>
      <c r="E895" s="105">
        <v>1</v>
      </c>
      <c r="F895" s="104">
        <v>2000000</v>
      </c>
      <c r="G895" s="105">
        <v>1</v>
      </c>
      <c r="H895" s="104">
        <v>2000000</v>
      </c>
      <c r="I895" s="105">
        <v>1</v>
      </c>
      <c r="J895" s="104">
        <v>2000000</v>
      </c>
      <c r="K895" s="105">
        <v>1</v>
      </c>
      <c r="L895" s="104">
        <v>2000000</v>
      </c>
      <c r="M895" s="112">
        <v>13.526</v>
      </c>
      <c r="N895" s="112">
        <v>7.6379999999999999</v>
      </c>
      <c r="O895" s="113">
        <f t="shared" si="30"/>
        <v>21.739130434782609</v>
      </c>
      <c r="P895" s="104">
        <v>0</v>
      </c>
      <c r="Q895" s="104">
        <v>0</v>
      </c>
      <c r="R895" s="4"/>
    </row>
    <row r="896" spans="1:18" s="2" customFormat="1" x14ac:dyDescent="0.2">
      <c r="A896" s="19" t="s">
        <v>1018</v>
      </c>
      <c r="B896" s="104">
        <v>300000</v>
      </c>
      <c r="C896" s="104">
        <v>26771</v>
      </c>
      <c r="D896" s="104">
        <v>26771</v>
      </c>
      <c r="E896" s="105">
        <v>0</v>
      </c>
      <c r="F896" s="104">
        <v>300000</v>
      </c>
      <c r="G896" s="105">
        <v>0</v>
      </c>
      <c r="H896" s="104">
        <v>0</v>
      </c>
      <c r="I896" s="105">
        <v>0</v>
      </c>
      <c r="J896" s="104">
        <v>0</v>
      </c>
      <c r="K896" s="105">
        <v>0</v>
      </c>
      <c r="L896" s="104">
        <v>0</v>
      </c>
      <c r="M896" s="112">
        <v>0.13137386372000007</v>
      </c>
      <c r="N896" s="112">
        <v>0.11823197982000005</v>
      </c>
      <c r="O896" s="113">
        <f t="shared" si="30"/>
        <v>0.29098913043478258</v>
      </c>
      <c r="P896" s="104">
        <v>0</v>
      </c>
      <c r="Q896" s="104">
        <v>0</v>
      </c>
      <c r="R896" s="4"/>
    </row>
    <row r="897" spans="1:18" s="2" customFormat="1" x14ac:dyDescent="0.2">
      <c r="A897" s="19" t="s">
        <v>1019</v>
      </c>
      <c r="B897" s="104">
        <v>7594706</v>
      </c>
      <c r="C897" s="104">
        <v>7594706</v>
      </c>
      <c r="D897" s="104">
        <v>7594706</v>
      </c>
      <c r="E897" s="105">
        <v>13</v>
      </c>
      <c r="F897" s="104">
        <v>7194706</v>
      </c>
      <c r="G897" s="105">
        <v>13</v>
      </c>
      <c r="H897" s="104">
        <v>7194706</v>
      </c>
      <c r="I897" s="105">
        <v>13</v>
      </c>
      <c r="J897" s="104">
        <v>7194706</v>
      </c>
      <c r="K897" s="105">
        <v>13</v>
      </c>
      <c r="L897" s="104">
        <v>7194706</v>
      </c>
      <c r="M897" s="112">
        <v>49.328199137904896</v>
      </c>
      <c r="N897" s="112">
        <v>28.518302340999998</v>
      </c>
      <c r="O897" s="113">
        <f t="shared" si="30"/>
        <v>82.551152173913039</v>
      </c>
      <c r="P897" s="104">
        <v>2505617</v>
      </c>
      <c r="Q897" s="104">
        <v>1875990</v>
      </c>
      <c r="R897" s="4"/>
    </row>
    <row r="898" spans="1:18" s="2" customFormat="1" x14ac:dyDescent="0.2">
      <c r="A898" s="19" t="s">
        <v>1020</v>
      </c>
      <c r="B898" s="104">
        <v>328668</v>
      </c>
      <c r="C898" s="104">
        <v>328590.71999999997</v>
      </c>
      <c r="D898" s="104">
        <v>164165.72</v>
      </c>
      <c r="E898" s="105">
        <v>9</v>
      </c>
      <c r="F898" s="104">
        <v>328590.71999999997</v>
      </c>
      <c r="G898" s="105">
        <v>9</v>
      </c>
      <c r="H898" s="104">
        <v>328590.71999999997</v>
      </c>
      <c r="I898" s="105">
        <v>9</v>
      </c>
      <c r="J898" s="104">
        <v>328590.71999999997</v>
      </c>
      <c r="K898" s="105">
        <v>9</v>
      </c>
      <c r="L898" s="104">
        <v>328590.71999999997</v>
      </c>
      <c r="M898" s="112">
        <v>0.24034981459877658</v>
      </c>
      <c r="N898" s="112">
        <v>1.1338283179618009</v>
      </c>
      <c r="O898" s="113">
        <f t="shared" si="30"/>
        <v>1.7844100000000001</v>
      </c>
      <c r="P898" s="104">
        <v>0</v>
      </c>
      <c r="Q898" s="104">
        <v>0</v>
      </c>
      <c r="R898" s="4"/>
    </row>
    <row r="899" spans="1:18" s="2" customFormat="1" x14ac:dyDescent="0.2">
      <c r="A899" s="120" t="s">
        <v>1021</v>
      </c>
      <c r="B899" s="104">
        <v>4200000</v>
      </c>
      <c r="C899" s="104">
        <v>4200000</v>
      </c>
      <c r="D899" s="104">
        <v>3711725</v>
      </c>
      <c r="E899" s="105">
        <v>9</v>
      </c>
      <c r="F899" s="104">
        <v>4200000</v>
      </c>
      <c r="G899" s="105">
        <v>9</v>
      </c>
      <c r="H899" s="104">
        <v>4200000</v>
      </c>
      <c r="I899" s="105">
        <v>9</v>
      </c>
      <c r="J899" s="104">
        <v>4200000</v>
      </c>
      <c r="K899" s="105">
        <v>7</v>
      </c>
      <c r="L899" s="104">
        <v>3711725</v>
      </c>
      <c r="M899" s="112">
        <v>15.99760103080358</v>
      </c>
      <c r="N899" s="112">
        <v>14.509464429017864</v>
      </c>
      <c r="O899" s="113">
        <f t="shared" si="30"/>
        <v>40.344836956521739</v>
      </c>
      <c r="P899" s="104">
        <v>0</v>
      </c>
      <c r="Q899" s="104">
        <v>0</v>
      </c>
      <c r="R899" s="4"/>
    </row>
    <row r="900" spans="1:18" s="2" customFormat="1" x14ac:dyDescent="0.2">
      <c r="A900" s="120" t="s">
        <v>1022</v>
      </c>
      <c r="B900" s="104">
        <v>1125000</v>
      </c>
      <c r="C900" s="104">
        <v>206815.6</v>
      </c>
      <c r="D900" s="104">
        <v>193542.1</v>
      </c>
      <c r="E900" s="105">
        <v>0</v>
      </c>
      <c r="F900" s="104">
        <v>0</v>
      </c>
      <c r="G900" s="105">
        <v>0</v>
      </c>
      <c r="H900" s="104">
        <v>0</v>
      </c>
      <c r="I900" s="105">
        <v>0</v>
      </c>
      <c r="J900" s="104">
        <v>0</v>
      </c>
      <c r="K900" s="105">
        <v>0</v>
      </c>
      <c r="L900" s="104">
        <v>0</v>
      </c>
      <c r="M900" s="112">
        <v>1.2976284021735205</v>
      </c>
      <c r="N900" s="112">
        <v>0.74875740610576036</v>
      </c>
      <c r="O900" s="113">
        <f t="shared" si="30"/>
        <v>2.1037184782608698</v>
      </c>
      <c r="P900" s="104">
        <v>148635</v>
      </c>
      <c r="Q900" s="104">
        <v>148635</v>
      </c>
      <c r="R900" s="4"/>
    </row>
    <row r="901" spans="1:18" s="2" customFormat="1" x14ac:dyDescent="0.2">
      <c r="A901" s="120" t="s">
        <v>1023</v>
      </c>
      <c r="B901" s="104">
        <v>1235580</v>
      </c>
      <c r="C901" s="104">
        <v>1088876</v>
      </c>
      <c r="D901" s="104">
        <v>949476</v>
      </c>
      <c r="E901" s="105">
        <v>3</v>
      </c>
      <c r="F901" s="104">
        <v>111373</v>
      </c>
      <c r="G901" s="105">
        <v>3</v>
      </c>
      <c r="H901" s="104">
        <v>111373</v>
      </c>
      <c r="I901" s="105">
        <v>3</v>
      </c>
      <c r="J901" s="104">
        <v>111373</v>
      </c>
      <c r="K901" s="105">
        <v>3</v>
      </c>
      <c r="L901" s="104">
        <v>111373</v>
      </c>
      <c r="M901" s="112">
        <v>4.2992252993036484</v>
      </c>
      <c r="N901" s="112">
        <v>4.8658779060422486</v>
      </c>
      <c r="O901" s="113">
        <f t="shared" si="30"/>
        <v>10.320391304347826</v>
      </c>
      <c r="P901" s="104">
        <v>0</v>
      </c>
      <c r="Q901" s="104">
        <v>0</v>
      </c>
      <c r="R901" s="4"/>
    </row>
    <row r="902" spans="1:18" s="2" customFormat="1" x14ac:dyDescent="0.2">
      <c r="A902" s="19" t="s">
        <v>1024</v>
      </c>
      <c r="B902" s="104">
        <v>33661651</v>
      </c>
      <c r="C902" s="104">
        <v>33661651</v>
      </c>
      <c r="D902" s="104">
        <v>33661651</v>
      </c>
      <c r="E902" s="105">
        <v>3</v>
      </c>
      <c r="F902" s="104">
        <v>33661651</v>
      </c>
      <c r="G902" s="105">
        <v>3</v>
      </c>
      <c r="H902" s="104">
        <v>33661651</v>
      </c>
      <c r="I902" s="105">
        <v>3</v>
      </c>
      <c r="J902" s="104">
        <v>33661651</v>
      </c>
      <c r="K902" s="105">
        <v>2</v>
      </c>
      <c r="L902" s="104">
        <v>11719888</v>
      </c>
      <c r="M902" s="112">
        <v>152.53276524904339</v>
      </c>
      <c r="N902" s="112">
        <v>168.91784390025001</v>
      </c>
      <c r="O902" s="113">
        <f t="shared" si="30"/>
        <v>365.88751086956523</v>
      </c>
      <c r="P902" s="104">
        <v>0</v>
      </c>
      <c r="Q902" s="104">
        <v>0</v>
      </c>
      <c r="R902" s="4"/>
    </row>
    <row r="903" spans="1:18" s="2" customFormat="1" x14ac:dyDescent="0.2">
      <c r="A903" s="19" t="s">
        <v>1025</v>
      </c>
      <c r="B903" s="104">
        <v>91787176</v>
      </c>
      <c r="C903" s="104">
        <v>81559288.549999997</v>
      </c>
      <c r="D903" s="104">
        <v>74237984.659999996</v>
      </c>
      <c r="E903" s="105">
        <v>40</v>
      </c>
      <c r="F903" s="104">
        <v>63269268.570000008</v>
      </c>
      <c r="G903" s="105">
        <v>40</v>
      </c>
      <c r="H903" s="104">
        <v>63269268.570000008</v>
      </c>
      <c r="I903" s="105">
        <v>40</v>
      </c>
      <c r="J903" s="104">
        <v>63269268.570000008</v>
      </c>
      <c r="K903" s="105">
        <v>32</v>
      </c>
      <c r="L903" s="104">
        <v>43766557.600000001</v>
      </c>
      <c r="M903" s="112">
        <v>379.78238138003525</v>
      </c>
      <c r="N903" s="112">
        <v>323.30965411916918</v>
      </c>
      <c r="O903" s="113">
        <f t="shared" si="30"/>
        <v>806.93461586956516</v>
      </c>
      <c r="P903" s="104">
        <v>0</v>
      </c>
      <c r="Q903" s="104">
        <v>0</v>
      </c>
      <c r="R903" s="4"/>
    </row>
    <row r="904" spans="1:18" s="2" customFormat="1" x14ac:dyDescent="0.2">
      <c r="A904" s="19" t="s">
        <v>1026</v>
      </c>
      <c r="B904" s="104">
        <v>700000</v>
      </c>
      <c r="C904" s="104">
        <v>2508</v>
      </c>
      <c r="D904" s="104">
        <v>2508</v>
      </c>
      <c r="E904" s="105">
        <v>2</v>
      </c>
      <c r="F904" s="104">
        <v>400000</v>
      </c>
      <c r="G904" s="105">
        <v>0</v>
      </c>
      <c r="H904" s="104">
        <v>0</v>
      </c>
      <c r="I904" s="105">
        <v>0</v>
      </c>
      <c r="J904" s="104">
        <v>0</v>
      </c>
      <c r="K904" s="105">
        <v>0</v>
      </c>
      <c r="L904" s="104">
        <v>0</v>
      </c>
      <c r="M904" s="112">
        <v>8.3536463999999925E-3</v>
      </c>
      <c r="N904" s="112">
        <v>1.5255626571428559E-2</v>
      </c>
      <c r="O904" s="113">
        <f t="shared" si="30"/>
        <v>2.726086956521739E-2</v>
      </c>
      <c r="P904" s="104">
        <v>0</v>
      </c>
      <c r="Q904" s="104">
        <v>0</v>
      </c>
      <c r="R904" s="4"/>
    </row>
    <row r="905" spans="1:18" s="2" customFormat="1" x14ac:dyDescent="0.2">
      <c r="A905" s="19" t="s">
        <v>1027</v>
      </c>
      <c r="B905" s="104">
        <v>1263671</v>
      </c>
      <c r="C905" s="104">
        <v>1253320</v>
      </c>
      <c r="D905" s="104">
        <v>1253320</v>
      </c>
      <c r="E905" s="105">
        <v>4</v>
      </c>
      <c r="F905" s="104">
        <v>1253320</v>
      </c>
      <c r="G905" s="105">
        <v>4</v>
      </c>
      <c r="H905" s="104">
        <v>1253320</v>
      </c>
      <c r="I905" s="105">
        <v>4</v>
      </c>
      <c r="J905" s="104">
        <v>1253320</v>
      </c>
      <c r="K905" s="105">
        <v>4</v>
      </c>
      <c r="L905" s="104">
        <v>1253320</v>
      </c>
      <c r="M905" s="112">
        <v>8.9558573966735633</v>
      </c>
      <c r="N905" s="112">
        <v>4.4658417909664463</v>
      </c>
      <c r="O905" s="113">
        <f t="shared" si="30"/>
        <v>13.62304347826087</v>
      </c>
      <c r="P905" s="104">
        <v>0</v>
      </c>
      <c r="Q905" s="104">
        <v>0</v>
      </c>
      <c r="R905" s="4"/>
    </row>
    <row r="906" spans="1:18" s="2" customFormat="1" x14ac:dyDescent="0.2">
      <c r="A906" s="19" t="s">
        <v>1028</v>
      </c>
      <c r="B906" s="104">
        <v>1171629</v>
      </c>
      <c r="C906" s="104">
        <v>1171629</v>
      </c>
      <c r="D906" s="104">
        <v>1171629</v>
      </c>
      <c r="E906" s="105">
        <v>7</v>
      </c>
      <c r="F906" s="104">
        <v>1171629</v>
      </c>
      <c r="G906" s="105">
        <v>7</v>
      </c>
      <c r="H906" s="104">
        <v>1171629</v>
      </c>
      <c r="I906" s="105">
        <v>7</v>
      </c>
      <c r="J906" s="104">
        <v>1171629</v>
      </c>
      <c r="K906" s="105">
        <v>7</v>
      </c>
      <c r="L906" s="104">
        <v>1171629</v>
      </c>
      <c r="M906" s="112">
        <v>8.0875102119999998</v>
      </c>
      <c r="N906" s="112">
        <v>4.0312599179999999</v>
      </c>
      <c r="O906" s="113">
        <f t="shared" si="30"/>
        <v>12.735097826086957</v>
      </c>
      <c r="P906" s="104">
        <v>0</v>
      </c>
      <c r="Q906" s="104">
        <v>0</v>
      </c>
      <c r="R906" s="4"/>
    </row>
    <row r="907" spans="1:18" s="2" customFormat="1" x14ac:dyDescent="0.2">
      <c r="A907" s="19" t="s">
        <v>1029</v>
      </c>
      <c r="B907" s="104">
        <v>2745712</v>
      </c>
      <c r="C907" s="104">
        <v>2117235</v>
      </c>
      <c r="D907" s="104">
        <v>2117235</v>
      </c>
      <c r="E907" s="105">
        <v>6</v>
      </c>
      <c r="F907" s="104">
        <v>601555</v>
      </c>
      <c r="G907" s="105">
        <v>6</v>
      </c>
      <c r="H907" s="104">
        <v>601555</v>
      </c>
      <c r="I907" s="105">
        <v>6</v>
      </c>
      <c r="J907" s="104">
        <v>601555</v>
      </c>
      <c r="K907" s="105">
        <v>6</v>
      </c>
      <c r="L907" s="104">
        <v>601555</v>
      </c>
      <c r="M907" s="112">
        <v>9.0674337048950484</v>
      </c>
      <c r="N907" s="112">
        <v>11.119103384215265</v>
      </c>
      <c r="O907" s="113">
        <f t="shared" si="30"/>
        <v>23.013423913043479</v>
      </c>
      <c r="P907" s="104">
        <v>0</v>
      </c>
      <c r="Q907" s="104">
        <v>0</v>
      </c>
      <c r="R907" s="4"/>
    </row>
    <row r="908" spans="1:18" s="2" customFormat="1" x14ac:dyDescent="0.2">
      <c r="A908" s="19" t="s">
        <v>1030</v>
      </c>
      <c r="B908" s="104">
        <v>2996932</v>
      </c>
      <c r="C908" s="104">
        <v>2996932</v>
      </c>
      <c r="D908" s="104">
        <v>2996932</v>
      </c>
      <c r="E908" s="105">
        <v>3</v>
      </c>
      <c r="F908" s="104">
        <v>2996932</v>
      </c>
      <c r="G908" s="105">
        <v>3</v>
      </c>
      <c r="H908" s="104">
        <v>2996932</v>
      </c>
      <c r="I908" s="105">
        <v>3</v>
      </c>
      <c r="J908" s="104">
        <v>2996932</v>
      </c>
      <c r="K908" s="105">
        <v>3</v>
      </c>
      <c r="L908" s="104">
        <v>2996932</v>
      </c>
      <c r="M908" s="112">
        <v>11.910510896000002</v>
      </c>
      <c r="N908" s="112">
        <v>17.321008144</v>
      </c>
      <c r="O908" s="113">
        <f t="shared" si="30"/>
        <v>32.575347826086954</v>
      </c>
      <c r="P908" s="104">
        <v>0</v>
      </c>
      <c r="Q908" s="104">
        <v>0</v>
      </c>
      <c r="R908" s="4"/>
    </row>
    <row r="909" spans="1:18" s="2" customFormat="1" x14ac:dyDescent="0.2">
      <c r="A909" s="19" t="s">
        <v>1031</v>
      </c>
      <c r="B909" s="104">
        <v>3159857</v>
      </c>
      <c r="C909" s="104">
        <v>3159857</v>
      </c>
      <c r="D909" s="104">
        <v>3159857</v>
      </c>
      <c r="E909" s="105">
        <v>21</v>
      </c>
      <c r="F909" s="104">
        <v>3159857</v>
      </c>
      <c r="G909" s="105">
        <v>21</v>
      </c>
      <c r="H909" s="104">
        <v>3159857</v>
      </c>
      <c r="I909" s="105">
        <v>21</v>
      </c>
      <c r="J909" s="104">
        <v>3159857</v>
      </c>
      <c r="K909" s="105">
        <v>21</v>
      </c>
      <c r="L909" s="104">
        <v>3159857</v>
      </c>
      <c r="M909" s="112">
        <v>6.8286854199999993</v>
      </c>
      <c r="N909" s="112">
        <v>21.980778807999997</v>
      </c>
      <c r="O909" s="113">
        <f t="shared" si="30"/>
        <v>34.346271739130437</v>
      </c>
      <c r="P909" s="104">
        <v>0</v>
      </c>
      <c r="Q909" s="104">
        <v>0</v>
      </c>
      <c r="R909" s="4"/>
    </row>
    <row r="910" spans="1:18" s="2" customFormat="1" x14ac:dyDescent="0.2">
      <c r="A910" s="19" t="s">
        <v>1032</v>
      </c>
      <c r="B910" s="104">
        <v>5164353</v>
      </c>
      <c r="C910" s="104">
        <v>2661659</v>
      </c>
      <c r="D910" s="104">
        <v>2661659</v>
      </c>
      <c r="E910" s="105">
        <v>4</v>
      </c>
      <c r="F910" s="104">
        <v>1781875</v>
      </c>
      <c r="G910" s="105">
        <v>4</v>
      </c>
      <c r="H910" s="104">
        <v>1781875</v>
      </c>
      <c r="I910" s="105">
        <v>4</v>
      </c>
      <c r="J910" s="104">
        <v>1781875</v>
      </c>
      <c r="K910" s="105">
        <v>4</v>
      </c>
      <c r="L910" s="104">
        <v>1781875</v>
      </c>
      <c r="M910" s="112">
        <v>13.224018026793074</v>
      </c>
      <c r="N910" s="112">
        <v>12.791055279395733</v>
      </c>
      <c r="O910" s="113">
        <f t="shared" si="30"/>
        <v>28.931076086956523</v>
      </c>
      <c r="P910" s="104">
        <v>5327040</v>
      </c>
      <c r="Q910" s="104">
        <v>207238</v>
      </c>
      <c r="R910" s="4"/>
    </row>
    <row r="911" spans="1:18" s="2" customFormat="1" x14ac:dyDescent="0.2">
      <c r="A911" s="19" t="s">
        <v>1033</v>
      </c>
      <c r="B911" s="104">
        <v>9923640</v>
      </c>
      <c r="C911" s="104">
        <v>9923640</v>
      </c>
      <c r="D911" s="104">
        <v>9251228</v>
      </c>
      <c r="E911" s="105">
        <v>2</v>
      </c>
      <c r="F911" s="104">
        <v>4757482</v>
      </c>
      <c r="G911" s="105">
        <v>2</v>
      </c>
      <c r="H911" s="104">
        <v>4757482</v>
      </c>
      <c r="I911" s="105">
        <v>2</v>
      </c>
      <c r="J911" s="104">
        <v>4757482</v>
      </c>
      <c r="K911" s="105">
        <v>2</v>
      </c>
      <c r="L911" s="104">
        <v>4757482</v>
      </c>
      <c r="M911" s="112">
        <v>35.552114339787209</v>
      </c>
      <c r="N911" s="112">
        <v>50.318899885520416</v>
      </c>
      <c r="O911" s="113">
        <f t="shared" si="30"/>
        <v>100.55682608695652</v>
      </c>
      <c r="P911" s="104">
        <v>8772354</v>
      </c>
      <c r="Q911" s="104">
        <v>8772354</v>
      </c>
      <c r="R911" s="4"/>
    </row>
    <row r="912" spans="1:18" s="2" customFormat="1" x14ac:dyDescent="0.2">
      <c r="A912" s="19" t="s">
        <v>1034</v>
      </c>
      <c r="B912" s="104">
        <v>36234746</v>
      </c>
      <c r="C912" s="104">
        <v>26278436</v>
      </c>
      <c r="D912" s="104">
        <v>21683223</v>
      </c>
      <c r="E912" s="105">
        <v>32</v>
      </c>
      <c r="F912" s="104">
        <v>26278436</v>
      </c>
      <c r="G912" s="105">
        <v>32</v>
      </c>
      <c r="H912" s="104">
        <v>26278436</v>
      </c>
      <c r="I912" s="105">
        <v>32</v>
      </c>
      <c r="J912" s="104">
        <v>26278436</v>
      </c>
      <c r="K912" s="105">
        <v>27</v>
      </c>
      <c r="L912" s="104">
        <v>21683223</v>
      </c>
      <c r="M912" s="112">
        <v>57.31628274964244</v>
      </c>
      <c r="N912" s="112">
        <v>140.61041965843768</v>
      </c>
      <c r="O912" s="113">
        <f t="shared" si="30"/>
        <v>235.68720652173914</v>
      </c>
      <c r="P912" s="104">
        <v>0</v>
      </c>
      <c r="Q912" s="104">
        <v>0</v>
      </c>
      <c r="R912" s="4"/>
    </row>
    <row r="913" spans="1:18" s="2" customFormat="1" x14ac:dyDescent="0.2">
      <c r="A913" s="19" t="s">
        <v>1035</v>
      </c>
      <c r="B913" s="104">
        <v>22500000</v>
      </c>
      <c r="C913" s="104">
        <v>22459246</v>
      </c>
      <c r="D913" s="104">
        <v>22437278</v>
      </c>
      <c r="E913" s="105">
        <v>2</v>
      </c>
      <c r="F913" s="104">
        <v>22436212</v>
      </c>
      <c r="G913" s="105">
        <v>2</v>
      </c>
      <c r="H913" s="104">
        <v>22436212</v>
      </c>
      <c r="I913" s="105">
        <v>2</v>
      </c>
      <c r="J913" s="104">
        <v>22436212</v>
      </c>
      <c r="K913" s="105">
        <v>1</v>
      </c>
      <c r="L913" s="104">
        <v>22270000</v>
      </c>
      <c r="M913" s="112">
        <v>40.230248868594657</v>
      </c>
      <c r="N913" s="112">
        <v>162.94283355314397</v>
      </c>
      <c r="O913" s="113">
        <f t="shared" si="30"/>
        <v>243.88345652173913</v>
      </c>
      <c r="P913" s="104">
        <v>0</v>
      </c>
      <c r="Q913" s="104">
        <v>0</v>
      </c>
      <c r="R913" s="4"/>
    </row>
    <row r="914" spans="1:18" s="2" customFormat="1" x14ac:dyDescent="0.2">
      <c r="A914" s="19" t="s">
        <v>1036</v>
      </c>
      <c r="B914" s="104">
        <v>375000</v>
      </c>
      <c r="C914" s="104">
        <v>375000</v>
      </c>
      <c r="D914" s="104">
        <v>375000</v>
      </c>
      <c r="E914" s="105">
        <v>3</v>
      </c>
      <c r="F914" s="104">
        <v>375000</v>
      </c>
      <c r="G914" s="105">
        <v>3</v>
      </c>
      <c r="H914" s="104">
        <v>375000</v>
      </c>
      <c r="I914" s="105">
        <v>3</v>
      </c>
      <c r="J914" s="104">
        <v>375000</v>
      </c>
      <c r="K914" s="105">
        <v>3</v>
      </c>
      <c r="L914" s="104">
        <v>375000</v>
      </c>
      <c r="M914" s="112">
        <v>2.7854999999999999</v>
      </c>
      <c r="N914" s="112">
        <v>1.3282499999999999</v>
      </c>
      <c r="O914" s="113">
        <f t="shared" si="30"/>
        <v>4.0760869565217392</v>
      </c>
      <c r="P914" s="104">
        <v>0</v>
      </c>
      <c r="Q914" s="104">
        <v>0</v>
      </c>
      <c r="R914" s="4"/>
    </row>
    <row r="915" spans="1:18" s="2" customFormat="1" x14ac:dyDescent="0.2">
      <c r="A915" s="19" t="s">
        <v>1037</v>
      </c>
      <c r="B915" s="104">
        <v>205000</v>
      </c>
      <c r="C915" s="104">
        <v>202950</v>
      </c>
      <c r="D915" s="104">
        <v>202950</v>
      </c>
      <c r="E915" s="105">
        <v>3</v>
      </c>
      <c r="F915" s="104">
        <v>202950</v>
      </c>
      <c r="G915" s="105">
        <v>2</v>
      </c>
      <c r="H915" s="104">
        <v>202950</v>
      </c>
      <c r="I915" s="105">
        <v>2</v>
      </c>
      <c r="J915" s="104">
        <v>202950</v>
      </c>
      <c r="K915" s="105">
        <v>2</v>
      </c>
      <c r="L915" s="104">
        <v>202950</v>
      </c>
      <c r="M915" s="112">
        <v>0.51265665000000005</v>
      </c>
      <c r="N915" s="112">
        <v>1.1624035500000001</v>
      </c>
      <c r="O915" s="113">
        <f t="shared" si="30"/>
        <v>2.2059782608695651</v>
      </c>
      <c r="P915" s="104">
        <v>8088</v>
      </c>
      <c r="Q915" s="104">
        <v>0</v>
      </c>
      <c r="R915" s="4"/>
    </row>
    <row r="916" spans="1:18" s="2" customFormat="1" x14ac:dyDescent="0.2">
      <c r="A916" s="19" t="s">
        <v>1038</v>
      </c>
      <c r="B916" s="104">
        <v>70059569</v>
      </c>
      <c r="C916" s="104">
        <v>70059569</v>
      </c>
      <c r="D916" s="104">
        <v>42198912</v>
      </c>
      <c r="E916" s="105">
        <v>5</v>
      </c>
      <c r="F916" s="104">
        <v>56728359</v>
      </c>
      <c r="G916" s="105">
        <v>4</v>
      </c>
      <c r="H916" s="104">
        <v>55328359</v>
      </c>
      <c r="I916" s="105">
        <v>4</v>
      </c>
      <c r="J916" s="104">
        <v>55328359</v>
      </c>
      <c r="K916" s="105">
        <v>1</v>
      </c>
      <c r="L916" s="104">
        <v>12000000</v>
      </c>
      <c r="M916" s="112">
        <v>185.37713337827384</v>
      </c>
      <c r="N916" s="112">
        <v>215.6084569151239</v>
      </c>
      <c r="O916" s="113">
        <f t="shared" si="30"/>
        <v>458.68382608695651</v>
      </c>
      <c r="P916" s="104">
        <v>0</v>
      </c>
      <c r="Q916" s="104">
        <v>0</v>
      </c>
      <c r="R916" s="4"/>
    </row>
    <row r="917" spans="1:18" s="2" customFormat="1" x14ac:dyDescent="0.2">
      <c r="A917" s="19" t="s">
        <v>1039</v>
      </c>
      <c r="B917" s="104">
        <v>4618693</v>
      </c>
      <c r="C917" s="104">
        <v>4617228</v>
      </c>
      <c r="D917" s="104">
        <v>4617228</v>
      </c>
      <c r="E917" s="105">
        <v>4</v>
      </c>
      <c r="F917" s="104">
        <v>4617228</v>
      </c>
      <c r="G917" s="105">
        <v>4</v>
      </c>
      <c r="H917" s="104">
        <v>4617228</v>
      </c>
      <c r="I917" s="105">
        <v>4</v>
      </c>
      <c r="J917" s="104">
        <v>4617228</v>
      </c>
      <c r="K917" s="105">
        <v>4</v>
      </c>
      <c r="L917" s="104">
        <v>4617228</v>
      </c>
      <c r="M917" s="112">
        <v>18.355966273242984</v>
      </c>
      <c r="N917" s="112">
        <v>26.165777396332018</v>
      </c>
      <c r="O917" s="113">
        <f t="shared" si="30"/>
        <v>50.187260869565215</v>
      </c>
      <c r="P917" s="104">
        <v>335000</v>
      </c>
      <c r="Q917" s="104">
        <v>255340</v>
      </c>
      <c r="R917" s="4"/>
    </row>
    <row r="918" spans="1:18" s="2" customFormat="1" x14ac:dyDescent="0.2">
      <c r="A918" s="19" t="s">
        <v>1040</v>
      </c>
      <c r="B918" s="104">
        <v>5145273</v>
      </c>
      <c r="C918" s="104">
        <v>5145273</v>
      </c>
      <c r="D918" s="104">
        <v>5126284</v>
      </c>
      <c r="E918" s="105">
        <v>7</v>
      </c>
      <c r="F918" s="104">
        <v>5145273</v>
      </c>
      <c r="G918" s="105">
        <v>7</v>
      </c>
      <c r="H918" s="104">
        <v>5145273</v>
      </c>
      <c r="I918" s="105">
        <v>7</v>
      </c>
      <c r="J918" s="104">
        <v>5145273</v>
      </c>
      <c r="K918" s="105">
        <v>6</v>
      </c>
      <c r="L918" s="104">
        <v>5126284</v>
      </c>
      <c r="M918" s="112">
        <v>12.464688525727787</v>
      </c>
      <c r="N918" s="112">
        <v>34.35477578416188</v>
      </c>
      <c r="O918" s="113">
        <f t="shared" si="30"/>
        <v>55.720478260869562</v>
      </c>
      <c r="P918" s="104">
        <v>0</v>
      </c>
      <c r="Q918" s="104">
        <v>0</v>
      </c>
      <c r="R918" s="4"/>
    </row>
    <row r="919" spans="1:18" s="2" customFormat="1" x14ac:dyDescent="0.2">
      <c r="A919" s="19" t="s">
        <v>1041</v>
      </c>
      <c r="B919" s="104">
        <v>4490394</v>
      </c>
      <c r="C919" s="104">
        <v>4490394</v>
      </c>
      <c r="D919" s="104">
        <v>4461849</v>
      </c>
      <c r="E919" s="105">
        <v>1</v>
      </c>
      <c r="F919" s="104">
        <v>3893507</v>
      </c>
      <c r="G919" s="105">
        <v>1</v>
      </c>
      <c r="H919" s="104">
        <v>3893507</v>
      </c>
      <c r="I919" s="105">
        <v>1</v>
      </c>
      <c r="J919" s="104">
        <v>3893507</v>
      </c>
      <c r="K919" s="105">
        <v>1</v>
      </c>
      <c r="L919" s="104">
        <v>3893507</v>
      </c>
      <c r="M919" s="112">
        <v>10.242903238174195</v>
      </c>
      <c r="N919" s="112">
        <v>30.369428835992636</v>
      </c>
      <c r="O919" s="113">
        <f t="shared" si="30"/>
        <v>48.498358695652172</v>
      </c>
      <c r="P919" s="104">
        <v>0</v>
      </c>
      <c r="Q919" s="104">
        <v>0</v>
      </c>
      <c r="R919" s="4"/>
    </row>
    <row r="920" spans="1:18" s="2" customFormat="1" x14ac:dyDescent="0.2">
      <c r="A920" s="19" t="s">
        <v>1042</v>
      </c>
      <c r="B920" s="104">
        <v>500000</v>
      </c>
      <c r="C920" s="104">
        <v>435041</v>
      </c>
      <c r="D920" s="104">
        <v>435041</v>
      </c>
      <c r="E920" s="105">
        <v>3</v>
      </c>
      <c r="F920" s="104">
        <v>435041</v>
      </c>
      <c r="G920" s="105">
        <v>3</v>
      </c>
      <c r="H920" s="104">
        <v>435041</v>
      </c>
      <c r="I920" s="105">
        <v>3</v>
      </c>
      <c r="J920" s="104">
        <v>435041</v>
      </c>
      <c r="K920" s="105">
        <v>3</v>
      </c>
      <c r="L920" s="104">
        <v>435041</v>
      </c>
      <c r="M920" s="112">
        <v>2.5421103136210004</v>
      </c>
      <c r="N920" s="112">
        <v>1.8838898002930002</v>
      </c>
      <c r="O920" s="113">
        <f t="shared" si="30"/>
        <v>4.7287065217391309</v>
      </c>
      <c r="P920" s="104">
        <v>0</v>
      </c>
      <c r="Q920" s="104">
        <v>0</v>
      </c>
      <c r="R920" s="4"/>
    </row>
    <row r="921" spans="1:18" s="2" customFormat="1" x14ac:dyDescent="0.2">
      <c r="A921" s="19" t="s">
        <v>1043</v>
      </c>
      <c r="B921" s="104">
        <v>4314864</v>
      </c>
      <c r="C921" s="104">
        <v>3372638.31</v>
      </c>
      <c r="D921" s="104">
        <v>3302601.56</v>
      </c>
      <c r="E921" s="105">
        <v>3</v>
      </c>
      <c r="F921" s="104">
        <v>3372638.31</v>
      </c>
      <c r="G921" s="105">
        <v>4</v>
      </c>
      <c r="H921" s="104">
        <v>3372638.31</v>
      </c>
      <c r="I921" s="105">
        <v>4</v>
      </c>
      <c r="J921" s="104">
        <v>3372638.31</v>
      </c>
      <c r="K921" s="105">
        <v>3</v>
      </c>
      <c r="L921" s="104">
        <v>2927560.56</v>
      </c>
      <c r="M921" s="112">
        <v>6.6531753245294603</v>
      </c>
      <c r="N921" s="112">
        <v>23.204145609694486</v>
      </c>
      <c r="O921" s="113">
        <f t="shared" ref="O921:O984" si="31">D921/92000</f>
        <v>35.897843043478261</v>
      </c>
      <c r="P921" s="104">
        <v>6591209</v>
      </c>
      <c r="Q921" s="104">
        <v>475790</v>
      </c>
      <c r="R921" s="4"/>
    </row>
    <row r="922" spans="1:18" s="2" customFormat="1" x14ac:dyDescent="0.2">
      <c r="A922" s="19" t="s">
        <v>1044</v>
      </c>
      <c r="B922" s="104">
        <v>660000</v>
      </c>
      <c r="C922" s="104">
        <v>319600</v>
      </c>
      <c r="D922" s="104">
        <v>127750</v>
      </c>
      <c r="E922" s="105">
        <v>5</v>
      </c>
      <c r="F922" s="104">
        <v>269600</v>
      </c>
      <c r="G922" s="105">
        <v>5</v>
      </c>
      <c r="H922" s="104">
        <v>269600</v>
      </c>
      <c r="I922" s="105">
        <v>4</v>
      </c>
      <c r="J922" s="104">
        <v>77600</v>
      </c>
      <c r="K922" s="105">
        <v>2</v>
      </c>
      <c r="L922" s="104">
        <v>53536</v>
      </c>
      <c r="M922" s="112">
        <v>0.77470728907196929</v>
      </c>
      <c r="N922" s="112">
        <v>0.54767960903409074</v>
      </c>
      <c r="O922" s="113">
        <f t="shared" si="31"/>
        <v>1.388586956521739</v>
      </c>
      <c r="P922" s="104">
        <v>0</v>
      </c>
      <c r="Q922" s="104">
        <v>0</v>
      </c>
      <c r="R922" s="4"/>
    </row>
    <row r="923" spans="1:18" s="2" customFormat="1" x14ac:dyDescent="0.2">
      <c r="A923" s="19" t="s">
        <v>1045</v>
      </c>
      <c r="B923" s="104">
        <v>17221838</v>
      </c>
      <c r="C923" s="104">
        <v>17004452</v>
      </c>
      <c r="D923" s="104">
        <v>12641297</v>
      </c>
      <c r="E923" s="105">
        <v>146</v>
      </c>
      <c r="F923" s="104">
        <v>11390340</v>
      </c>
      <c r="G923" s="105">
        <v>144</v>
      </c>
      <c r="H923" s="104">
        <v>15502667</v>
      </c>
      <c r="I923" s="105">
        <v>132</v>
      </c>
      <c r="J923" s="104">
        <v>14388667</v>
      </c>
      <c r="K923" s="105">
        <v>121</v>
      </c>
      <c r="L923" s="104">
        <v>10200696</v>
      </c>
      <c r="M923" s="112">
        <v>54.977349576024082</v>
      </c>
      <c r="N923" s="112">
        <v>66.169764433706689</v>
      </c>
      <c r="O923" s="113">
        <f t="shared" si="31"/>
        <v>137.40540217391305</v>
      </c>
      <c r="P923" s="104">
        <v>309660</v>
      </c>
      <c r="Q923" s="104">
        <v>309660</v>
      </c>
      <c r="R923" s="4"/>
    </row>
    <row r="924" spans="1:18" s="2" customFormat="1" x14ac:dyDescent="0.2">
      <c r="A924" s="19" t="s">
        <v>1046</v>
      </c>
      <c r="B924" s="104">
        <v>6897726</v>
      </c>
      <c r="C924" s="104">
        <v>6897726</v>
      </c>
      <c r="D924" s="104">
        <v>6663426</v>
      </c>
      <c r="E924" s="105">
        <v>4</v>
      </c>
      <c r="F924" s="104">
        <v>6897726</v>
      </c>
      <c r="G924" s="105">
        <v>4</v>
      </c>
      <c r="H924" s="104">
        <v>6897726</v>
      </c>
      <c r="I924" s="105">
        <v>4</v>
      </c>
      <c r="J924" s="104">
        <v>6897726</v>
      </c>
      <c r="K924" s="105">
        <v>4</v>
      </c>
      <c r="L924" s="104">
        <v>6897726</v>
      </c>
      <c r="M924" s="112">
        <v>13.230957091618926</v>
      </c>
      <c r="N924" s="112">
        <v>46.93745806163497</v>
      </c>
      <c r="O924" s="113">
        <f t="shared" si="31"/>
        <v>72.428543478260863</v>
      </c>
      <c r="P924" s="104">
        <v>0</v>
      </c>
      <c r="Q924" s="104">
        <v>0</v>
      </c>
      <c r="R924" s="4"/>
    </row>
    <row r="925" spans="1:18" s="2" customFormat="1" x14ac:dyDescent="0.2">
      <c r="A925" s="19" t="s">
        <v>1047</v>
      </c>
      <c r="B925" s="104">
        <v>9745864</v>
      </c>
      <c r="C925" s="104">
        <v>7331814</v>
      </c>
      <c r="D925" s="104">
        <v>6562180</v>
      </c>
      <c r="E925" s="105">
        <v>9</v>
      </c>
      <c r="F925" s="104">
        <v>7650922</v>
      </c>
      <c r="G925" s="105">
        <v>7</v>
      </c>
      <c r="H925" s="104">
        <v>7050922</v>
      </c>
      <c r="I925" s="105">
        <v>7</v>
      </c>
      <c r="J925" s="104">
        <v>6800475</v>
      </c>
      <c r="K925" s="105">
        <v>4</v>
      </c>
      <c r="L925" s="104">
        <v>5139460</v>
      </c>
      <c r="M925" s="112">
        <v>37.665636114096543</v>
      </c>
      <c r="N925" s="112">
        <v>28.670170277334599</v>
      </c>
      <c r="O925" s="113">
        <f t="shared" si="31"/>
        <v>71.328043478260867</v>
      </c>
      <c r="P925" s="104">
        <v>0</v>
      </c>
      <c r="Q925" s="104">
        <v>0</v>
      </c>
      <c r="R925" s="4"/>
    </row>
    <row r="926" spans="1:18" s="2" customFormat="1" x14ac:dyDescent="0.2">
      <c r="A926" s="19" t="s">
        <v>1048</v>
      </c>
      <c r="B926" s="104">
        <v>26281720</v>
      </c>
      <c r="C926" s="104">
        <v>25776189</v>
      </c>
      <c r="D926" s="104">
        <v>23633944</v>
      </c>
      <c r="E926" s="105">
        <v>78</v>
      </c>
      <c r="F926" s="104">
        <v>25776189</v>
      </c>
      <c r="G926" s="105">
        <v>78</v>
      </c>
      <c r="H926" s="104">
        <v>25776189</v>
      </c>
      <c r="I926" s="105">
        <v>78</v>
      </c>
      <c r="J926" s="104">
        <v>25776189</v>
      </c>
      <c r="K926" s="105">
        <v>43</v>
      </c>
      <c r="L926" s="104">
        <v>17741914</v>
      </c>
      <c r="M926" s="112">
        <v>115.99124566245843</v>
      </c>
      <c r="N926" s="112">
        <v>115.11900340419768</v>
      </c>
      <c r="O926" s="113">
        <f t="shared" si="31"/>
        <v>256.89069565217392</v>
      </c>
      <c r="P926" s="104">
        <v>7389985</v>
      </c>
      <c r="Q926" s="104">
        <v>7143206</v>
      </c>
      <c r="R926" s="4"/>
    </row>
    <row r="927" spans="1:18" s="2" customFormat="1" x14ac:dyDescent="0.2">
      <c r="A927" s="19" t="s">
        <v>1049</v>
      </c>
      <c r="B927" s="104">
        <v>5034939</v>
      </c>
      <c r="C927" s="104">
        <v>5027630</v>
      </c>
      <c r="D927" s="104">
        <v>4747024</v>
      </c>
      <c r="E927" s="105">
        <v>4</v>
      </c>
      <c r="F927" s="104">
        <v>5027630</v>
      </c>
      <c r="G927" s="105">
        <v>4</v>
      </c>
      <c r="H927" s="104">
        <v>5027630</v>
      </c>
      <c r="I927" s="105">
        <v>4</v>
      </c>
      <c r="J927" s="104">
        <v>5027630</v>
      </c>
      <c r="K927" s="105">
        <v>3</v>
      </c>
      <c r="L927" s="104">
        <v>3651475</v>
      </c>
      <c r="M927" s="112">
        <v>14.855126879966877</v>
      </c>
      <c r="N927" s="112">
        <v>24.675636766424248</v>
      </c>
      <c r="O927" s="113">
        <f t="shared" si="31"/>
        <v>51.59808695652174</v>
      </c>
      <c r="P927" s="104">
        <v>0</v>
      </c>
      <c r="Q927" s="104">
        <v>0</v>
      </c>
      <c r="R927" s="4"/>
    </row>
    <row r="928" spans="1:18" s="2" customFormat="1" x14ac:dyDescent="0.2">
      <c r="A928" s="19" t="s">
        <v>1050</v>
      </c>
      <c r="B928" s="104">
        <v>7372825</v>
      </c>
      <c r="C928" s="104">
        <v>7372825</v>
      </c>
      <c r="D928" s="104">
        <v>7366864</v>
      </c>
      <c r="E928" s="105">
        <v>53</v>
      </c>
      <c r="F928" s="104">
        <v>7372825</v>
      </c>
      <c r="G928" s="105">
        <v>53</v>
      </c>
      <c r="H928" s="104">
        <v>7372825</v>
      </c>
      <c r="I928" s="105">
        <v>53</v>
      </c>
      <c r="J928" s="104">
        <v>7372825</v>
      </c>
      <c r="K928" s="105">
        <v>52</v>
      </c>
      <c r="L928" s="104">
        <v>7372825</v>
      </c>
      <c r="M928" s="112">
        <v>34.528858766875935</v>
      </c>
      <c r="N928" s="112">
        <v>38.342027327741533</v>
      </c>
      <c r="O928" s="113">
        <f t="shared" si="31"/>
        <v>80.074608695652174</v>
      </c>
      <c r="P928" s="104">
        <v>1055438</v>
      </c>
      <c r="Q928" s="104">
        <v>1055438</v>
      </c>
      <c r="R928" s="4"/>
    </row>
    <row r="929" spans="1:18" s="2" customFormat="1" x14ac:dyDescent="0.2">
      <c r="A929" s="19" t="s">
        <v>1051</v>
      </c>
      <c r="B929" s="104">
        <v>475000</v>
      </c>
      <c r="C929" s="104">
        <v>475000</v>
      </c>
      <c r="D929" s="104">
        <v>475000</v>
      </c>
      <c r="E929" s="105">
        <v>3</v>
      </c>
      <c r="F929" s="104">
        <v>475000</v>
      </c>
      <c r="G929" s="105">
        <v>1</v>
      </c>
      <c r="H929" s="104">
        <v>475000</v>
      </c>
      <c r="I929" s="105">
        <v>1</v>
      </c>
      <c r="J929" s="104">
        <v>475000</v>
      </c>
      <c r="K929" s="105">
        <v>1</v>
      </c>
      <c r="L929" s="104">
        <v>475000</v>
      </c>
      <c r="M929" s="112">
        <v>3.2124249999999996</v>
      </c>
      <c r="N929" s="112">
        <v>1.814025</v>
      </c>
      <c r="O929" s="113">
        <f t="shared" si="31"/>
        <v>5.1630434782608692</v>
      </c>
      <c r="P929" s="104">
        <v>0</v>
      </c>
      <c r="Q929" s="104">
        <v>0</v>
      </c>
      <c r="R929" s="4"/>
    </row>
    <row r="930" spans="1:18" s="2" customFormat="1" x14ac:dyDescent="0.2">
      <c r="A930" s="19" t="s">
        <v>1052</v>
      </c>
      <c r="B930" s="104">
        <v>125229133</v>
      </c>
      <c r="C930" s="104">
        <v>125229133</v>
      </c>
      <c r="D930" s="104">
        <v>117596283</v>
      </c>
      <c r="E930" s="105">
        <v>28</v>
      </c>
      <c r="F930" s="104">
        <v>96107467</v>
      </c>
      <c r="G930" s="105">
        <v>28</v>
      </c>
      <c r="H930" s="104">
        <v>96107467</v>
      </c>
      <c r="I930" s="105">
        <v>28</v>
      </c>
      <c r="J930" s="104">
        <v>96107467</v>
      </c>
      <c r="K930" s="105">
        <v>26</v>
      </c>
      <c r="L930" s="104">
        <v>63333732</v>
      </c>
      <c r="M930" s="112">
        <v>603.94819073337976</v>
      </c>
      <c r="N930" s="112">
        <v>568.60234012499825</v>
      </c>
      <c r="O930" s="113">
        <f t="shared" si="31"/>
        <v>1278.2204673913043</v>
      </c>
      <c r="P930" s="104">
        <v>703084</v>
      </c>
      <c r="Q930" s="104">
        <v>703084</v>
      </c>
      <c r="R930" s="4"/>
    </row>
    <row r="931" spans="1:18" s="2" customFormat="1" x14ac:dyDescent="0.2">
      <c r="A931" s="19" t="s">
        <v>1053</v>
      </c>
      <c r="B931" s="104">
        <v>855317</v>
      </c>
      <c r="C931" s="104">
        <v>62802</v>
      </c>
      <c r="D931" s="104">
        <v>62802</v>
      </c>
      <c r="E931" s="105">
        <v>4</v>
      </c>
      <c r="F931" s="104">
        <v>62802</v>
      </c>
      <c r="G931" s="105">
        <v>4</v>
      </c>
      <c r="H931" s="104">
        <v>62802</v>
      </c>
      <c r="I931" s="105">
        <v>4</v>
      </c>
      <c r="J931" s="104">
        <v>62802</v>
      </c>
      <c r="K931" s="105">
        <v>4</v>
      </c>
      <c r="L931" s="104">
        <v>62802</v>
      </c>
      <c r="M931" s="112">
        <v>0.37879207520516134</v>
      </c>
      <c r="N931" s="112">
        <v>0.27974205008190661</v>
      </c>
      <c r="O931" s="113">
        <f t="shared" si="31"/>
        <v>0.68263043478260865</v>
      </c>
      <c r="P931" s="104">
        <v>0</v>
      </c>
      <c r="Q931" s="104">
        <v>0</v>
      </c>
      <c r="R931" s="4"/>
    </row>
    <row r="932" spans="1:18" s="2" customFormat="1" x14ac:dyDescent="0.2">
      <c r="A932" s="19" t="s">
        <v>1054</v>
      </c>
      <c r="B932" s="104">
        <v>2609162</v>
      </c>
      <c r="C932" s="104">
        <v>2559381</v>
      </c>
      <c r="D932" s="104">
        <v>2559381</v>
      </c>
      <c r="E932" s="105">
        <v>6</v>
      </c>
      <c r="F932" s="104">
        <v>2559381</v>
      </c>
      <c r="G932" s="105">
        <v>6</v>
      </c>
      <c r="H932" s="104">
        <v>2559381</v>
      </c>
      <c r="I932" s="105">
        <v>6</v>
      </c>
      <c r="J932" s="104">
        <v>2559381</v>
      </c>
      <c r="K932" s="105">
        <v>6</v>
      </c>
      <c r="L932" s="104">
        <v>2559381</v>
      </c>
      <c r="M932" s="112">
        <v>8.8557584185443936</v>
      </c>
      <c r="N932" s="112">
        <v>15.106274943839903</v>
      </c>
      <c r="O932" s="113">
        <f t="shared" si="31"/>
        <v>27.819358695652173</v>
      </c>
      <c r="P932" s="104">
        <v>0</v>
      </c>
      <c r="Q932" s="104">
        <v>0</v>
      </c>
      <c r="R932" s="4"/>
    </row>
    <row r="933" spans="1:18" s="2" customFormat="1" x14ac:dyDescent="0.2">
      <c r="A933" s="19" t="s">
        <v>1055</v>
      </c>
      <c r="B933" s="104">
        <v>13567108</v>
      </c>
      <c r="C933" s="104">
        <v>13431437</v>
      </c>
      <c r="D933" s="104">
        <v>0</v>
      </c>
      <c r="E933" s="105">
        <v>1</v>
      </c>
      <c r="F933" s="104">
        <v>13431437</v>
      </c>
      <c r="G933" s="105">
        <v>1</v>
      </c>
      <c r="H933" s="104">
        <v>13431437</v>
      </c>
      <c r="I933" s="105">
        <v>1</v>
      </c>
      <c r="J933" s="104">
        <v>13431437</v>
      </c>
      <c r="K933" s="105">
        <v>0</v>
      </c>
      <c r="L933" s="104">
        <v>13431437</v>
      </c>
      <c r="M933" s="112">
        <v>0</v>
      </c>
      <c r="N933" s="112">
        <v>0</v>
      </c>
      <c r="O933" s="113">
        <f t="shared" si="31"/>
        <v>0</v>
      </c>
      <c r="P933" s="104">
        <v>2250000</v>
      </c>
      <c r="Q933" s="104">
        <v>0</v>
      </c>
      <c r="R933" s="4"/>
    </row>
    <row r="934" spans="1:18" s="2" customFormat="1" x14ac:dyDescent="0.2">
      <c r="A934" s="19" t="s">
        <v>1056</v>
      </c>
      <c r="B934" s="104">
        <v>1370382</v>
      </c>
      <c r="C934" s="104">
        <v>572500</v>
      </c>
      <c r="D934" s="104">
        <v>572500</v>
      </c>
      <c r="E934" s="105">
        <v>1</v>
      </c>
      <c r="F934" s="104">
        <v>572500</v>
      </c>
      <c r="G934" s="105">
        <v>1</v>
      </c>
      <c r="H934" s="104">
        <v>572500</v>
      </c>
      <c r="I934" s="105">
        <v>1</v>
      </c>
      <c r="J934" s="104">
        <v>572500</v>
      </c>
      <c r="K934" s="105">
        <v>1</v>
      </c>
      <c r="L934" s="104">
        <v>572500</v>
      </c>
      <c r="M934" s="112">
        <v>2.1485720966073698</v>
      </c>
      <c r="N934" s="112">
        <v>3.3736605208000405</v>
      </c>
      <c r="O934" s="113">
        <f t="shared" si="31"/>
        <v>6.2228260869565215</v>
      </c>
      <c r="P934" s="104">
        <v>0</v>
      </c>
      <c r="Q934" s="104">
        <v>0</v>
      </c>
      <c r="R934" s="4"/>
    </row>
    <row r="935" spans="1:18" s="2" customFormat="1" x14ac:dyDescent="0.2">
      <c r="A935" s="19" t="s">
        <v>1057</v>
      </c>
      <c r="B935" s="104">
        <v>2060000</v>
      </c>
      <c r="C935" s="104">
        <v>1985317</v>
      </c>
      <c r="D935" s="104">
        <v>1985317</v>
      </c>
      <c r="E935" s="105">
        <v>2</v>
      </c>
      <c r="F935" s="104">
        <v>1985317</v>
      </c>
      <c r="G935" s="105">
        <v>2</v>
      </c>
      <c r="H935" s="104">
        <v>1985317</v>
      </c>
      <c r="I935" s="105">
        <v>2</v>
      </c>
      <c r="J935" s="104">
        <v>1985317</v>
      </c>
      <c r="K935" s="105">
        <v>2</v>
      </c>
      <c r="L935" s="104">
        <v>1985317</v>
      </c>
      <c r="M935" s="112">
        <v>3.4184653000097072</v>
      </c>
      <c r="N935" s="112">
        <v>14.46403664096116</v>
      </c>
      <c r="O935" s="113">
        <f t="shared" si="31"/>
        <v>21.579532608695651</v>
      </c>
      <c r="P935" s="104">
        <v>0</v>
      </c>
      <c r="Q935" s="104">
        <v>0</v>
      </c>
      <c r="R935" s="4"/>
    </row>
    <row r="936" spans="1:18" s="2" customFormat="1" x14ac:dyDescent="0.2">
      <c r="A936" s="19" t="s">
        <v>1058</v>
      </c>
      <c r="B936" s="104">
        <v>264700</v>
      </c>
      <c r="C936" s="104">
        <v>264700</v>
      </c>
      <c r="D936" s="104">
        <v>0</v>
      </c>
      <c r="E936" s="105">
        <v>1</v>
      </c>
      <c r="F936" s="104">
        <v>264700</v>
      </c>
      <c r="G936" s="105">
        <v>1</v>
      </c>
      <c r="H936" s="104">
        <v>264700</v>
      </c>
      <c r="I936" s="105">
        <v>1</v>
      </c>
      <c r="J936" s="104">
        <v>264700</v>
      </c>
      <c r="K936" s="105">
        <v>0</v>
      </c>
      <c r="L936" s="104">
        <v>264700</v>
      </c>
      <c r="M936" s="112">
        <v>0</v>
      </c>
      <c r="N936" s="112">
        <v>0</v>
      </c>
      <c r="O936" s="113">
        <f t="shared" si="31"/>
        <v>0</v>
      </c>
      <c r="P936" s="104">
        <v>0</v>
      </c>
      <c r="Q936" s="104">
        <v>0</v>
      </c>
      <c r="R936" s="4"/>
    </row>
    <row r="937" spans="1:18" s="2" customFormat="1" x14ac:dyDescent="0.2">
      <c r="A937" s="19" t="s">
        <v>1059</v>
      </c>
      <c r="B937" s="104">
        <v>4716500</v>
      </c>
      <c r="C937" s="104">
        <v>4310473</v>
      </c>
      <c r="D937" s="104">
        <v>4238996.2699999996</v>
      </c>
      <c r="E937" s="105">
        <v>16</v>
      </c>
      <c r="F937" s="104">
        <v>4076995.61</v>
      </c>
      <c r="G937" s="105">
        <v>16</v>
      </c>
      <c r="H937" s="104">
        <v>4076995.61</v>
      </c>
      <c r="I937" s="105">
        <v>16</v>
      </c>
      <c r="J937" s="104">
        <v>4076995.61</v>
      </c>
      <c r="K937" s="105">
        <v>14</v>
      </c>
      <c r="L937" s="104">
        <v>2726762.61</v>
      </c>
      <c r="M937" s="112">
        <v>18.104144160027012</v>
      </c>
      <c r="N937" s="112">
        <v>23.131444542272501</v>
      </c>
      <c r="O937" s="113">
        <f t="shared" si="31"/>
        <v>46.076046413043471</v>
      </c>
      <c r="P937" s="104">
        <v>0</v>
      </c>
      <c r="Q937" s="104">
        <v>0</v>
      </c>
      <c r="R937" s="4"/>
    </row>
    <row r="938" spans="1:18" s="2" customFormat="1" x14ac:dyDescent="0.2">
      <c r="A938" s="19" t="s">
        <v>1060</v>
      </c>
      <c r="B938" s="104">
        <v>3039749</v>
      </c>
      <c r="C938" s="104">
        <v>2836634</v>
      </c>
      <c r="D938" s="104">
        <v>2835634</v>
      </c>
      <c r="E938" s="105">
        <v>0</v>
      </c>
      <c r="F938" s="104">
        <v>0</v>
      </c>
      <c r="G938" s="105">
        <v>0</v>
      </c>
      <c r="H938" s="104">
        <v>0</v>
      </c>
      <c r="I938" s="105">
        <v>0</v>
      </c>
      <c r="J938" s="104">
        <v>0</v>
      </c>
      <c r="K938" s="105">
        <v>0</v>
      </c>
      <c r="L938" s="104">
        <v>0</v>
      </c>
      <c r="M938" s="112">
        <v>12.73636255550411</v>
      </c>
      <c r="N938" s="112">
        <v>14.871116767633708</v>
      </c>
      <c r="O938" s="113">
        <f t="shared" si="31"/>
        <v>30.822108695652172</v>
      </c>
      <c r="P938" s="104">
        <v>0</v>
      </c>
      <c r="Q938" s="104">
        <v>0</v>
      </c>
      <c r="R938" s="4"/>
    </row>
    <row r="939" spans="1:18" s="2" customFormat="1" x14ac:dyDescent="0.2">
      <c r="A939" s="19" t="s">
        <v>1061</v>
      </c>
      <c r="B939" s="104">
        <v>327174</v>
      </c>
      <c r="C939" s="104">
        <v>324377.46999999997</v>
      </c>
      <c r="D939" s="104">
        <v>324377.46999999997</v>
      </c>
      <c r="E939" s="105">
        <v>9</v>
      </c>
      <c r="F939" s="104">
        <v>40872.47</v>
      </c>
      <c r="G939" s="105">
        <v>9</v>
      </c>
      <c r="H939" s="104">
        <v>40872.47</v>
      </c>
      <c r="I939" s="105">
        <v>9</v>
      </c>
      <c r="J939" s="104">
        <v>40872.47</v>
      </c>
      <c r="K939" s="105">
        <v>9</v>
      </c>
      <c r="L939" s="104">
        <v>40872.47</v>
      </c>
      <c r="M939" s="112">
        <v>1.4674007343237301</v>
      </c>
      <c r="N939" s="112">
        <v>1.7365336706817742</v>
      </c>
      <c r="O939" s="113">
        <f t="shared" si="31"/>
        <v>3.525842065217391</v>
      </c>
      <c r="P939" s="104">
        <v>0</v>
      </c>
      <c r="Q939" s="104">
        <v>0</v>
      </c>
      <c r="R939" s="4"/>
    </row>
    <row r="940" spans="1:18" s="2" customFormat="1" x14ac:dyDescent="0.2">
      <c r="A940" s="19" t="s">
        <v>1062</v>
      </c>
      <c r="B940" s="104">
        <v>1025382</v>
      </c>
      <c r="C940" s="104">
        <v>1025382</v>
      </c>
      <c r="D940" s="104">
        <v>1025382</v>
      </c>
      <c r="E940" s="105">
        <v>1</v>
      </c>
      <c r="F940" s="104">
        <v>1025382</v>
      </c>
      <c r="G940" s="105">
        <v>1</v>
      </c>
      <c r="H940" s="104">
        <v>1025382</v>
      </c>
      <c r="I940" s="105">
        <v>1</v>
      </c>
      <c r="J940" s="104">
        <v>1025382</v>
      </c>
      <c r="K940" s="105">
        <v>0</v>
      </c>
      <c r="L940" s="104">
        <v>1025382</v>
      </c>
      <c r="M940" s="112">
        <v>6.9346584660000001</v>
      </c>
      <c r="N940" s="112">
        <v>3.9159338579999998</v>
      </c>
      <c r="O940" s="113">
        <f t="shared" si="31"/>
        <v>11.145456521739131</v>
      </c>
      <c r="P940" s="104">
        <v>0</v>
      </c>
      <c r="Q940" s="104">
        <v>0</v>
      </c>
      <c r="R940" s="4"/>
    </row>
    <row r="941" spans="1:18" s="2" customFormat="1" x14ac:dyDescent="0.2">
      <c r="A941" s="19" t="s">
        <v>1063</v>
      </c>
      <c r="B941" s="104">
        <v>4841838</v>
      </c>
      <c r="C941" s="104">
        <v>4841838</v>
      </c>
      <c r="D941" s="104">
        <v>4841838</v>
      </c>
      <c r="E941" s="105">
        <v>1</v>
      </c>
      <c r="F941" s="104">
        <v>1745837</v>
      </c>
      <c r="G941" s="105">
        <v>1</v>
      </c>
      <c r="H941" s="104">
        <v>1745837</v>
      </c>
      <c r="I941" s="105">
        <v>1</v>
      </c>
      <c r="J941" s="104">
        <v>1745837</v>
      </c>
      <c r="K941" s="105">
        <v>1</v>
      </c>
      <c r="L941" s="104">
        <v>1745837</v>
      </c>
      <c r="M941" s="112">
        <v>20.433739221023401</v>
      </c>
      <c r="N941" s="112">
        <v>25.584271991999998</v>
      </c>
      <c r="O941" s="113">
        <f t="shared" si="31"/>
        <v>52.628673913043478</v>
      </c>
      <c r="P941" s="104">
        <v>5000000</v>
      </c>
      <c r="Q941" s="104">
        <v>3254463</v>
      </c>
      <c r="R941" s="4"/>
    </row>
    <row r="942" spans="1:18" s="2" customFormat="1" x14ac:dyDescent="0.2">
      <c r="A942" s="19" t="s">
        <v>1064</v>
      </c>
      <c r="B942" s="104">
        <v>6941181</v>
      </c>
      <c r="C942" s="104">
        <v>6941181</v>
      </c>
      <c r="D942" s="104">
        <v>6941181</v>
      </c>
      <c r="E942" s="105">
        <v>11</v>
      </c>
      <c r="F942" s="104">
        <v>1640224.86</v>
      </c>
      <c r="G942" s="105">
        <v>11</v>
      </c>
      <c r="H942" s="104">
        <v>1640224.86</v>
      </c>
      <c r="I942" s="105">
        <v>11</v>
      </c>
      <c r="J942" s="104">
        <v>1640224.86</v>
      </c>
      <c r="K942" s="105">
        <v>11</v>
      </c>
      <c r="L942" s="104">
        <v>1640224.86</v>
      </c>
      <c r="M942" s="112">
        <v>38.831819600999999</v>
      </c>
      <c r="N942" s="112">
        <v>26.629600403000001</v>
      </c>
      <c r="O942" s="113">
        <f t="shared" si="31"/>
        <v>75.447619565217394</v>
      </c>
      <c r="P942" s="104">
        <v>0</v>
      </c>
      <c r="Q942" s="104">
        <v>0</v>
      </c>
      <c r="R942" s="4"/>
    </row>
    <row r="943" spans="1:18" s="2" customFormat="1" x14ac:dyDescent="0.2">
      <c r="A943" s="19" t="s">
        <v>1065</v>
      </c>
      <c r="B943" s="104">
        <v>841295</v>
      </c>
      <c r="C943" s="104">
        <v>815074</v>
      </c>
      <c r="D943" s="104">
        <v>815074</v>
      </c>
      <c r="E943" s="105">
        <v>4</v>
      </c>
      <c r="F943" s="104">
        <v>815074</v>
      </c>
      <c r="G943" s="105">
        <v>4</v>
      </c>
      <c r="H943" s="104">
        <v>815074</v>
      </c>
      <c r="I943" s="105">
        <v>4</v>
      </c>
      <c r="J943" s="104">
        <v>815074</v>
      </c>
      <c r="K943" s="105">
        <v>4</v>
      </c>
      <c r="L943" s="104">
        <v>815074</v>
      </c>
      <c r="M943" s="112">
        <v>4.6007911402573098</v>
      </c>
      <c r="N943" s="112">
        <v>3.1285260863451443</v>
      </c>
      <c r="O943" s="113">
        <f t="shared" si="31"/>
        <v>8.8595000000000006</v>
      </c>
      <c r="P943" s="104">
        <v>3181796</v>
      </c>
      <c r="Q943" s="104">
        <v>2148916</v>
      </c>
      <c r="R943" s="4"/>
    </row>
    <row r="944" spans="1:18" s="2" customFormat="1" x14ac:dyDescent="0.2">
      <c r="A944" s="19" t="s">
        <v>1066</v>
      </c>
      <c r="B944" s="104">
        <v>1023660</v>
      </c>
      <c r="C944" s="104">
        <v>1023558</v>
      </c>
      <c r="D944" s="104">
        <v>1023558</v>
      </c>
      <c r="E944" s="105">
        <v>4</v>
      </c>
      <c r="F944" s="104">
        <v>1023558</v>
      </c>
      <c r="G944" s="105">
        <v>4</v>
      </c>
      <c r="H944" s="104">
        <v>1023558</v>
      </c>
      <c r="I944" s="105">
        <v>4</v>
      </c>
      <c r="J944" s="104">
        <v>1023558</v>
      </c>
      <c r="K944" s="105">
        <v>4</v>
      </c>
      <c r="L944" s="104">
        <v>1023558</v>
      </c>
      <c r="M944" s="112">
        <v>3.3601911289264415</v>
      </c>
      <c r="N944" s="112">
        <v>5.1026007336466819</v>
      </c>
      <c r="O944" s="113">
        <f t="shared" si="31"/>
        <v>11.125630434782609</v>
      </c>
      <c r="P944" s="104">
        <v>0</v>
      </c>
      <c r="Q944" s="104">
        <v>0</v>
      </c>
      <c r="R944" s="4"/>
    </row>
    <row r="945" spans="1:18" s="2" customFormat="1" x14ac:dyDescent="0.2">
      <c r="A945" s="19" t="s">
        <v>1067</v>
      </c>
      <c r="B945" s="104">
        <v>2548629</v>
      </c>
      <c r="C945" s="104">
        <v>2330065</v>
      </c>
      <c r="D945" s="104">
        <v>2330065</v>
      </c>
      <c r="E945" s="105">
        <v>8</v>
      </c>
      <c r="F945" s="104">
        <v>2548629</v>
      </c>
      <c r="G945" s="105">
        <v>7</v>
      </c>
      <c r="H945" s="104">
        <v>2330065</v>
      </c>
      <c r="I945" s="105">
        <v>0</v>
      </c>
      <c r="J945" s="104">
        <v>0</v>
      </c>
      <c r="K945" s="105">
        <v>0</v>
      </c>
      <c r="L945" s="104">
        <v>0</v>
      </c>
      <c r="M945" s="112">
        <v>8.7158990010434092</v>
      </c>
      <c r="N945" s="112">
        <v>13.729512848084138</v>
      </c>
      <c r="O945" s="113">
        <f t="shared" si="31"/>
        <v>25.326793478260871</v>
      </c>
      <c r="P945" s="104">
        <v>3293826</v>
      </c>
      <c r="Q945" s="104">
        <v>3291639</v>
      </c>
      <c r="R945" s="4"/>
    </row>
    <row r="946" spans="1:18" s="2" customFormat="1" x14ac:dyDescent="0.2">
      <c r="A946" s="19" t="s">
        <v>1068</v>
      </c>
      <c r="B946" s="104">
        <v>21434468</v>
      </c>
      <c r="C946" s="104">
        <v>15283665</v>
      </c>
      <c r="D946" s="104">
        <v>15031196</v>
      </c>
      <c r="E946" s="105">
        <v>18</v>
      </c>
      <c r="F946" s="104">
        <v>20795283</v>
      </c>
      <c r="G946" s="105">
        <v>17</v>
      </c>
      <c r="H946" s="104">
        <v>15283665</v>
      </c>
      <c r="I946" s="105">
        <v>17</v>
      </c>
      <c r="J946" s="104">
        <v>15283665</v>
      </c>
      <c r="K946" s="105">
        <v>8</v>
      </c>
      <c r="L946" s="104">
        <v>5908202</v>
      </c>
      <c r="M946" s="112">
        <v>51.664551125364184</v>
      </c>
      <c r="N946" s="112">
        <v>89.741635443702975</v>
      </c>
      <c r="O946" s="113">
        <f t="shared" si="31"/>
        <v>163.38256521739132</v>
      </c>
      <c r="P946" s="104">
        <v>0</v>
      </c>
      <c r="Q946" s="104">
        <v>0</v>
      </c>
      <c r="R946" s="4"/>
    </row>
    <row r="947" spans="1:18" s="2" customFormat="1" x14ac:dyDescent="0.2">
      <c r="A947" s="19" t="s">
        <v>1069</v>
      </c>
      <c r="B947" s="104">
        <v>14266151</v>
      </c>
      <c r="C947" s="104">
        <v>12790151</v>
      </c>
      <c r="D947" s="104">
        <v>9487803</v>
      </c>
      <c r="E947" s="105">
        <v>4</v>
      </c>
      <c r="F947" s="104">
        <v>1266151</v>
      </c>
      <c r="G947" s="105">
        <v>3</v>
      </c>
      <c r="H947" s="104">
        <v>12790151</v>
      </c>
      <c r="I947" s="105">
        <v>3</v>
      </c>
      <c r="J947" s="104">
        <v>12790151</v>
      </c>
      <c r="K947" s="105">
        <v>3</v>
      </c>
      <c r="L947" s="104">
        <v>12790151</v>
      </c>
      <c r="M947" s="112">
        <v>19.574132347362248</v>
      </c>
      <c r="N947" s="112">
        <v>66.979339120324084</v>
      </c>
      <c r="O947" s="113">
        <f t="shared" si="31"/>
        <v>103.12829347826087</v>
      </c>
      <c r="P947" s="104">
        <v>0</v>
      </c>
      <c r="Q947" s="104">
        <v>0</v>
      </c>
      <c r="R947" s="4"/>
    </row>
    <row r="948" spans="1:18" s="2" customFormat="1" x14ac:dyDescent="0.2">
      <c r="A948" s="19" t="s">
        <v>1070</v>
      </c>
      <c r="B948" s="104">
        <v>217421</v>
      </c>
      <c r="C948" s="104">
        <v>202145</v>
      </c>
      <c r="D948" s="104">
        <v>202145</v>
      </c>
      <c r="E948" s="105">
        <v>2</v>
      </c>
      <c r="F948" s="104">
        <v>202145</v>
      </c>
      <c r="G948" s="105">
        <v>2</v>
      </c>
      <c r="H948" s="104">
        <v>202145</v>
      </c>
      <c r="I948" s="105">
        <v>2</v>
      </c>
      <c r="J948" s="104">
        <v>202145</v>
      </c>
      <c r="K948" s="105">
        <v>2</v>
      </c>
      <c r="L948" s="104">
        <v>202145</v>
      </c>
      <c r="M948" s="112">
        <v>0.37375720459900363</v>
      </c>
      <c r="N948" s="112">
        <v>1.460558054380878</v>
      </c>
      <c r="O948" s="113">
        <f t="shared" si="31"/>
        <v>2.197228260869565</v>
      </c>
      <c r="P948" s="104">
        <v>0</v>
      </c>
      <c r="Q948" s="104">
        <v>0</v>
      </c>
      <c r="R948" s="4"/>
    </row>
    <row r="949" spans="1:18" s="2" customFormat="1" x14ac:dyDescent="0.2">
      <c r="A949" s="19" t="s">
        <v>1071</v>
      </c>
      <c r="B949" s="104">
        <v>330169</v>
      </c>
      <c r="C949" s="104">
        <v>330169</v>
      </c>
      <c r="D949" s="104">
        <v>135475</v>
      </c>
      <c r="E949" s="105">
        <v>3</v>
      </c>
      <c r="F949" s="104">
        <v>135475</v>
      </c>
      <c r="G949" s="105">
        <v>3</v>
      </c>
      <c r="H949" s="104">
        <v>135475</v>
      </c>
      <c r="I949" s="105">
        <v>3</v>
      </c>
      <c r="J949" s="104">
        <v>135475</v>
      </c>
      <c r="K949" s="105">
        <v>3</v>
      </c>
      <c r="L949" s="104">
        <v>135475</v>
      </c>
      <c r="M949" s="112">
        <v>0.71222076417592273</v>
      </c>
      <c r="N949" s="112">
        <v>0.51768919955659132</v>
      </c>
      <c r="O949" s="113">
        <f t="shared" si="31"/>
        <v>1.472554347826087</v>
      </c>
      <c r="P949" s="104">
        <v>0</v>
      </c>
      <c r="Q949" s="104">
        <v>0</v>
      </c>
      <c r="R949" s="4"/>
    </row>
    <row r="950" spans="1:18" s="2" customFormat="1" x14ac:dyDescent="0.2">
      <c r="A950" s="19" t="s">
        <v>1072</v>
      </c>
      <c r="B950" s="104">
        <v>2403205</v>
      </c>
      <c r="C950" s="104">
        <v>2403205</v>
      </c>
      <c r="D950" s="104">
        <v>1350000</v>
      </c>
      <c r="E950" s="105">
        <v>1</v>
      </c>
      <c r="F950" s="104">
        <v>1053205</v>
      </c>
      <c r="G950" s="105">
        <v>1</v>
      </c>
      <c r="H950" s="104">
        <v>1053205</v>
      </c>
      <c r="I950" s="105">
        <v>1</v>
      </c>
      <c r="J950" s="104">
        <v>1053205</v>
      </c>
      <c r="K950" s="105">
        <v>0</v>
      </c>
      <c r="L950" s="104">
        <v>0</v>
      </c>
      <c r="M950" s="112">
        <v>5.4710860030667394</v>
      </c>
      <c r="N950" s="112">
        <v>7.0830191772029458</v>
      </c>
      <c r="O950" s="113">
        <f t="shared" si="31"/>
        <v>14.673913043478262</v>
      </c>
      <c r="P950" s="104">
        <v>0</v>
      </c>
      <c r="Q950" s="104">
        <v>0</v>
      </c>
      <c r="R950" s="4"/>
    </row>
    <row r="951" spans="1:18" s="2" customFormat="1" x14ac:dyDescent="0.2">
      <c r="A951" s="19" t="s">
        <v>1073</v>
      </c>
      <c r="B951" s="104">
        <v>514420</v>
      </c>
      <c r="C951" s="104">
        <v>514420</v>
      </c>
      <c r="D951" s="104">
        <v>408246.4</v>
      </c>
      <c r="E951" s="105">
        <v>1</v>
      </c>
      <c r="F951" s="104">
        <v>514420</v>
      </c>
      <c r="G951" s="105">
        <v>1</v>
      </c>
      <c r="H951" s="104">
        <v>514420</v>
      </c>
      <c r="I951" s="105">
        <v>1</v>
      </c>
      <c r="J951" s="104">
        <v>514420</v>
      </c>
      <c r="K951" s="105">
        <v>0</v>
      </c>
      <c r="L951" s="104">
        <v>0</v>
      </c>
      <c r="M951" s="112">
        <v>0</v>
      </c>
      <c r="N951" s="112">
        <v>0</v>
      </c>
      <c r="O951" s="113">
        <f t="shared" si="31"/>
        <v>4.4374608695652178</v>
      </c>
      <c r="P951" s="104">
        <v>0</v>
      </c>
      <c r="Q951" s="104">
        <v>0</v>
      </c>
      <c r="R951" s="4"/>
    </row>
    <row r="952" spans="1:18" s="2" customFormat="1" x14ac:dyDescent="0.2">
      <c r="A952" s="19" t="s">
        <v>1074</v>
      </c>
      <c r="B952" s="104">
        <v>17540253</v>
      </c>
      <c r="C952" s="104">
        <v>17540253</v>
      </c>
      <c r="D952" s="104">
        <v>16263391</v>
      </c>
      <c r="E952" s="105">
        <v>23</v>
      </c>
      <c r="F952" s="104">
        <v>17427557</v>
      </c>
      <c r="G952" s="105">
        <v>22</v>
      </c>
      <c r="H952" s="104">
        <v>17273186</v>
      </c>
      <c r="I952" s="105">
        <v>22</v>
      </c>
      <c r="J952" s="104">
        <v>17273186</v>
      </c>
      <c r="K952" s="105">
        <v>18</v>
      </c>
      <c r="L952" s="104">
        <v>8753829</v>
      </c>
      <c r="M952" s="112">
        <v>65.711056523642938</v>
      </c>
      <c r="N952" s="112">
        <v>90.026922534621718</v>
      </c>
      <c r="O952" s="113">
        <f t="shared" si="31"/>
        <v>176.77598913043479</v>
      </c>
      <c r="P952" s="104">
        <v>0</v>
      </c>
      <c r="Q952" s="104">
        <v>0</v>
      </c>
      <c r="R952" s="4"/>
    </row>
    <row r="953" spans="1:18" s="2" customFormat="1" x14ac:dyDescent="0.2">
      <c r="A953" s="19" t="s">
        <v>1075</v>
      </c>
      <c r="B953" s="104">
        <v>23061105</v>
      </c>
      <c r="C953" s="104">
        <v>23061105</v>
      </c>
      <c r="D953" s="104">
        <v>20753328</v>
      </c>
      <c r="E953" s="105">
        <v>5</v>
      </c>
      <c r="F953" s="104">
        <v>20748884</v>
      </c>
      <c r="G953" s="105">
        <v>5</v>
      </c>
      <c r="H953" s="104">
        <v>20748884</v>
      </c>
      <c r="I953" s="105">
        <v>5</v>
      </c>
      <c r="J953" s="104">
        <v>20748884</v>
      </c>
      <c r="K953" s="105">
        <v>5</v>
      </c>
      <c r="L953" s="104">
        <v>20748884</v>
      </c>
      <c r="M953" s="112">
        <v>92.193264289760407</v>
      </c>
      <c r="N953" s="112">
        <v>105.98248350923745</v>
      </c>
      <c r="O953" s="113">
        <f t="shared" si="31"/>
        <v>225.57965217391305</v>
      </c>
      <c r="P953" s="104">
        <v>0</v>
      </c>
      <c r="Q953" s="104">
        <v>0</v>
      </c>
      <c r="R953" s="4"/>
    </row>
    <row r="954" spans="1:18" s="2" customFormat="1" x14ac:dyDescent="0.2">
      <c r="A954" s="19" t="s">
        <v>1076</v>
      </c>
      <c r="B954" s="104">
        <v>3693620</v>
      </c>
      <c r="C954" s="104">
        <v>3693620</v>
      </c>
      <c r="D954" s="104">
        <v>3693620</v>
      </c>
      <c r="E954" s="105">
        <v>1</v>
      </c>
      <c r="F954" s="104">
        <v>3693620</v>
      </c>
      <c r="G954" s="105">
        <v>1</v>
      </c>
      <c r="H954" s="104">
        <v>3693620</v>
      </c>
      <c r="I954" s="105">
        <v>1</v>
      </c>
      <c r="J954" s="104">
        <v>3693620</v>
      </c>
      <c r="K954" s="105">
        <v>0</v>
      </c>
      <c r="L954" s="104">
        <v>0</v>
      </c>
      <c r="M954" s="112">
        <v>24.979952060000002</v>
      </c>
      <c r="N954" s="112">
        <v>14.10593478</v>
      </c>
      <c r="O954" s="113">
        <f t="shared" si="31"/>
        <v>40.148043478260867</v>
      </c>
      <c r="P954" s="104">
        <v>0</v>
      </c>
      <c r="Q954" s="104">
        <v>0</v>
      </c>
      <c r="R954" s="4"/>
    </row>
    <row r="955" spans="1:18" s="2" customFormat="1" x14ac:dyDescent="0.2">
      <c r="A955" s="19" t="s">
        <v>1077</v>
      </c>
      <c r="B955" s="104">
        <v>1023603</v>
      </c>
      <c r="C955" s="104">
        <v>812712</v>
      </c>
      <c r="D955" s="104">
        <v>267337</v>
      </c>
      <c r="E955" s="105">
        <v>7</v>
      </c>
      <c r="F955" s="104">
        <v>267337</v>
      </c>
      <c r="G955" s="105">
        <v>7</v>
      </c>
      <c r="H955" s="104">
        <v>267337</v>
      </c>
      <c r="I955" s="105">
        <v>7</v>
      </c>
      <c r="J955" s="104">
        <v>267337</v>
      </c>
      <c r="K955" s="105">
        <v>7</v>
      </c>
      <c r="L955" s="104">
        <v>267337</v>
      </c>
      <c r="M955" s="112">
        <v>0.65504458858248416</v>
      </c>
      <c r="N955" s="112">
        <v>1.7783894101414439</v>
      </c>
      <c r="O955" s="113">
        <f t="shared" si="31"/>
        <v>2.905836956521739</v>
      </c>
      <c r="P955" s="104">
        <v>0</v>
      </c>
      <c r="Q955" s="104">
        <v>0</v>
      </c>
      <c r="R955" s="4"/>
    </row>
    <row r="956" spans="1:18" s="2" customFormat="1" x14ac:dyDescent="0.2">
      <c r="A956" s="19" t="s">
        <v>1078</v>
      </c>
      <c r="B956" s="104">
        <v>1023603</v>
      </c>
      <c r="C956" s="104">
        <v>941803</v>
      </c>
      <c r="D956" s="104">
        <v>941803</v>
      </c>
      <c r="E956" s="105">
        <v>0</v>
      </c>
      <c r="F956" s="104">
        <v>0</v>
      </c>
      <c r="G956" s="105">
        <v>0</v>
      </c>
      <c r="H956" s="104">
        <v>0</v>
      </c>
      <c r="I956" s="105">
        <v>0</v>
      </c>
      <c r="J956" s="104">
        <v>0</v>
      </c>
      <c r="K956" s="105">
        <v>0</v>
      </c>
      <c r="L956" s="104">
        <v>0</v>
      </c>
      <c r="M956" s="112">
        <v>2.2254111982279645</v>
      </c>
      <c r="N956" s="112">
        <v>6.3364536644486131</v>
      </c>
      <c r="O956" s="113">
        <f t="shared" si="31"/>
        <v>10.236989130434782</v>
      </c>
      <c r="P956" s="104">
        <v>348500</v>
      </c>
      <c r="Q956" s="104">
        <v>272210</v>
      </c>
      <c r="R956" s="4"/>
    </row>
    <row r="957" spans="1:18" s="2" customFormat="1" x14ac:dyDescent="0.2">
      <c r="A957" s="19" t="s">
        <v>1079</v>
      </c>
      <c r="B957" s="104">
        <v>255000</v>
      </c>
      <c r="C957" s="104">
        <v>246897.71</v>
      </c>
      <c r="D957" s="104">
        <v>246897.71</v>
      </c>
      <c r="E957" s="105">
        <v>2</v>
      </c>
      <c r="F957" s="104">
        <v>245624.93</v>
      </c>
      <c r="G957" s="105">
        <v>2</v>
      </c>
      <c r="H957" s="104">
        <v>245624.93</v>
      </c>
      <c r="I957" s="105">
        <v>2</v>
      </c>
      <c r="J957" s="104">
        <v>245624.93</v>
      </c>
      <c r="K957" s="105">
        <v>2</v>
      </c>
      <c r="L957" s="104">
        <v>245624.93</v>
      </c>
      <c r="M957" s="112">
        <v>0.30886903520999992</v>
      </c>
      <c r="N957" s="112">
        <v>1.6712505989899995</v>
      </c>
      <c r="O957" s="113">
        <f t="shared" si="31"/>
        <v>2.6836707608695649</v>
      </c>
      <c r="P957" s="104">
        <v>0</v>
      </c>
      <c r="Q957" s="104">
        <v>0</v>
      </c>
      <c r="R957" s="4"/>
    </row>
    <row r="958" spans="1:18" s="2" customFormat="1" x14ac:dyDescent="0.2">
      <c r="A958" s="19" t="s">
        <v>1080</v>
      </c>
      <c r="B958" s="104">
        <v>1619240</v>
      </c>
      <c r="C958" s="104">
        <v>1619240</v>
      </c>
      <c r="D958" s="104">
        <v>1617025</v>
      </c>
      <c r="E958" s="105">
        <v>1</v>
      </c>
      <c r="F958" s="104">
        <v>63450</v>
      </c>
      <c r="G958" s="105">
        <v>1</v>
      </c>
      <c r="H958" s="104">
        <v>63450</v>
      </c>
      <c r="I958" s="105">
        <v>1</v>
      </c>
      <c r="J958" s="104">
        <v>63450</v>
      </c>
      <c r="K958" s="105">
        <v>1</v>
      </c>
      <c r="L958" s="104">
        <v>63450</v>
      </c>
      <c r="M958" s="112">
        <v>5.8398042831446251</v>
      </c>
      <c r="N958" s="112">
        <v>9.440404189274755</v>
      </c>
      <c r="O958" s="113">
        <f t="shared" si="31"/>
        <v>17.576358695652175</v>
      </c>
      <c r="P958" s="104">
        <v>141807</v>
      </c>
      <c r="Q958" s="104">
        <v>141807</v>
      </c>
      <c r="R958" s="4"/>
    </row>
    <row r="959" spans="1:18" s="2" customFormat="1" x14ac:dyDescent="0.2">
      <c r="A959" s="19" t="s">
        <v>1081</v>
      </c>
      <c r="B959" s="104">
        <v>2597881</v>
      </c>
      <c r="C959" s="104">
        <v>2597541</v>
      </c>
      <c r="D959" s="104">
        <v>2568417</v>
      </c>
      <c r="E959" s="105">
        <v>1</v>
      </c>
      <c r="F959" s="104">
        <v>2597881</v>
      </c>
      <c r="G959" s="105">
        <v>1</v>
      </c>
      <c r="H959" s="104">
        <v>2597881</v>
      </c>
      <c r="I959" s="105">
        <v>1</v>
      </c>
      <c r="J959" s="104">
        <v>2597881</v>
      </c>
      <c r="K959" s="105">
        <v>0</v>
      </c>
      <c r="L959" s="104">
        <v>0</v>
      </c>
      <c r="M959" s="112">
        <v>4.4995984509307201</v>
      </c>
      <c r="N959" s="112">
        <v>18.725012298260321</v>
      </c>
      <c r="O959" s="113">
        <f t="shared" si="31"/>
        <v>27.917576086956522</v>
      </c>
      <c r="P959" s="104">
        <v>121364</v>
      </c>
      <c r="Q959" s="104">
        <v>118866</v>
      </c>
      <c r="R959" s="4"/>
    </row>
    <row r="960" spans="1:18" s="2" customFormat="1" x14ac:dyDescent="0.2">
      <c r="A960" s="19" t="s">
        <v>1082</v>
      </c>
      <c r="B960" s="104">
        <v>5585247</v>
      </c>
      <c r="C960" s="104">
        <v>5585247</v>
      </c>
      <c r="D960" s="104">
        <v>5272382</v>
      </c>
      <c r="E960" s="105">
        <v>3</v>
      </c>
      <c r="F960" s="104">
        <v>1358556</v>
      </c>
      <c r="G960" s="105">
        <v>3</v>
      </c>
      <c r="H960" s="104">
        <v>1358556</v>
      </c>
      <c r="I960" s="105">
        <v>2</v>
      </c>
      <c r="J960" s="104">
        <v>1358556</v>
      </c>
      <c r="K960" s="105">
        <v>2</v>
      </c>
      <c r="L960" s="104">
        <v>1358556</v>
      </c>
      <c r="M960" s="112">
        <v>26.596800049800002</v>
      </c>
      <c r="N960" s="112">
        <v>22.748712682000004</v>
      </c>
      <c r="O960" s="113">
        <f t="shared" si="31"/>
        <v>57.308500000000002</v>
      </c>
      <c r="P960" s="104">
        <v>64827</v>
      </c>
      <c r="Q960" s="104">
        <v>64827</v>
      </c>
      <c r="R960" s="4"/>
    </row>
    <row r="961" spans="1:18" s="2" customFormat="1" x14ac:dyDescent="0.2">
      <c r="A961" s="19" t="s">
        <v>1083</v>
      </c>
      <c r="B961" s="104">
        <v>10035283</v>
      </c>
      <c r="C961" s="104">
        <v>7118143</v>
      </c>
      <c r="D961" s="104">
        <v>6958049</v>
      </c>
      <c r="E961" s="105">
        <v>23</v>
      </c>
      <c r="F961" s="104">
        <v>7118143</v>
      </c>
      <c r="G961" s="105">
        <v>23</v>
      </c>
      <c r="H961" s="104">
        <v>7118143</v>
      </c>
      <c r="I961" s="105">
        <v>23</v>
      </c>
      <c r="J961" s="104">
        <v>7118143</v>
      </c>
      <c r="K961" s="105">
        <v>21</v>
      </c>
      <c r="L961" s="104">
        <v>6876847</v>
      </c>
      <c r="M961" s="112">
        <v>18.705361966367565</v>
      </c>
      <c r="N961" s="112">
        <v>43.986706997381468</v>
      </c>
      <c r="O961" s="113">
        <f t="shared" si="31"/>
        <v>75.630967391304353</v>
      </c>
      <c r="P961" s="104">
        <v>1136883</v>
      </c>
      <c r="Q961" s="104">
        <v>1136883</v>
      </c>
      <c r="R961" s="4"/>
    </row>
    <row r="962" spans="1:18" s="2" customFormat="1" x14ac:dyDescent="0.2">
      <c r="A962" s="19" t="s">
        <v>1084</v>
      </c>
      <c r="B962" s="104">
        <v>23473880</v>
      </c>
      <c r="C962" s="104">
        <v>17350219</v>
      </c>
      <c r="D962" s="104">
        <v>17074620</v>
      </c>
      <c r="E962" s="105">
        <v>9</v>
      </c>
      <c r="F962" s="104">
        <v>2169185</v>
      </c>
      <c r="G962" s="105">
        <v>9</v>
      </c>
      <c r="H962" s="104">
        <v>2169185</v>
      </c>
      <c r="I962" s="105">
        <v>9</v>
      </c>
      <c r="J962" s="104">
        <v>2169185</v>
      </c>
      <c r="K962" s="105">
        <v>3</v>
      </c>
      <c r="L962" s="104">
        <v>1493438</v>
      </c>
      <c r="M962" s="112">
        <v>80.535526047207426</v>
      </c>
      <c r="N962" s="112">
        <v>74.293590318401797</v>
      </c>
      <c r="O962" s="113">
        <f t="shared" si="31"/>
        <v>185.59369565217392</v>
      </c>
      <c r="P962" s="104">
        <v>15451</v>
      </c>
      <c r="Q962" s="104">
        <v>15451</v>
      </c>
      <c r="R962" s="4"/>
    </row>
    <row r="963" spans="1:18" s="2" customFormat="1" x14ac:dyDescent="0.2">
      <c r="A963" s="19" t="s">
        <v>1085</v>
      </c>
      <c r="B963" s="104">
        <v>1957183</v>
      </c>
      <c r="C963" s="104">
        <v>1957183</v>
      </c>
      <c r="D963" s="104">
        <v>1585579.34</v>
      </c>
      <c r="E963" s="105">
        <v>212</v>
      </c>
      <c r="F963" s="104">
        <v>1348503</v>
      </c>
      <c r="G963" s="105">
        <v>2</v>
      </c>
      <c r="H963" s="104">
        <v>1348503</v>
      </c>
      <c r="I963" s="105">
        <v>2</v>
      </c>
      <c r="J963" s="104">
        <v>1348503</v>
      </c>
      <c r="K963" s="105">
        <v>0</v>
      </c>
      <c r="L963" s="104">
        <v>0</v>
      </c>
      <c r="M963" s="112">
        <v>9.5764121358740208</v>
      </c>
      <c r="N963" s="112">
        <v>6.2166801433971814</v>
      </c>
      <c r="O963" s="113">
        <f t="shared" si="31"/>
        <v>17.234558043478263</v>
      </c>
      <c r="P963" s="104">
        <v>914750</v>
      </c>
      <c r="Q963" s="104">
        <v>218595.88</v>
      </c>
      <c r="R963" s="4"/>
    </row>
    <row r="964" spans="1:18" s="2" customFormat="1" x14ac:dyDescent="0.2">
      <c r="A964" s="19" t="s">
        <v>1086</v>
      </c>
      <c r="B964" s="104">
        <v>1385625</v>
      </c>
      <c r="C964" s="104">
        <v>1385625</v>
      </c>
      <c r="D964" s="104">
        <v>1086713</v>
      </c>
      <c r="E964" s="105">
        <v>41</v>
      </c>
      <c r="F964" s="104">
        <v>1385625</v>
      </c>
      <c r="G964" s="105">
        <v>41</v>
      </c>
      <c r="H964" s="104">
        <v>1385625</v>
      </c>
      <c r="I964" s="105">
        <v>41</v>
      </c>
      <c r="J964" s="104">
        <v>1385625</v>
      </c>
      <c r="K964" s="105">
        <v>40</v>
      </c>
      <c r="L964" s="104">
        <v>535625</v>
      </c>
      <c r="M964" s="112">
        <v>6.6092509479293966</v>
      </c>
      <c r="N964" s="112">
        <v>4.8708221818318194</v>
      </c>
      <c r="O964" s="113">
        <f t="shared" si="31"/>
        <v>11.812097826086957</v>
      </c>
      <c r="P964" s="104">
        <v>0</v>
      </c>
      <c r="Q964" s="104">
        <v>0</v>
      </c>
      <c r="R964" s="4"/>
    </row>
    <row r="965" spans="1:18" s="2" customFormat="1" x14ac:dyDescent="0.2">
      <c r="A965" s="19" t="s">
        <v>1087</v>
      </c>
      <c r="B965" s="104">
        <v>10584251</v>
      </c>
      <c r="C965" s="104">
        <v>10584251</v>
      </c>
      <c r="D965" s="104">
        <v>10584251</v>
      </c>
      <c r="E965" s="105">
        <v>4</v>
      </c>
      <c r="F965" s="104">
        <v>10458446</v>
      </c>
      <c r="G965" s="105">
        <v>4</v>
      </c>
      <c r="H965" s="104">
        <v>10458446</v>
      </c>
      <c r="I965" s="105">
        <v>4</v>
      </c>
      <c r="J965" s="104">
        <v>10458446</v>
      </c>
      <c r="K965" s="105">
        <v>4</v>
      </c>
      <c r="L965" s="104">
        <v>10458446</v>
      </c>
      <c r="M965" s="112">
        <v>23.233130956799993</v>
      </c>
      <c r="N965" s="112">
        <v>73.813287902999988</v>
      </c>
      <c r="O965" s="113">
        <f t="shared" si="31"/>
        <v>115.04620652173914</v>
      </c>
      <c r="P965" s="104">
        <v>0</v>
      </c>
      <c r="Q965" s="104">
        <v>0</v>
      </c>
      <c r="R965" s="4"/>
    </row>
    <row r="966" spans="1:18" s="2" customFormat="1" x14ac:dyDescent="0.2">
      <c r="A966" s="19" t="s">
        <v>1088</v>
      </c>
      <c r="B966" s="104">
        <v>3798058</v>
      </c>
      <c r="C966" s="104">
        <v>3524100</v>
      </c>
      <c r="D966" s="104">
        <v>3519331</v>
      </c>
      <c r="E966" s="105">
        <v>9</v>
      </c>
      <c r="F966" s="104">
        <v>3524100</v>
      </c>
      <c r="G966" s="105">
        <v>9</v>
      </c>
      <c r="H966" s="104">
        <v>3524100</v>
      </c>
      <c r="I966" s="105">
        <v>9</v>
      </c>
      <c r="J966" s="104">
        <v>3524100</v>
      </c>
      <c r="K966" s="105">
        <v>8</v>
      </c>
      <c r="L966" s="104">
        <v>3512100</v>
      </c>
      <c r="M966" s="112">
        <v>12.132573250589765</v>
      </c>
      <c r="N966" s="112">
        <v>19.968166801014274</v>
      </c>
      <c r="O966" s="113">
        <f t="shared" si="31"/>
        <v>38.25359782608696</v>
      </c>
      <c r="P966" s="104">
        <v>0</v>
      </c>
      <c r="Q966" s="104">
        <v>0</v>
      </c>
      <c r="R966" s="4"/>
    </row>
    <row r="967" spans="1:18" s="2" customFormat="1" x14ac:dyDescent="0.2">
      <c r="A967" s="19" t="s">
        <v>1089</v>
      </c>
      <c r="B967" s="104">
        <v>675713</v>
      </c>
      <c r="C967" s="104">
        <v>675713</v>
      </c>
      <c r="D967" s="104">
        <v>557374</v>
      </c>
      <c r="E967" s="105">
        <v>12</v>
      </c>
      <c r="F967" s="104">
        <v>647213</v>
      </c>
      <c r="G967" s="105">
        <v>12</v>
      </c>
      <c r="H967" s="104">
        <v>647213</v>
      </c>
      <c r="I967" s="105">
        <v>12</v>
      </c>
      <c r="J967" s="104">
        <v>647213</v>
      </c>
      <c r="K967" s="105">
        <v>10</v>
      </c>
      <c r="L967" s="104">
        <v>552092</v>
      </c>
      <c r="M967" s="112">
        <v>2.824164387751265</v>
      </c>
      <c r="N967" s="112">
        <v>2.4696862451248949</v>
      </c>
      <c r="O967" s="113">
        <f t="shared" si="31"/>
        <v>6.0584130434782608</v>
      </c>
      <c r="P967" s="104">
        <v>0</v>
      </c>
      <c r="Q967" s="104">
        <v>0</v>
      </c>
      <c r="R967" s="4"/>
    </row>
    <row r="968" spans="1:18" s="2" customFormat="1" x14ac:dyDescent="0.2">
      <c r="A968" s="19" t="s">
        <v>1090</v>
      </c>
      <c r="B968" s="104">
        <v>848579</v>
      </c>
      <c r="C968" s="104">
        <v>642525</v>
      </c>
      <c r="D968" s="104">
        <v>622824</v>
      </c>
      <c r="E968" s="105">
        <v>9</v>
      </c>
      <c r="F968" s="104">
        <v>642525</v>
      </c>
      <c r="G968" s="105">
        <v>3</v>
      </c>
      <c r="H968" s="104">
        <v>622824</v>
      </c>
      <c r="I968" s="105">
        <v>3</v>
      </c>
      <c r="J968" s="104">
        <v>622824</v>
      </c>
      <c r="K968" s="105">
        <v>3</v>
      </c>
      <c r="L968" s="104">
        <v>3</v>
      </c>
      <c r="M968" s="112">
        <v>1.5360806713434458</v>
      </c>
      <c r="N968" s="112">
        <v>4.0925429502330735</v>
      </c>
      <c r="O968" s="113">
        <f t="shared" si="31"/>
        <v>6.7698260869565221</v>
      </c>
      <c r="P968" s="104">
        <v>0</v>
      </c>
      <c r="Q968" s="104">
        <v>0</v>
      </c>
      <c r="R968" s="4"/>
    </row>
    <row r="969" spans="1:18" s="2" customFormat="1" x14ac:dyDescent="0.2">
      <c r="A969" s="19" t="s">
        <v>1091</v>
      </c>
      <c r="B969" s="104">
        <v>9458585</v>
      </c>
      <c r="C969" s="104">
        <v>9458585</v>
      </c>
      <c r="D969" s="104">
        <v>9458585</v>
      </c>
      <c r="E969" s="105">
        <v>1</v>
      </c>
      <c r="F969" s="104">
        <v>9458585</v>
      </c>
      <c r="G969" s="105">
        <v>1</v>
      </c>
      <c r="H969" s="104">
        <v>9458585</v>
      </c>
      <c r="I969" s="105">
        <v>1</v>
      </c>
      <c r="J969" s="104">
        <v>9458585</v>
      </c>
      <c r="K969" s="105">
        <v>1</v>
      </c>
      <c r="L969" s="104">
        <v>9458585</v>
      </c>
      <c r="M969" s="112">
        <v>16.420103559999998</v>
      </c>
      <c r="N969" s="112">
        <v>69.057129085</v>
      </c>
      <c r="O969" s="113">
        <f t="shared" si="31"/>
        <v>102.81070652173914</v>
      </c>
      <c r="P969" s="104">
        <v>0</v>
      </c>
      <c r="Q969" s="104">
        <v>0</v>
      </c>
      <c r="R969" s="4"/>
    </row>
    <row r="970" spans="1:18" s="2" customFormat="1" x14ac:dyDescent="0.2">
      <c r="A970" s="19" t="s">
        <v>1092</v>
      </c>
      <c r="B970" s="104">
        <v>1011217</v>
      </c>
      <c r="C970" s="104">
        <v>1004051</v>
      </c>
      <c r="D970" s="104">
        <v>1004051</v>
      </c>
      <c r="E970" s="105">
        <v>7</v>
      </c>
      <c r="F970" s="104">
        <v>1004051</v>
      </c>
      <c r="G970" s="105">
        <v>7</v>
      </c>
      <c r="H970" s="104">
        <v>1004051</v>
      </c>
      <c r="I970" s="105">
        <v>7</v>
      </c>
      <c r="J970" s="104">
        <v>1004051</v>
      </c>
      <c r="K970" s="105">
        <v>7</v>
      </c>
      <c r="L970" s="104">
        <v>1004051</v>
      </c>
      <c r="M970" s="112">
        <v>3.4093307342945751</v>
      </c>
      <c r="N970" s="112">
        <v>6.0974355021329014</v>
      </c>
      <c r="O970" s="113">
        <f t="shared" si="31"/>
        <v>10.913597826086956</v>
      </c>
      <c r="P970" s="104">
        <v>0</v>
      </c>
      <c r="Q970" s="104">
        <v>0</v>
      </c>
      <c r="R970" s="4"/>
    </row>
    <row r="971" spans="1:18" s="2" customFormat="1" x14ac:dyDescent="0.2">
      <c r="A971" s="19" t="s">
        <v>1093</v>
      </c>
      <c r="B971" s="104">
        <v>15092084</v>
      </c>
      <c r="C971" s="104">
        <v>14519584</v>
      </c>
      <c r="D971" s="104">
        <v>14455508</v>
      </c>
      <c r="E971" s="105">
        <v>4</v>
      </c>
      <c r="F971" s="104">
        <v>14519584</v>
      </c>
      <c r="G971" s="105">
        <v>3</v>
      </c>
      <c r="H971" s="104">
        <v>14519584</v>
      </c>
      <c r="I971" s="105">
        <v>3</v>
      </c>
      <c r="J971" s="104">
        <v>14519584</v>
      </c>
      <c r="K971" s="105">
        <v>3</v>
      </c>
      <c r="L971" s="104">
        <v>14519584</v>
      </c>
      <c r="M971" s="112">
        <v>77.611093747852721</v>
      </c>
      <c r="N971" s="112">
        <v>55.089102042569927</v>
      </c>
      <c r="O971" s="113">
        <f t="shared" si="31"/>
        <v>157.12508695652173</v>
      </c>
      <c r="P971" s="104">
        <v>0</v>
      </c>
      <c r="Q971" s="104">
        <v>0</v>
      </c>
      <c r="R971" s="4"/>
    </row>
    <row r="972" spans="1:18" s="2" customFormat="1" x14ac:dyDescent="0.2">
      <c r="A972" s="19" t="s">
        <v>1094</v>
      </c>
      <c r="B972" s="104">
        <v>4714391</v>
      </c>
      <c r="C972" s="104">
        <v>4714391</v>
      </c>
      <c r="D972" s="104">
        <v>4488646</v>
      </c>
      <c r="E972" s="105">
        <v>3</v>
      </c>
      <c r="F972" s="104">
        <v>4714391</v>
      </c>
      <c r="G972" s="105">
        <v>3</v>
      </c>
      <c r="H972" s="104">
        <v>4714391</v>
      </c>
      <c r="I972" s="105">
        <v>3</v>
      </c>
      <c r="J972" s="104">
        <v>4714391</v>
      </c>
      <c r="K972" s="105">
        <v>2</v>
      </c>
      <c r="L972" s="104">
        <v>964391</v>
      </c>
      <c r="M972" s="112">
        <v>29.165524956679256</v>
      </c>
      <c r="N972" s="112">
        <v>18.517440130849202</v>
      </c>
      <c r="O972" s="113">
        <f t="shared" si="31"/>
        <v>48.789630434782609</v>
      </c>
      <c r="P972" s="104">
        <v>250979</v>
      </c>
      <c r="Q972" s="104">
        <v>5530</v>
      </c>
      <c r="R972" s="4"/>
    </row>
    <row r="973" spans="1:18" s="2" customFormat="1" x14ac:dyDescent="0.2">
      <c r="A973" s="19" t="s">
        <v>1095</v>
      </c>
      <c r="B973" s="104">
        <v>3453321</v>
      </c>
      <c r="C973" s="104">
        <v>3453321</v>
      </c>
      <c r="D973" s="104">
        <v>3453321</v>
      </c>
      <c r="E973" s="105">
        <v>1</v>
      </c>
      <c r="F973" s="104">
        <v>3380760</v>
      </c>
      <c r="G973" s="105">
        <v>1</v>
      </c>
      <c r="H973" s="104">
        <v>3380760</v>
      </c>
      <c r="I973" s="105">
        <v>1</v>
      </c>
      <c r="J973" s="104">
        <v>3380760</v>
      </c>
      <c r="K973" s="105">
        <v>1</v>
      </c>
      <c r="L973" s="104">
        <v>3380760</v>
      </c>
      <c r="M973" s="112">
        <v>6.2001667893111003</v>
      </c>
      <c r="N973" s="112">
        <v>25.059067937249999</v>
      </c>
      <c r="O973" s="113">
        <f t="shared" si="31"/>
        <v>37.536097826086959</v>
      </c>
      <c r="P973" s="104">
        <v>0</v>
      </c>
      <c r="Q973" s="104">
        <v>0</v>
      </c>
      <c r="R973" s="4"/>
    </row>
    <row r="974" spans="1:18" s="2" customFormat="1" x14ac:dyDescent="0.2">
      <c r="A974" s="19" t="s">
        <v>1096</v>
      </c>
      <c r="B974" s="104">
        <v>2181220</v>
      </c>
      <c r="C974" s="104">
        <v>1529750</v>
      </c>
      <c r="D974" s="104">
        <v>661283</v>
      </c>
      <c r="E974" s="105">
        <v>6</v>
      </c>
      <c r="F974" s="104">
        <v>1459070</v>
      </c>
      <c r="G974" s="105">
        <v>6</v>
      </c>
      <c r="H974" s="104">
        <v>1459070</v>
      </c>
      <c r="I974" s="105">
        <v>6</v>
      </c>
      <c r="J974" s="104">
        <v>1459070</v>
      </c>
      <c r="K974" s="105">
        <v>5</v>
      </c>
      <c r="L974" s="104">
        <v>352489</v>
      </c>
      <c r="M974" s="112">
        <v>2.4696422346958418</v>
      </c>
      <c r="N974" s="112">
        <v>3.1951295632273955</v>
      </c>
      <c r="O974" s="113">
        <f t="shared" si="31"/>
        <v>7.1878586956521735</v>
      </c>
      <c r="P974" s="104">
        <v>0</v>
      </c>
      <c r="Q974" s="104">
        <v>0</v>
      </c>
      <c r="R974" s="4"/>
    </row>
    <row r="975" spans="1:18" s="2" customFormat="1" x14ac:dyDescent="0.2">
      <c r="A975" s="19" t="s">
        <v>1097</v>
      </c>
      <c r="B975" s="104">
        <v>15153702</v>
      </c>
      <c r="C975" s="104">
        <v>15153702</v>
      </c>
      <c r="D975" s="104">
        <v>14490356.73</v>
      </c>
      <c r="E975" s="105">
        <v>13</v>
      </c>
      <c r="F975" s="104">
        <v>15153702</v>
      </c>
      <c r="G975" s="105">
        <v>13</v>
      </c>
      <c r="H975" s="104">
        <v>15153702</v>
      </c>
      <c r="I975" s="105">
        <v>13</v>
      </c>
      <c r="J975" s="104">
        <v>15153702</v>
      </c>
      <c r="K975" s="105">
        <v>10</v>
      </c>
      <c r="L975" s="104">
        <v>11820560</v>
      </c>
      <c r="M975" s="112">
        <v>49.97179676740322</v>
      </c>
      <c r="N975" s="112">
        <v>83.615557827406803</v>
      </c>
      <c r="O975" s="113">
        <f t="shared" si="31"/>
        <v>157.50387750000002</v>
      </c>
      <c r="P975" s="104">
        <v>0</v>
      </c>
      <c r="Q975" s="104">
        <v>0</v>
      </c>
      <c r="R975" s="4"/>
    </row>
    <row r="976" spans="1:18" s="2" customFormat="1" x14ac:dyDescent="0.2">
      <c r="A976" s="19" t="s">
        <v>1098</v>
      </c>
      <c r="B976" s="104">
        <v>4485346</v>
      </c>
      <c r="C976" s="104">
        <v>1516942</v>
      </c>
      <c r="D976" s="104">
        <v>1516942</v>
      </c>
      <c r="E976" s="105">
        <v>4</v>
      </c>
      <c r="F976" s="104">
        <v>4485346</v>
      </c>
      <c r="G976" s="105">
        <v>3</v>
      </c>
      <c r="H976" s="104">
        <v>1516942</v>
      </c>
      <c r="I976" s="105">
        <v>3</v>
      </c>
      <c r="J976" s="104">
        <v>1516942</v>
      </c>
      <c r="K976" s="105">
        <v>3</v>
      </c>
      <c r="L976" s="104">
        <v>1516942</v>
      </c>
      <c r="M976" s="112">
        <v>6.3458360582811828</v>
      </c>
      <c r="N976" s="112">
        <v>8.5528511643024157</v>
      </c>
      <c r="O976" s="113">
        <f t="shared" si="31"/>
        <v>16.488499999999998</v>
      </c>
      <c r="P976" s="104">
        <v>41821</v>
      </c>
      <c r="Q976" s="104">
        <v>41821</v>
      </c>
      <c r="R976" s="4"/>
    </row>
    <row r="977" spans="1:18" s="2" customFormat="1" x14ac:dyDescent="0.2">
      <c r="A977" s="19" t="s">
        <v>1099</v>
      </c>
      <c r="B977" s="104">
        <v>8500200</v>
      </c>
      <c r="C977" s="104">
        <v>8499513</v>
      </c>
      <c r="D977" s="104">
        <v>8499513</v>
      </c>
      <c r="E977" s="105">
        <v>19</v>
      </c>
      <c r="F977" s="104">
        <v>8499513</v>
      </c>
      <c r="G977" s="105">
        <v>19</v>
      </c>
      <c r="H977" s="104">
        <v>8499513</v>
      </c>
      <c r="I977" s="105">
        <v>19</v>
      </c>
      <c r="J977" s="104">
        <v>8499513</v>
      </c>
      <c r="K977" s="105">
        <v>19</v>
      </c>
      <c r="L977" s="104">
        <v>8499513</v>
      </c>
      <c r="M977" s="112">
        <v>19.0452785920073</v>
      </c>
      <c r="N977" s="112">
        <v>57.893339107901106</v>
      </c>
      <c r="O977" s="113">
        <f t="shared" si="31"/>
        <v>92.386010869565212</v>
      </c>
      <c r="P977" s="104">
        <v>1083000</v>
      </c>
      <c r="Q977" s="104">
        <v>0</v>
      </c>
      <c r="R977" s="4"/>
    </row>
    <row r="978" spans="1:18" s="2" customFormat="1" x14ac:dyDescent="0.2">
      <c r="A978" s="19" t="s">
        <v>1100</v>
      </c>
      <c r="B978" s="104">
        <v>35096312</v>
      </c>
      <c r="C978" s="104">
        <v>34075999</v>
      </c>
      <c r="D978" s="104">
        <v>34000363.630000003</v>
      </c>
      <c r="E978" s="105">
        <v>66</v>
      </c>
      <c r="F978" s="104">
        <v>28982196.09</v>
      </c>
      <c r="G978" s="105">
        <v>66</v>
      </c>
      <c r="H978" s="104">
        <v>29092196.09</v>
      </c>
      <c r="I978" s="105">
        <v>66</v>
      </c>
      <c r="J978" s="104">
        <v>29092196.09</v>
      </c>
      <c r="K978" s="105">
        <v>61</v>
      </c>
      <c r="L978" s="104">
        <v>27788251.949999999</v>
      </c>
      <c r="M978" s="112">
        <v>191.36289031393997</v>
      </c>
      <c r="N978" s="112">
        <v>130.78359562197247</v>
      </c>
      <c r="O978" s="113">
        <f t="shared" si="31"/>
        <v>369.5691698913044</v>
      </c>
      <c r="P978" s="104">
        <v>0</v>
      </c>
      <c r="Q978" s="104">
        <v>0</v>
      </c>
      <c r="R978" s="4"/>
    </row>
    <row r="979" spans="1:18" s="2" customFormat="1" x14ac:dyDescent="0.2">
      <c r="A979" s="19" t="s">
        <v>1101</v>
      </c>
      <c r="B979" s="104">
        <v>21168758</v>
      </c>
      <c r="C979" s="104">
        <v>21168758</v>
      </c>
      <c r="D979" s="104">
        <v>16250550.02</v>
      </c>
      <c r="E979" s="105">
        <v>67</v>
      </c>
      <c r="F979" s="104">
        <v>15405108.52</v>
      </c>
      <c r="G979" s="105">
        <v>67</v>
      </c>
      <c r="H979" s="104">
        <v>15405108.52</v>
      </c>
      <c r="I979" s="105">
        <v>67</v>
      </c>
      <c r="J979" s="104">
        <v>15405108.52</v>
      </c>
      <c r="K979" s="105">
        <v>50</v>
      </c>
      <c r="L979" s="104">
        <v>13899598.6</v>
      </c>
      <c r="M979" s="112">
        <v>40.17926078566407</v>
      </c>
      <c r="N979" s="112">
        <v>103.58847188570013</v>
      </c>
      <c r="O979" s="113">
        <f t="shared" si="31"/>
        <v>176.63641326086957</v>
      </c>
      <c r="P979" s="104">
        <v>183114.45</v>
      </c>
      <c r="Q979" s="104">
        <v>262883.95</v>
      </c>
      <c r="R979" s="4"/>
    </row>
    <row r="980" spans="1:18" s="2" customFormat="1" x14ac:dyDescent="0.2">
      <c r="A980" s="19" t="s">
        <v>1102</v>
      </c>
      <c r="B980" s="104">
        <v>1369388</v>
      </c>
      <c r="C980" s="104">
        <v>1335936</v>
      </c>
      <c r="D980" s="104">
        <v>1254728</v>
      </c>
      <c r="E980" s="105">
        <v>3</v>
      </c>
      <c r="F980" s="104">
        <v>1254728</v>
      </c>
      <c r="G980" s="105">
        <v>3</v>
      </c>
      <c r="H980" s="104">
        <v>1334856</v>
      </c>
      <c r="I980" s="105">
        <v>3</v>
      </c>
      <c r="J980" s="104">
        <v>1334856</v>
      </c>
      <c r="K980" s="105">
        <v>0</v>
      </c>
      <c r="L980" s="104">
        <v>1334856</v>
      </c>
      <c r="M980" s="112">
        <v>4.6994055156030594</v>
      </c>
      <c r="N980" s="112">
        <v>7.4620974888967817</v>
      </c>
      <c r="O980" s="113">
        <f t="shared" si="31"/>
        <v>13.638347826086957</v>
      </c>
      <c r="P980" s="104">
        <v>0</v>
      </c>
      <c r="Q980" s="104">
        <v>0</v>
      </c>
      <c r="R980" s="4"/>
    </row>
    <row r="981" spans="1:18" s="2" customFormat="1" x14ac:dyDescent="0.2">
      <c r="A981" s="19" t="s">
        <v>1103</v>
      </c>
      <c r="B981" s="104">
        <v>120000</v>
      </c>
      <c r="C981" s="104">
        <v>120000</v>
      </c>
      <c r="D981" s="104">
        <v>120000</v>
      </c>
      <c r="E981" s="105">
        <v>1</v>
      </c>
      <c r="F981" s="104">
        <v>113000</v>
      </c>
      <c r="G981" s="105">
        <v>1</v>
      </c>
      <c r="H981" s="104">
        <v>1130000</v>
      </c>
      <c r="I981" s="105">
        <v>1</v>
      </c>
      <c r="J981" s="104">
        <v>113000</v>
      </c>
      <c r="K981" s="105">
        <v>1</v>
      </c>
      <c r="L981" s="104">
        <v>113000</v>
      </c>
      <c r="M981" s="112">
        <v>0.20831999999999998</v>
      </c>
      <c r="N981" s="112">
        <v>0.87612000000000001</v>
      </c>
      <c r="O981" s="113">
        <f t="shared" si="31"/>
        <v>1.3043478260869565</v>
      </c>
      <c r="P981" s="104">
        <v>0</v>
      </c>
      <c r="Q981" s="104">
        <v>0</v>
      </c>
      <c r="R981" s="4"/>
    </row>
    <row r="982" spans="1:18" s="2" customFormat="1" x14ac:dyDescent="0.2">
      <c r="A982" s="19" t="s">
        <v>1104</v>
      </c>
      <c r="B982" s="104">
        <v>1080586</v>
      </c>
      <c r="C982" s="104">
        <v>1080586</v>
      </c>
      <c r="D982" s="104">
        <v>1080586</v>
      </c>
      <c r="E982" s="105">
        <v>1</v>
      </c>
      <c r="F982" s="104">
        <v>1080586</v>
      </c>
      <c r="G982" s="105">
        <v>1</v>
      </c>
      <c r="H982" s="104">
        <v>1080586</v>
      </c>
      <c r="I982" s="105">
        <v>1</v>
      </c>
      <c r="J982" s="104">
        <v>1080586</v>
      </c>
      <c r="K982" s="105">
        <v>1</v>
      </c>
      <c r="L982" s="104">
        <v>1080586</v>
      </c>
      <c r="M982" s="112">
        <v>6.8099717799999997</v>
      </c>
      <c r="N982" s="112">
        <v>4.0908611340000007</v>
      </c>
      <c r="O982" s="113">
        <f t="shared" si="31"/>
        <v>11.7455</v>
      </c>
      <c r="P982" s="104">
        <v>0</v>
      </c>
      <c r="Q982" s="104">
        <v>0</v>
      </c>
      <c r="R982" s="4"/>
    </row>
    <row r="983" spans="1:18" s="2" customFormat="1" x14ac:dyDescent="0.2">
      <c r="A983" s="19" t="s">
        <v>1105</v>
      </c>
      <c r="B983" s="104">
        <v>50587402</v>
      </c>
      <c r="C983" s="104">
        <v>50587402</v>
      </c>
      <c r="D983" s="104">
        <v>48036344</v>
      </c>
      <c r="E983" s="105">
        <v>268</v>
      </c>
      <c r="F983" s="104">
        <v>49369276.5</v>
      </c>
      <c r="G983" s="105">
        <v>262</v>
      </c>
      <c r="H983" s="104">
        <v>47421214.810000002</v>
      </c>
      <c r="I983" s="105">
        <v>262</v>
      </c>
      <c r="J983" s="104">
        <v>47341214.340000004</v>
      </c>
      <c r="K983" s="105">
        <v>229</v>
      </c>
      <c r="L983" s="104">
        <v>38348117.469999999</v>
      </c>
      <c r="M983" s="112">
        <v>179.48599628285197</v>
      </c>
      <c r="N983" s="112">
        <v>270.17313042540877</v>
      </c>
      <c r="O983" s="113">
        <f t="shared" si="31"/>
        <v>522.13417391304347</v>
      </c>
      <c r="P983" s="104">
        <v>28022541</v>
      </c>
      <c r="Q983" s="104">
        <v>29125124.32</v>
      </c>
      <c r="R983" s="4"/>
    </row>
    <row r="984" spans="1:18" s="2" customFormat="1" x14ac:dyDescent="0.2">
      <c r="A984" s="19" t="s">
        <v>1106</v>
      </c>
      <c r="B984" s="104">
        <v>964558</v>
      </c>
      <c r="C984" s="104">
        <v>964558</v>
      </c>
      <c r="D984" s="104">
        <v>964558</v>
      </c>
      <c r="E984" s="105">
        <v>1</v>
      </c>
      <c r="F984" s="104">
        <v>964558</v>
      </c>
      <c r="G984" s="105">
        <v>1</v>
      </c>
      <c r="H984" s="104">
        <v>964558</v>
      </c>
      <c r="I984" s="105">
        <v>1</v>
      </c>
      <c r="J984" s="104">
        <v>964558</v>
      </c>
      <c r="K984" s="105">
        <v>1</v>
      </c>
      <c r="L984" s="104">
        <v>964558</v>
      </c>
      <c r="M984" s="112">
        <v>3.3067541939999998</v>
      </c>
      <c r="N984" s="112">
        <v>4.8148954780000004</v>
      </c>
      <c r="O984" s="113">
        <f t="shared" si="31"/>
        <v>10.484326086956521</v>
      </c>
      <c r="P984" s="104">
        <v>0</v>
      </c>
      <c r="Q984" s="104">
        <v>0</v>
      </c>
      <c r="R984" s="4"/>
    </row>
    <row r="985" spans="1:18" s="2" customFormat="1" x14ac:dyDescent="0.2">
      <c r="A985" s="19" t="s">
        <v>1107</v>
      </c>
      <c r="B985" s="104">
        <v>2485982</v>
      </c>
      <c r="C985" s="104">
        <v>2485982</v>
      </c>
      <c r="D985" s="104">
        <v>2485982</v>
      </c>
      <c r="E985" s="105">
        <v>1</v>
      </c>
      <c r="F985" s="104">
        <v>2334069</v>
      </c>
      <c r="G985" s="105">
        <v>1</v>
      </c>
      <c r="H985" s="104">
        <v>2334069</v>
      </c>
      <c r="I985" s="105">
        <v>1</v>
      </c>
      <c r="J985" s="104">
        <v>2334069</v>
      </c>
      <c r="K985" s="105">
        <v>0</v>
      </c>
      <c r="L985" s="104">
        <v>2334069</v>
      </c>
      <c r="M985" s="112">
        <v>4.9155691889999993</v>
      </c>
      <c r="N985" s="112">
        <v>17.574100485999999</v>
      </c>
      <c r="O985" s="113">
        <f t="shared" ref="O985:O1048" si="32">D985/92000</f>
        <v>27.02154347826087</v>
      </c>
      <c r="P985" s="104">
        <v>0</v>
      </c>
      <c r="Q985" s="104">
        <v>0</v>
      </c>
      <c r="R985" s="4"/>
    </row>
    <row r="986" spans="1:18" s="2" customFormat="1" x14ac:dyDescent="0.2">
      <c r="A986" s="19" t="s">
        <v>1108</v>
      </c>
      <c r="B986" s="104">
        <v>311000</v>
      </c>
      <c r="C986" s="104">
        <v>225084</v>
      </c>
      <c r="D986" s="104">
        <v>169332</v>
      </c>
      <c r="E986" s="105">
        <v>4</v>
      </c>
      <c r="F986" s="104">
        <v>162000</v>
      </c>
      <c r="G986" s="105">
        <v>4</v>
      </c>
      <c r="H986" s="104">
        <v>162000</v>
      </c>
      <c r="I986" s="105">
        <v>0</v>
      </c>
      <c r="J986" s="104">
        <v>0</v>
      </c>
      <c r="K986" s="105">
        <v>0</v>
      </c>
      <c r="L986" s="104">
        <v>0</v>
      </c>
      <c r="M986" s="112">
        <v>0.57277000914983911</v>
      </c>
      <c r="N986" s="112">
        <v>0.99386515343536974</v>
      </c>
      <c r="O986" s="113">
        <f t="shared" si="32"/>
        <v>1.8405652173913043</v>
      </c>
      <c r="P986" s="104">
        <v>0</v>
      </c>
      <c r="Q986" s="104">
        <v>0</v>
      </c>
      <c r="R986" s="4"/>
    </row>
    <row r="987" spans="1:18" s="2" customFormat="1" x14ac:dyDescent="0.2">
      <c r="A987" s="19" t="s">
        <v>1109</v>
      </c>
      <c r="B987" s="104">
        <v>224100</v>
      </c>
      <c r="C987" s="104">
        <v>224100</v>
      </c>
      <c r="D987" s="104">
        <v>167576</v>
      </c>
      <c r="E987" s="105">
        <v>0</v>
      </c>
      <c r="F987" s="104">
        <v>0</v>
      </c>
      <c r="G987" s="105">
        <v>0</v>
      </c>
      <c r="H987" s="104">
        <v>0</v>
      </c>
      <c r="I987" s="105">
        <v>0</v>
      </c>
      <c r="J987" s="104">
        <v>0</v>
      </c>
      <c r="K987" s="105">
        <v>0</v>
      </c>
      <c r="L987" s="104">
        <v>0</v>
      </c>
      <c r="M987" s="112">
        <v>0</v>
      </c>
      <c r="N987" s="112">
        <v>0</v>
      </c>
      <c r="O987" s="113">
        <f t="shared" si="32"/>
        <v>1.8214782608695652</v>
      </c>
      <c r="P987" s="104">
        <v>0</v>
      </c>
      <c r="Q987" s="104">
        <v>0</v>
      </c>
      <c r="R987" s="4"/>
    </row>
    <row r="988" spans="1:18" s="2" customFormat="1" x14ac:dyDescent="0.2">
      <c r="A988" s="19" t="s">
        <v>1110</v>
      </c>
      <c r="B988" s="104">
        <v>397500</v>
      </c>
      <c r="C988" s="104">
        <v>391543</v>
      </c>
      <c r="D988" s="104">
        <v>389093</v>
      </c>
      <c r="E988" s="105">
        <v>6</v>
      </c>
      <c r="F988" s="104">
        <v>391025</v>
      </c>
      <c r="G988" s="105">
        <v>4</v>
      </c>
      <c r="H988" s="104">
        <v>389093</v>
      </c>
      <c r="I988" s="105">
        <v>4</v>
      </c>
      <c r="J988" s="104">
        <v>389093</v>
      </c>
      <c r="K988" s="105">
        <v>4</v>
      </c>
      <c r="L988" s="104">
        <v>389093</v>
      </c>
      <c r="M988" s="112">
        <v>0.67546544799999952</v>
      </c>
      <c r="N988" s="112">
        <v>2.8407679929999983</v>
      </c>
      <c r="O988" s="113">
        <f t="shared" si="32"/>
        <v>4.2292717391304349</v>
      </c>
      <c r="P988" s="104">
        <v>0</v>
      </c>
      <c r="Q988" s="104">
        <v>0</v>
      </c>
      <c r="R988" s="4"/>
    </row>
    <row r="989" spans="1:18" s="2" customFormat="1" x14ac:dyDescent="0.2">
      <c r="A989" s="19" t="s">
        <v>1111</v>
      </c>
      <c r="B989" s="104">
        <v>95000</v>
      </c>
      <c r="C989" s="104">
        <v>94912</v>
      </c>
      <c r="D989" s="104">
        <v>94912</v>
      </c>
      <c r="E989" s="105">
        <v>4</v>
      </c>
      <c r="F989" s="104">
        <v>94912</v>
      </c>
      <c r="G989" s="105">
        <v>4</v>
      </c>
      <c r="H989" s="104">
        <v>94912</v>
      </c>
      <c r="I989" s="105">
        <v>4</v>
      </c>
      <c r="J989" s="104">
        <v>94912</v>
      </c>
      <c r="K989" s="105">
        <v>4</v>
      </c>
      <c r="L989" s="104">
        <v>94912</v>
      </c>
      <c r="M989" s="112">
        <v>0.46482202879999984</v>
      </c>
      <c r="N989" s="112">
        <v>0.47142790399999979</v>
      </c>
      <c r="O989" s="113">
        <f t="shared" si="32"/>
        <v>1.0316521739130435</v>
      </c>
      <c r="P989" s="104">
        <v>0</v>
      </c>
      <c r="Q989" s="104">
        <v>0</v>
      </c>
      <c r="R989" s="4"/>
    </row>
    <row r="990" spans="1:18" s="2" customFormat="1" x14ac:dyDescent="0.2">
      <c r="A990" s="19" t="s">
        <v>1112</v>
      </c>
      <c r="B990" s="104">
        <v>3367685</v>
      </c>
      <c r="C990" s="104">
        <v>3367685</v>
      </c>
      <c r="D990" s="104">
        <v>3367685</v>
      </c>
      <c r="E990" s="105">
        <v>4</v>
      </c>
      <c r="F990" s="104">
        <v>3210000</v>
      </c>
      <c r="G990" s="105">
        <v>4</v>
      </c>
      <c r="H990" s="104">
        <v>3210000</v>
      </c>
      <c r="I990" s="105">
        <v>4</v>
      </c>
      <c r="J990" s="104">
        <v>3210000</v>
      </c>
      <c r="K990" s="105">
        <v>4</v>
      </c>
      <c r="L990" s="104">
        <v>3210000</v>
      </c>
      <c r="M990" s="112">
        <v>6.8264838799999996</v>
      </c>
      <c r="N990" s="112">
        <v>23.802722440000004</v>
      </c>
      <c r="O990" s="113">
        <f t="shared" si="32"/>
        <v>36.605271739130437</v>
      </c>
      <c r="P990" s="104">
        <v>225000</v>
      </c>
      <c r="Q990" s="104">
        <v>24300</v>
      </c>
      <c r="R990" s="4"/>
    </row>
    <row r="991" spans="1:18" s="2" customFormat="1" x14ac:dyDescent="0.2">
      <c r="A991" s="19" t="s">
        <v>1113</v>
      </c>
      <c r="B991" s="104">
        <v>4570209</v>
      </c>
      <c r="C991" s="104">
        <v>4570209</v>
      </c>
      <c r="D991" s="104">
        <v>4570209</v>
      </c>
      <c r="E991" s="105">
        <v>10</v>
      </c>
      <c r="F991" s="104">
        <v>4570209</v>
      </c>
      <c r="G991" s="105">
        <v>10</v>
      </c>
      <c r="H991" s="104">
        <v>4570209</v>
      </c>
      <c r="I991" s="105">
        <v>10</v>
      </c>
      <c r="J991" s="104">
        <v>4570209</v>
      </c>
      <c r="K991" s="105">
        <v>10</v>
      </c>
      <c r="L991" s="104">
        <v>4570209</v>
      </c>
      <c r="M991" s="112">
        <v>8.0020446708000001</v>
      </c>
      <c r="N991" s="112">
        <v>33.243149883200005</v>
      </c>
      <c r="O991" s="113">
        <f t="shared" si="32"/>
        <v>49.676184782608694</v>
      </c>
      <c r="P991" s="104">
        <v>0</v>
      </c>
      <c r="Q991" s="104">
        <v>0</v>
      </c>
      <c r="R991" s="4"/>
    </row>
    <row r="992" spans="1:18" s="2" customFormat="1" x14ac:dyDescent="0.2">
      <c r="A992" s="19" t="s">
        <v>1114</v>
      </c>
      <c r="B992" s="104">
        <v>4522269</v>
      </c>
      <c r="C992" s="104">
        <v>4522269</v>
      </c>
      <c r="D992" s="104">
        <v>4522269</v>
      </c>
      <c r="E992" s="105">
        <v>1</v>
      </c>
      <c r="F992" s="104">
        <v>4522269</v>
      </c>
      <c r="G992" s="105">
        <v>1</v>
      </c>
      <c r="H992" s="104">
        <v>4522269</v>
      </c>
      <c r="I992" s="105">
        <v>1</v>
      </c>
      <c r="J992" s="104">
        <v>4522269</v>
      </c>
      <c r="K992" s="105">
        <v>0</v>
      </c>
      <c r="L992" s="104">
        <v>4522269</v>
      </c>
      <c r="M992" s="112">
        <v>7.850658983999999</v>
      </c>
      <c r="N992" s="112">
        <v>33.017085969</v>
      </c>
      <c r="O992" s="113">
        <f t="shared" si="32"/>
        <v>49.155097826086958</v>
      </c>
      <c r="P992" s="104">
        <v>0</v>
      </c>
      <c r="Q992" s="104">
        <v>0</v>
      </c>
      <c r="R992" s="4"/>
    </row>
    <row r="993" spans="1:18" s="2" customFormat="1" x14ac:dyDescent="0.2">
      <c r="A993" s="19" t="s">
        <v>1115</v>
      </c>
      <c r="B993" s="104">
        <v>3707709</v>
      </c>
      <c r="C993" s="104">
        <v>3706704</v>
      </c>
      <c r="D993" s="104">
        <v>3472536</v>
      </c>
      <c r="E993" s="105">
        <v>10</v>
      </c>
      <c r="F993" s="104">
        <v>3706704</v>
      </c>
      <c r="G993" s="105">
        <v>10</v>
      </c>
      <c r="H993" s="104">
        <v>3706704</v>
      </c>
      <c r="I993" s="105">
        <v>10</v>
      </c>
      <c r="J993" s="104">
        <v>3706704</v>
      </c>
      <c r="K993" s="105">
        <v>9</v>
      </c>
      <c r="L993" s="104">
        <v>3127840</v>
      </c>
      <c r="M993" s="112">
        <v>8.9926809217333528</v>
      </c>
      <c r="N993" s="112">
        <v>21.615858023106931</v>
      </c>
      <c r="O993" s="113">
        <f t="shared" si="32"/>
        <v>37.744956521739134</v>
      </c>
      <c r="P993" s="104">
        <v>2808324</v>
      </c>
      <c r="Q993" s="104">
        <v>2034934</v>
      </c>
      <c r="R993" s="4"/>
    </row>
    <row r="994" spans="1:18" s="2" customFormat="1" x14ac:dyDescent="0.2">
      <c r="A994" s="19" t="s">
        <v>1116</v>
      </c>
      <c r="B994" s="104">
        <v>56060293</v>
      </c>
      <c r="C994" s="104">
        <v>56059673</v>
      </c>
      <c r="D994" s="104">
        <v>55927728</v>
      </c>
      <c r="E994" s="105">
        <v>65</v>
      </c>
      <c r="F994" s="104">
        <v>31771680</v>
      </c>
      <c r="G994" s="105">
        <v>65</v>
      </c>
      <c r="H994" s="104">
        <v>31771680</v>
      </c>
      <c r="I994" s="105">
        <v>65</v>
      </c>
      <c r="J994" s="104">
        <v>31771680</v>
      </c>
      <c r="K994" s="105">
        <v>65</v>
      </c>
      <c r="L994" s="104">
        <v>31771680</v>
      </c>
      <c r="M994" s="112">
        <v>309.27607171894374</v>
      </c>
      <c r="N994" s="112">
        <v>220.28409490070612</v>
      </c>
      <c r="O994" s="113">
        <f t="shared" si="32"/>
        <v>607.9100869565217</v>
      </c>
      <c r="P994" s="104">
        <v>0</v>
      </c>
      <c r="Q994" s="104">
        <v>0</v>
      </c>
      <c r="R994" s="4"/>
    </row>
    <row r="995" spans="1:18" s="2" customFormat="1" x14ac:dyDescent="0.2">
      <c r="A995" s="19" t="s">
        <v>1117</v>
      </c>
      <c r="B995" s="104">
        <v>783500</v>
      </c>
      <c r="C995" s="104">
        <v>737102.74</v>
      </c>
      <c r="D995" s="104">
        <v>732320</v>
      </c>
      <c r="E995" s="105">
        <v>11</v>
      </c>
      <c r="F995" s="104">
        <v>737102.74</v>
      </c>
      <c r="G995" s="105">
        <v>11</v>
      </c>
      <c r="H995" s="104">
        <v>737102.74</v>
      </c>
      <c r="I995" s="105">
        <v>11</v>
      </c>
      <c r="J995" s="104">
        <v>737102.74</v>
      </c>
      <c r="K995" s="105">
        <v>11</v>
      </c>
      <c r="L995" s="104">
        <v>737102.74</v>
      </c>
      <c r="M995" s="112">
        <v>2.5214089782361211</v>
      </c>
      <c r="N995" s="112">
        <v>4.4758568406177419</v>
      </c>
      <c r="O995" s="113">
        <f t="shared" si="32"/>
        <v>7.96</v>
      </c>
      <c r="P995" s="104">
        <v>0</v>
      </c>
      <c r="Q995" s="104">
        <v>0</v>
      </c>
      <c r="R995" s="4"/>
    </row>
    <row r="996" spans="1:18" s="2" customFormat="1" x14ac:dyDescent="0.2">
      <c r="A996" s="19" t="s">
        <v>1118</v>
      </c>
      <c r="B996" s="104">
        <v>1510771</v>
      </c>
      <c r="C996" s="104">
        <v>1510771</v>
      </c>
      <c r="D996" s="104">
        <v>1510771</v>
      </c>
      <c r="E996" s="105">
        <v>10</v>
      </c>
      <c r="F996" s="104">
        <v>1447271</v>
      </c>
      <c r="G996" s="105">
        <v>10</v>
      </c>
      <c r="H996" s="104">
        <v>1510771</v>
      </c>
      <c r="I996" s="105">
        <v>10</v>
      </c>
      <c r="J996" s="104">
        <v>1510771</v>
      </c>
      <c r="K996" s="105">
        <v>10</v>
      </c>
      <c r="L996" s="104">
        <v>1510771</v>
      </c>
      <c r="M996" s="112">
        <v>7.9913257379999996</v>
      </c>
      <c r="N996" s="112">
        <v>7.2605821319999997</v>
      </c>
      <c r="O996" s="113">
        <f t="shared" si="32"/>
        <v>16.42142391304348</v>
      </c>
      <c r="P996" s="104">
        <v>0</v>
      </c>
      <c r="Q996" s="104">
        <v>0</v>
      </c>
      <c r="R996" s="4"/>
    </row>
    <row r="997" spans="1:18" s="2" customFormat="1" x14ac:dyDescent="0.2">
      <c r="A997" s="19" t="s">
        <v>1119</v>
      </c>
      <c r="B997" s="104">
        <v>16022390</v>
      </c>
      <c r="C997" s="104">
        <v>15283251</v>
      </c>
      <c r="D997" s="104">
        <v>14755496</v>
      </c>
      <c r="E997" s="105">
        <v>2</v>
      </c>
      <c r="F997" s="104">
        <v>15852486</v>
      </c>
      <c r="G997" s="105">
        <v>2</v>
      </c>
      <c r="H997" s="104">
        <v>15852486</v>
      </c>
      <c r="I997" s="105">
        <v>2</v>
      </c>
      <c r="J997" s="104">
        <v>15852486</v>
      </c>
      <c r="K997" s="105">
        <v>0</v>
      </c>
      <c r="L997" s="104">
        <v>0</v>
      </c>
      <c r="M997" s="112">
        <v>99.791419447999914</v>
      </c>
      <c r="N997" s="112">
        <v>56.351239223999954</v>
      </c>
      <c r="O997" s="113">
        <f t="shared" si="32"/>
        <v>160.38582608695651</v>
      </c>
      <c r="P997" s="104">
        <v>0</v>
      </c>
      <c r="Q997" s="104">
        <v>0</v>
      </c>
      <c r="R997" s="4"/>
    </row>
    <row r="998" spans="1:18" s="2" customFormat="1" x14ac:dyDescent="0.2">
      <c r="A998" s="19" t="s">
        <v>1120</v>
      </c>
      <c r="B998" s="104">
        <v>126748</v>
      </c>
      <c r="C998" s="104">
        <v>126748</v>
      </c>
      <c r="D998" s="104">
        <v>126748</v>
      </c>
      <c r="E998" s="105">
        <v>1</v>
      </c>
      <c r="F998" s="104">
        <v>126748</v>
      </c>
      <c r="G998" s="105">
        <v>1</v>
      </c>
      <c r="H998" s="104">
        <v>126748</v>
      </c>
      <c r="I998" s="105">
        <v>1</v>
      </c>
      <c r="J998" s="104">
        <v>126748</v>
      </c>
      <c r="K998" s="105">
        <v>1</v>
      </c>
      <c r="L998" s="104">
        <v>126748</v>
      </c>
      <c r="M998" s="112">
        <v>0.22003452800000001</v>
      </c>
      <c r="N998" s="112">
        <v>0.92538714799999999</v>
      </c>
      <c r="O998" s="113">
        <f t="shared" si="32"/>
        <v>1.377695652173913</v>
      </c>
      <c r="P998" s="104">
        <v>0</v>
      </c>
      <c r="Q998" s="104">
        <v>0</v>
      </c>
      <c r="R998" s="4"/>
    </row>
    <row r="999" spans="1:18" s="2" customFormat="1" x14ac:dyDescent="0.2">
      <c r="A999" s="19" t="s">
        <v>1121</v>
      </c>
      <c r="B999" s="104">
        <v>1870524</v>
      </c>
      <c r="C999" s="104">
        <v>1667243</v>
      </c>
      <c r="D999" s="104">
        <v>1667243</v>
      </c>
      <c r="E999" s="105">
        <v>9</v>
      </c>
      <c r="F999" s="104">
        <v>1276243</v>
      </c>
      <c r="G999" s="105">
        <v>9</v>
      </c>
      <c r="H999" s="104">
        <v>1276141</v>
      </c>
      <c r="I999" s="105">
        <v>9</v>
      </c>
      <c r="J999" s="104">
        <v>1276141</v>
      </c>
      <c r="K999" s="105">
        <v>9</v>
      </c>
      <c r="L999" s="104">
        <v>1276141</v>
      </c>
      <c r="M999" s="112">
        <v>5.3043720276965178</v>
      </c>
      <c r="N999" s="112">
        <v>9.9423101121471973</v>
      </c>
      <c r="O999" s="113">
        <f t="shared" si="32"/>
        <v>18.12220652173913</v>
      </c>
      <c r="P999" s="104">
        <v>0</v>
      </c>
      <c r="Q999" s="104">
        <v>0</v>
      </c>
      <c r="R999" s="4"/>
    </row>
    <row r="1000" spans="1:18" s="2" customFormat="1" x14ac:dyDescent="0.2">
      <c r="A1000" s="19" t="s">
        <v>1122</v>
      </c>
      <c r="B1000" s="104">
        <v>780000</v>
      </c>
      <c r="C1000" s="104">
        <v>742907</v>
      </c>
      <c r="D1000" s="104">
        <v>742907</v>
      </c>
      <c r="E1000" s="105">
        <v>26</v>
      </c>
      <c r="F1000" s="104">
        <v>742907</v>
      </c>
      <c r="G1000" s="105">
        <v>14</v>
      </c>
      <c r="H1000" s="104">
        <v>742907</v>
      </c>
      <c r="I1000" s="105">
        <v>14</v>
      </c>
      <c r="J1000" s="104">
        <v>742907</v>
      </c>
      <c r="K1000" s="105">
        <v>14</v>
      </c>
      <c r="L1000" s="104">
        <v>742907</v>
      </c>
      <c r="M1000" s="112">
        <v>2.2550059628165213</v>
      </c>
      <c r="N1000" s="112">
        <v>4.7553046576823537</v>
      </c>
      <c r="O1000" s="113">
        <f t="shared" si="32"/>
        <v>8.0750760869565212</v>
      </c>
      <c r="P1000" s="104">
        <v>0</v>
      </c>
      <c r="Q1000" s="104">
        <v>0</v>
      </c>
      <c r="R1000" s="4"/>
    </row>
    <row r="1001" spans="1:18" s="2" customFormat="1" x14ac:dyDescent="0.2">
      <c r="A1001" s="19" t="s">
        <v>1123</v>
      </c>
      <c r="B1001" s="104">
        <v>1744631</v>
      </c>
      <c r="C1001" s="104">
        <v>1744631</v>
      </c>
      <c r="D1001" s="104">
        <v>986944</v>
      </c>
      <c r="E1001" s="105">
        <v>4</v>
      </c>
      <c r="F1001" s="104">
        <v>1400663.9</v>
      </c>
      <c r="G1001" s="105">
        <v>3</v>
      </c>
      <c r="H1001" s="104">
        <v>1101344.8999999999</v>
      </c>
      <c r="I1001" s="105">
        <v>3</v>
      </c>
      <c r="J1001" s="104">
        <v>986944</v>
      </c>
      <c r="K1001" s="105">
        <v>2</v>
      </c>
      <c r="L1001" s="104">
        <v>788857</v>
      </c>
      <c r="M1001" s="112">
        <v>4.066312998470055</v>
      </c>
      <c r="N1001" s="112">
        <v>5.6144114563348548</v>
      </c>
      <c r="O1001" s="113">
        <f t="shared" si="32"/>
        <v>10.727652173913043</v>
      </c>
      <c r="P1001" s="104">
        <v>0</v>
      </c>
      <c r="Q1001" s="104">
        <v>0</v>
      </c>
      <c r="R1001" s="4"/>
    </row>
    <row r="1002" spans="1:18" s="2" customFormat="1" x14ac:dyDescent="0.2">
      <c r="A1002" s="19" t="s">
        <v>1124</v>
      </c>
      <c r="B1002" s="104">
        <v>7253443</v>
      </c>
      <c r="C1002" s="104">
        <v>7237098.5800000001</v>
      </c>
      <c r="D1002" s="104">
        <v>6589556.0899999999</v>
      </c>
      <c r="E1002" s="105">
        <v>8</v>
      </c>
      <c r="F1002" s="104">
        <v>6044033.9800000004</v>
      </c>
      <c r="G1002" s="105">
        <v>8</v>
      </c>
      <c r="H1002" s="104">
        <v>6044033.9800000004</v>
      </c>
      <c r="I1002" s="105">
        <v>8</v>
      </c>
      <c r="J1002" s="104">
        <v>6044033.9800000004</v>
      </c>
      <c r="K1002" s="105">
        <v>8</v>
      </c>
      <c r="L1002" s="104">
        <v>6044033.9800000004</v>
      </c>
      <c r="M1002" s="112">
        <v>32.643800196210918</v>
      </c>
      <c r="N1002" s="112">
        <v>32.85287449824137</v>
      </c>
      <c r="O1002" s="113">
        <f t="shared" si="32"/>
        <v>71.625609673913047</v>
      </c>
      <c r="P1002" s="104">
        <v>0</v>
      </c>
      <c r="Q1002" s="104">
        <v>0</v>
      </c>
      <c r="R1002" s="4"/>
    </row>
    <row r="1003" spans="1:18" s="2" customFormat="1" x14ac:dyDescent="0.2">
      <c r="A1003" s="19" t="s">
        <v>1125</v>
      </c>
      <c r="B1003" s="104">
        <v>5000000</v>
      </c>
      <c r="C1003" s="104">
        <v>5000000</v>
      </c>
      <c r="D1003" s="104">
        <v>1475369</v>
      </c>
      <c r="E1003" s="105">
        <v>4</v>
      </c>
      <c r="F1003" s="104">
        <v>3612849</v>
      </c>
      <c r="G1003" s="105">
        <v>4</v>
      </c>
      <c r="H1003" s="104">
        <v>3612849</v>
      </c>
      <c r="I1003" s="105">
        <v>4</v>
      </c>
      <c r="J1003" s="104">
        <v>3672849</v>
      </c>
      <c r="K1003" s="105">
        <v>2</v>
      </c>
      <c r="L1003" s="104">
        <v>1475369</v>
      </c>
      <c r="M1003" s="112">
        <v>6.1994519098377605</v>
      </c>
      <c r="N1003" s="112">
        <v>6.7301169988499998</v>
      </c>
      <c r="O1003" s="113">
        <f t="shared" si="32"/>
        <v>16.036619565217393</v>
      </c>
      <c r="P1003" s="104">
        <v>0</v>
      </c>
      <c r="Q1003" s="104">
        <v>0</v>
      </c>
      <c r="R1003" s="4"/>
    </row>
    <row r="1004" spans="1:18" s="2" customFormat="1" x14ac:dyDescent="0.2">
      <c r="A1004" s="19" t="s">
        <v>1126</v>
      </c>
      <c r="B1004" s="104">
        <v>2535006</v>
      </c>
      <c r="C1004" s="104">
        <v>2535006</v>
      </c>
      <c r="D1004" s="104">
        <v>2416607</v>
      </c>
      <c r="E1004" s="105">
        <v>14</v>
      </c>
      <c r="F1004" s="104">
        <v>2535006</v>
      </c>
      <c r="G1004" s="105">
        <v>14</v>
      </c>
      <c r="H1004" s="104">
        <v>2535006</v>
      </c>
      <c r="I1004" s="105">
        <v>14</v>
      </c>
      <c r="J1004" s="104">
        <v>2535006</v>
      </c>
      <c r="K1004" s="105">
        <v>13</v>
      </c>
      <c r="L1004" s="104">
        <v>2076097</v>
      </c>
      <c r="M1004" s="112">
        <v>6.6952824231889414</v>
      </c>
      <c r="N1004" s="112">
        <v>14.806305180992164</v>
      </c>
      <c r="O1004" s="113">
        <f t="shared" si="32"/>
        <v>26.267467391304347</v>
      </c>
      <c r="P1004" s="104">
        <v>0</v>
      </c>
      <c r="Q1004" s="104">
        <v>0</v>
      </c>
      <c r="R1004" s="4"/>
    </row>
    <row r="1005" spans="1:18" s="2" customFormat="1" x14ac:dyDescent="0.2">
      <c r="A1005" s="19" t="s">
        <v>1127</v>
      </c>
      <c r="B1005" s="104">
        <v>1814000</v>
      </c>
      <c r="C1005" s="104">
        <v>1814000</v>
      </c>
      <c r="D1005" s="104">
        <v>1814000</v>
      </c>
      <c r="E1005" s="105">
        <v>5</v>
      </c>
      <c r="F1005" s="104">
        <v>1814000</v>
      </c>
      <c r="G1005" s="105">
        <v>5</v>
      </c>
      <c r="H1005" s="104">
        <v>1814000</v>
      </c>
      <c r="I1005" s="105">
        <v>5</v>
      </c>
      <c r="J1005" s="104">
        <v>1814000</v>
      </c>
      <c r="K1005" s="105">
        <v>5</v>
      </c>
      <c r="L1005" s="104">
        <v>1814000</v>
      </c>
      <c r="M1005" s="112">
        <v>3.6490134000000003</v>
      </c>
      <c r="N1005" s="112">
        <v>12.8715742</v>
      </c>
      <c r="O1005" s="113">
        <f t="shared" si="32"/>
        <v>19.717391304347824</v>
      </c>
      <c r="P1005" s="104">
        <v>0</v>
      </c>
      <c r="Q1005" s="104">
        <v>0</v>
      </c>
      <c r="R1005" s="4"/>
    </row>
    <row r="1006" spans="1:18" s="2" customFormat="1" x14ac:dyDescent="0.2">
      <c r="A1006" s="19" t="s">
        <v>1128</v>
      </c>
      <c r="B1006" s="104">
        <v>4917374</v>
      </c>
      <c r="C1006" s="104">
        <v>4917374</v>
      </c>
      <c r="D1006" s="104">
        <v>4917374</v>
      </c>
      <c r="E1006" s="105">
        <v>2</v>
      </c>
      <c r="F1006" s="104">
        <v>4917374</v>
      </c>
      <c r="G1006" s="105">
        <v>2</v>
      </c>
      <c r="H1006" s="104">
        <v>4917374</v>
      </c>
      <c r="I1006" s="105">
        <v>2</v>
      </c>
      <c r="J1006" s="104">
        <v>4917374</v>
      </c>
      <c r="K1006" s="105">
        <v>2</v>
      </c>
      <c r="L1006" s="104">
        <v>4917374</v>
      </c>
      <c r="M1006" s="112">
        <v>8.5365612640000013</v>
      </c>
      <c r="N1006" s="112">
        <v>35.901747574000005</v>
      </c>
      <c r="O1006" s="113">
        <f t="shared" si="32"/>
        <v>53.449717391304347</v>
      </c>
      <c r="P1006" s="104">
        <v>0</v>
      </c>
      <c r="Q1006" s="104">
        <v>0</v>
      </c>
      <c r="R1006" s="4"/>
    </row>
    <row r="1007" spans="1:18" s="2" customFormat="1" x14ac:dyDescent="0.2">
      <c r="A1007" s="19" t="s">
        <v>1129</v>
      </c>
      <c r="B1007" s="104">
        <v>5000000</v>
      </c>
      <c r="C1007" s="104">
        <v>5000000</v>
      </c>
      <c r="D1007" s="104">
        <v>3006932</v>
      </c>
      <c r="E1007" s="105">
        <v>2</v>
      </c>
      <c r="F1007" s="104">
        <v>5000000</v>
      </c>
      <c r="G1007" s="105">
        <v>1</v>
      </c>
      <c r="H1007" s="104">
        <v>2508166</v>
      </c>
      <c r="I1007" s="105">
        <v>1</v>
      </c>
      <c r="J1007" s="104">
        <v>2508166</v>
      </c>
      <c r="K1007" s="105">
        <v>0</v>
      </c>
      <c r="L1007" s="104">
        <v>0</v>
      </c>
      <c r="M1007" s="112">
        <v>13.0407522651516</v>
      </c>
      <c r="N1007" s="112">
        <v>15.449616616</v>
      </c>
      <c r="O1007" s="113">
        <f t="shared" si="32"/>
        <v>32.684043478260868</v>
      </c>
      <c r="P1007" s="104">
        <v>0</v>
      </c>
      <c r="Q1007" s="104">
        <v>0</v>
      </c>
      <c r="R1007" s="4"/>
    </row>
    <row r="1008" spans="1:18" s="2" customFormat="1" x14ac:dyDescent="0.2">
      <c r="A1008" s="19" t="s">
        <v>1130</v>
      </c>
      <c r="B1008" s="104">
        <v>48333398</v>
      </c>
      <c r="C1008" s="104">
        <v>48333398</v>
      </c>
      <c r="D1008" s="104">
        <v>48333398</v>
      </c>
      <c r="E1008" s="105">
        <v>13</v>
      </c>
      <c r="F1008" s="104">
        <v>48333398</v>
      </c>
      <c r="G1008" s="105">
        <v>13</v>
      </c>
      <c r="H1008" s="104">
        <v>48333398</v>
      </c>
      <c r="I1008" s="105">
        <v>13</v>
      </c>
      <c r="J1008" s="104">
        <v>48333398</v>
      </c>
      <c r="K1008" s="105">
        <v>13</v>
      </c>
      <c r="L1008" s="104">
        <v>48333398</v>
      </c>
      <c r="M1008" s="112">
        <v>234.56343135564057</v>
      </c>
      <c r="N1008" s="112">
        <v>212.66900173729999</v>
      </c>
      <c r="O1008" s="113">
        <f t="shared" si="32"/>
        <v>525.36302173913043</v>
      </c>
      <c r="P1008" s="104">
        <v>0</v>
      </c>
      <c r="Q1008" s="104">
        <v>0</v>
      </c>
      <c r="R1008" s="4"/>
    </row>
    <row r="1009" spans="1:18" s="2" customFormat="1" x14ac:dyDescent="0.2">
      <c r="A1009" s="19" t="s">
        <v>1131</v>
      </c>
      <c r="B1009" s="104">
        <v>2860059</v>
      </c>
      <c r="C1009" s="104">
        <v>2860059</v>
      </c>
      <c r="D1009" s="104">
        <v>2744729</v>
      </c>
      <c r="E1009" s="105">
        <v>3</v>
      </c>
      <c r="F1009" s="104">
        <v>2860059</v>
      </c>
      <c r="G1009" s="105">
        <v>3</v>
      </c>
      <c r="H1009" s="104">
        <v>2860059</v>
      </c>
      <c r="I1009" s="105">
        <v>2</v>
      </c>
      <c r="J1009" s="104">
        <v>2860059</v>
      </c>
      <c r="K1009" s="105">
        <v>2</v>
      </c>
      <c r="L1009" s="104">
        <v>2860059</v>
      </c>
      <c r="M1009" s="112">
        <v>9.843914182999999</v>
      </c>
      <c r="N1009" s="112">
        <v>16.521203355000001</v>
      </c>
      <c r="O1009" s="113">
        <f t="shared" si="32"/>
        <v>29.834010869565219</v>
      </c>
      <c r="P1009" s="104">
        <v>4911008</v>
      </c>
      <c r="Q1009" s="104">
        <v>4795678</v>
      </c>
      <c r="R1009" s="4"/>
    </row>
    <row r="1010" spans="1:18" s="2" customFormat="1" x14ac:dyDescent="0.2">
      <c r="A1010" s="19" t="s">
        <v>1132</v>
      </c>
      <c r="B1010" s="104">
        <v>10061002</v>
      </c>
      <c r="C1010" s="104">
        <v>10061002</v>
      </c>
      <c r="D1010" s="104">
        <v>10061002</v>
      </c>
      <c r="E1010" s="105">
        <v>9</v>
      </c>
      <c r="F1010" s="104">
        <v>10061002</v>
      </c>
      <c r="G1010" s="105">
        <v>9</v>
      </c>
      <c r="H1010" s="104">
        <v>10061002</v>
      </c>
      <c r="I1010" s="105">
        <v>9</v>
      </c>
      <c r="J1010" s="104">
        <v>10061002</v>
      </c>
      <c r="K1010" s="105">
        <v>9</v>
      </c>
      <c r="L1010" s="104">
        <v>10061002</v>
      </c>
      <c r="M1010" s="112">
        <v>64.767046876000009</v>
      </c>
      <c r="N1010" s="112">
        <v>38.383730807999996</v>
      </c>
      <c r="O1010" s="113">
        <f t="shared" si="32"/>
        <v>109.35871739130435</v>
      </c>
      <c r="P1010" s="104">
        <v>0</v>
      </c>
      <c r="Q1010" s="104">
        <v>0</v>
      </c>
      <c r="R1010" s="4"/>
    </row>
    <row r="1011" spans="1:18" s="2" customFormat="1" x14ac:dyDescent="0.2">
      <c r="A1011" s="19" t="s">
        <v>1133</v>
      </c>
      <c r="B1011" s="104">
        <v>1930514</v>
      </c>
      <c r="C1011" s="104">
        <v>1930281</v>
      </c>
      <c r="D1011" s="104">
        <v>1930281</v>
      </c>
      <c r="E1011" s="105">
        <v>4</v>
      </c>
      <c r="F1011" s="104">
        <v>1930281</v>
      </c>
      <c r="G1011" s="105">
        <v>4</v>
      </c>
      <c r="H1011" s="104">
        <v>1930281</v>
      </c>
      <c r="I1011" s="105">
        <v>4</v>
      </c>
      <c r="J1011" s="104">
        <v>1930281</v>
      </c>
      <c r="K1011" s="105">
        <v>4</v>
      </c>
      <c r="L1011" s="104">
        <v>1930281</v>
      </c>
      <c r="M1011" s="112">
        <v>3.3509678159999998</v>
      </c>
      <c r="N1011" s="112">
        <v>14.092981581</v>
      </c>
      <c r="O1011" s="113">
        <f t="shared" si="32"/>
        <v>20.981315217391305</v>
      </c>
      <c r="P1011" s="104">
        <v>0</v>
      </c>
      <c r="Q1011" s="104">
        <v>0</v>
      </c>
      <c r="R1011" s="4"/>
    </row>
    <row r="1012" spans="1:18" s="2" customFormat="1" x14ac:dyDescent="0.2">
      <c r="A1012" s="19" t="s">
        <v>1134</v>
      </c>
      <c r="B1012" s="104">
        <v>10630815</v>
      </c>
      <c r="C1012" s="104">
        <v>10630815</v>
      </c>
      <c r="D1012" s="104">
        <v>9932135</v>
      </c>
      <c r="E1012" s="105">
        <v>111</v>
      </c>
      <c r="F1012" s="104">
        <v>10462815</v>
      </c>
      <c r="G1012" s="105">
        <v>111</v>
      </c>
      <c r="H1012" s="104">
        <v>10462815</v>
      </c>
      <c r="I1012" s="105">
        <v>108</v>
      </c>
      <c r="J1012" s="104">
        <v>9968935</v>
      </c>
      <c r="K1012" s="105">
        <v>100</v>
      </c>
      <c r="L1012" s="104">
        <v>9501857</v>
      </c>
      <c r="M1012" s="112">
        <v>29.131561911674801</v>
      </c>
      <c r="N1012" s="112">
        <v>55.474398923778175</v>
      </c>
      <c r="O1012" s="113">
        <f t="shared" si="32"/>
        <v>107.95798913043478</v>
      </c>
      <c r="P1012" s="104">
        <v>7246754</v>
      </c>
      <c r="Q1012" s="104">
        <v>7143453</v>
      </c>
      <c r="R1012" s="4"/>
    </row>
    <row r="1013" spans="1:18" s="2" customFormat="1" x14ac:dyDescent="0.2">
      <c r="A1013" s="19" t="s">
        <v>1135</v>
      </c>
      <c r="B1013" s="104">
        <v>325000</v>
      </c>
      <c r="C1013" s="104">
        <v>296025</v>
      </c>
      <c r="D1013" s="104">
        <v>296025</v>
      </c>
      <c r="E1013" s="105">
        <v>1</v>
      </c>
      <c r="F1013" s="104">
        <v>296025</v>
      </c>
      <c r="G1013" s="105">
        <v>1</v>
      </c>
      <c r="H1013" s="104">
        <v>296025</v>
      </c>
      <c r="I1013" s="105">
        <v>1</v>
      </c>
      <c r="J1013" s="104">
        <v>296025</v>
      </c>
      <c r="K1013" s="105">
        <v>1</v>
      </c>
      <c r="L1013" s="104">
        <v>296025</v>
      </c>
      <c r="M1013" s="112">
        <v>0.53741289346153842</v>
      </c>
      <c r="N1013" s="112">
        <v>2.1432847592307693</v>
      </c>
      <c r="O1013" s="113">
        <f t="shared" si="32"/>
        <v>3.2176630434782609</v>
      </c>
      <c r="P1013" s="104">
        <v>0</v>
      </c>
      <c r="Q1013" s="104">
        <v>0</v>
      </c>
      <c r="R1013" s="4"/>
    </row>
    <row r="1014" spans="1:18" s="2" customFormat="1" x14ac:dyDescent="0.2">
      <c r="A1014" s="19" t="s">
        <v>1136</v>
      </c>
      <c r="B1014" s="104">
        <v>300000</v>
      </c>
      <c r="C1014" s="104">
        <v>12586</v>
      </c>
      <c r="D1014" s="104">
        <v>12586</v>
      </c>
      <c r="E1014" s="105">
        <v>0</v>
      </c>
      <c r="F1014" s="104">
        <v>0</v>
      </c>
      <c r="G1014" s="105">
        <v>0</v>
      </c>
      <c r="H1014" s="104">
        <v>0</v>
      </c>
      <c r="I1014" s="105">
        <v>0</v>
      </c>
      <c r="J1014" s="104">
        <v>0</v>
      </c>
      <c r="K1014" s="105">
        <v>0</v>
      </c>
      <c r="L1014" s="104">
        <v>0</v>
      </c>
      <c r="M1014" s="112">
        <v>6.0679570758333294E-2</v>
      </c>
      <c r="N1014" s="112">
        <v>6.2401440441666615E-2</v>
      </c>
      <c r="O1014" s="113">
        <f t="shared" si="32"/>
        <v>0.13680434782608697</v>
      </c>
      <c r="P1014" s="104">
        <v>0</v>
      </c>
      <c r="Q1014" s="104">
        <v>0</v>
      </c>
      <c r="R1014" s="4"/>
    </row>
    <row r="1015" spans="1:18" s="2" customFormat="1" x14ac:dyDescent="0.2">
      <c r="A1015" s="19" t="s">
        <v>1137</v>
      </c>
      <c r="B1015" s="104">
        <v>1284112</v>
      </c>
      <c r="C1015" s="104">
        <v>1262277.92</v>
      </c>
      <c r="D1015" s="104">
        <v>1193956.67</v>
      </c>
      <c r="E1015" s="105">
        <v>8</v>
      </c>
      <c r="F1015" s="104">
        <v>1262277.92</v>
      </c>
      <c r="G1015" s="105">
        <v>8</v>
      </c>
      <c r="H1015" s="104">
        <v>1262277.92</v>
      </c>
      <c r="I1015" s="105">
        <v>8</v>
      </c>
      <c r="J1015" s="104">
        <v>1262277.92</v>
      </c>
      <c r="K1015" s="105">
        <v>8</v>
      </c>
      <c r="L1015" s="104">
        <v>1262277.92</v>
      </c>
      <c r="M1015" s="112">
        <v>6.1257775743034371</v>
      </c>
      <c r="N1015" s="112">
        <v>4.019756776295087</v>
      </c>
      <c r="O1015" s="113">
        <f t="shared" si="32"/>
        <v>12.977789891304347</v>
      </c>
      <c r="P1015" s="104">
        <v>0</v>
      </c>
      <c r="Q1015" s="104">
        <v>0</v>
      </c>
      <c r="R1015" s="4"/>
    </row>
    <row r="1016" spans="1:18" s="2" customFormat="1" x14ac:dyDescent="0.2">
      <c r="A1016" s="19" t="s">
        <v>1138</v>
      </c>
      <c r="B1016" s="104">
        <v>8450899</v>
      </c>
      <c r="C1016" s="104">
        <v>6430337</v>
      </c>
      <c r="D1016" s="104">
        <v>3228629</v>
      </c>
      <c r="E1016" s="105">
        <v>13</v>
      </c>
      <c r="F1016" s="104">
        <v>6258618</v>
      </c>
      <c r="G1016" s="105">
        <v>13</v>
      </c>
      <c r="H1016" s="104">
        <v>6258618</v>
      </c>
      <c r="I1016" s="105">
        <v>13</v>
      </c>
      <c r="J1016" s="104">
        <v>6258618</v>
      </c>
      <c r="K1016" s="105">
        <v>10</v>
      </c>
      <c r="L1016" s="104">
        <v>2805475</v>
      </c>
      <c r="M1016" s="112">
        <v>8.7085071620365273</v>
      </c>
      <c r="N1016" s="112">
        <v>20.875079828140105</v>
      </c>
      <c r="O1016" s="113">
        <f t="shared" si="32"/>
        <v>35.093793478260871</v>
      </c>
      <c r="P1016" s="104">
        <v>0</v>
      </c>
      <c r="Q1016" s="104">
        <v>0</v>
      </c>
      <c r="R1016" s="4"/>
    </row>
    <row r="1017" spans="1:18" s="2" customFormat="1" x14ac:dyDescent="0.2">
      <c r="A1017" s="19" t="s">
        <v>1139</v>
      </c>
      <c r="B1017" s="104">
        <v>2668930</v>
      </c>
      <c r="C1017" s="104">
        <v>2668930</v>
      </c>
      <c r="D1017" s="104">
        <v>2668930</v>
      </c>
      <c r="E1017" s="105">
        <v>2</v>
      </c>
      <c r="F1017" s="104">
        <v>2668930</v>
      </c>
      <c r="G1017" s="105">
        <v>2</v>
      </c>
      <c r="H1017" s="104">
        <v>2668930</v>
      </c>
      <c r="I1017" s="105">
        <v>2</v>
      </c>
      <c r="J1017" s="104">
        <v>2668930</v>
      </c>
      <c r="K1017" s="105">
        <v>2</v>
      </c>
      <c r="L1017" s="104">
        <v>2668930</v>
      </c>
      <c r="M1017" s="112">
        <v>18.04997359</v>
      </c>
      <c r="N1017" s="112">
        <v>10.192643670000001</v>
      </c>
      <c r="O1017" s="113">
        <f t="shared" si="32"/>
        <v>29.010108695652175</v>
      </c>
      <c r="P1017" s="104">
        <v>0</v>
      </c>
      <c r="Q1017" s="104">
        <v>0</v>
      </c>
      <c r="R1017" s="4"/>
    </row>
    <row r="1018" spans="1:18" s="2" customFormat="1" x14ac:dyDescent="0.2">
      <c r="A1018" s="19" t="s">
        <v>1140</v>
      </c>
      <c r="B1018" s="104">
        <v>62434358</v>
      </c>
      <c r="C1018" s="104">
        <v>62136253.030000001</v>
      </c>
      <c r="D1018" s="104">
        <v>55062763.560000002</v>
      </c>
      <c r="E1018" s="105">
        <v>2</v>
      </c>
      <c r="F1018" s="104">
        <v>53205289.799999997</v>
      </c>
      <c r="G1018" s="105">
        <v>2</v>
      </c>
      <c r="H1018" s="104">
        <v>53205289.799999997</v>
      </c>
      <c r="I1018" s="105">
        <v>2</v>
      </c>
      <c r="J1018" s="104">
        <v>53205289.799999997</v>
      </c>
      <c r="K1018" s="105">
        <v>1</v>
      </c>
      <c r="L1018" s="104">
        <v>304535</v>
      </c>
      <c r="M1018" s="112">
        <v>131.58644229001465</v>
      </c>
      <c r="N1018" s="112">
        <v>368.69545999442101</v>
      </c>
      <c r="O1018" s="113">
        <f t="shared" si="32"/>
        <v>598.50829956521738</v>
      </c>
      <c r="P1018" s="104">
        <v>0</v>
      </c>
      <c r="Q1018" s="104">
        <v>0</v>
      </c>
      <c r="R1018" s="4"/>
    </row>
    <row r="1019" spans="1:18" s="2" customFormat="1" x14ac:dyDescent="0.2">
      <c r="A1019" s="19" t="s">
        <v>1141</v>
      </c>
      <c r="B1019" s="104">
        <v>3926923</v>
      </c>
      <c r="C1019" s="104">
        <v>3926923</v>
      </c>
      <c r="D1019" s="104">
        <v>3848268</v>
      </c>
      <c r="E1019" s="105">
        <v>13</v>
      </c>
      <c r="F1019" s="104">
        <v>3926923</v>
      </c>
      <c r="G1019" s="105">
        <v>13</v>
      </c>
      <c r="H1019" s="104">
        <v>3926923</v>
      </c>
      <c r="I1019" s="105">
        <v>13</v>
      </c>
      <c r="J1019" s="104">
        <v>3926923</v>
      </c>
      <c r="K1019" s="105">
        <v>12</v>
      </c>
      <c r="L1019" s="104">
        <v>3848268</v>
      </c>
      <c r="M1019" s="112">
        <v>6.6805932480000028</v>
      </c>
      <c r="N1019" s="112">
        <v>28.096204668000009</v>
      </c>
      <c r="O1019" s="113">
        <f t="shared" si="32"/>
        <v>41.829000000000001</v>
      </c>
      <c r="P1019" s="104">
        <v>9375594</v>
      </c>
      <c r="Q1019" s="104">
        <v>10285811</v>
      </c>
      <c r="R1019" s="4"/>
    </row>
    <row r="1020" spans="1:18" s="2" customFormat="1" x14ac:dyDescent="0.2">
      <c r="A1020" s="19" t="s">
        <v>1142</v>
      </c>
      <c r="B1020" s="104">
        <v>3413070</v>
      </c>
      <c r="C1020" s="104">
        <v>3413070</v>
      </c>
      <c r="D1020" s="104">
        <v>3413070</v>
      </c>
      <c r="E1020" s="105">
        <v>2</v>
      </c>
      <c r="F1020" s="104">
        <v>3413070</v>
      </c>
      <c r="G1020" s="105">
        <v>2</v>
      </c>
      <c r="H1020" s="104">
        <v>3413070</v>
      </c>
      <c r="I1020" s="105">
        <v>2</v>
      </c>
      <c r="J1020" s="104">
        <v>3413070</v>
      </c>
      <c r="K1020" s="105">
        <v>2</v>
      </c>
      <c r="L1020" s="104">
        <v>3413070</v>
      </c>
      <c r="M1020" s="112">
        <v>12.938092409999999</v>
      </c>
      <c r="N1020" s="112">
        <v>7.30601433</v>
      </c>
      <c r="O1020" s="113">
        <f t="shared" si="32"/>
        <v>37.098586956521736</v>
      </c>
      <c r="P1020" s="104">
        <v>11811993</v>
      </c>
      <c r="Q1020" s="104">
        <v>8701731</v>
      </c>
      <c r="R1020" s="4"/>
    </row>
    <row r="1021" spans="1:18" s="2" customFormat="1" x14ac:dyDescent="0.2">
      <c r="A1021" s="19" t="s">
        <v>1143</v>
      </c>
      <c r="B1021" s="104">
        <v>2909998</v>
      </c>
      <c r="C1021" s="104">
        <v>2909998</v>
      </c>
      <c r="D1021" s="104">
        <v>2909998</v>
      </c>
      <c r="E1021" s="105">
        <v>5</v>
      </c>
      <c r="F1021" s="104">
        <v>2909998</v>
      </c>
      <c r="G1021" s="105">
        <v>5</v>
      </c>
      <c r="H1021" s="104">
        <v>2909998</v>
      </c>
      <c r="I1021" s="105">
        <v>5</v>
      </c>
      <c r="J1021" s="104">
        <v>2909998</v>
      </c>
      <c r="K1021" s="105">
        <v>5</v>
      </c>
      <c r="L1021" s="104">
        <v>2909998</v>
      </c>
      <c r="M1021" s="112">
        <v>6.5365599979999995</v>
      </c>
      <c r="N1021" s="112">
        <v>17.656066462000002</v>
      </c>
      <c r="O1021" s="113">
        <f t="shared" si="32"/>
        <v>31.63041304347826</v>
      </c>
      <c r="P1021" s="104">
        <v>0</v>
      </c>
      <c r="Q1021" s="104">
        <v>0</v>
      </c>
      <c r="R1021" s="4"/>
    </row>
    <row r="1022" spans="1:18" s="2" customFormat="1" x14ac:dyDescent="0.2">
      <c r="A1022" s="19" t="s">
        <v>1144</v>
      </c>
      <c r="B1022" s="104">
        <v>235802</v>
      </c>
      <c r="C1022" s="104">
        <v>53912</v>
      </c>
      <c r="D1022" s="104">
        <v>53912</v>
      </c>
      <c r="E1022" s="105">
        <v>0</v>
      </c>
      <c r="F1022" s="104">
        <v>0</v>
      </c>
      <c r="G1022" s="105">
        <v>0</v>
      </c>
      <c r="H1022" s="104">
        <v>0</v>
      </c>
      <c r="I1022" s="105">
        <v>0</v>
      </c>
      <c r="J1022" s="104">
        <v>0</v>
      </c>
      <c r="K1022" s="105">
        <v>0</v>
      </c>
      <c r="L1022" s="104">
        <v>0</v>
      </c>
      <c r="M1022" s="112">
        <v>0.20998505198700632</v>
      </c>
      <c r="N1022" s="112">
        <v>0.30831674926021024</v>
      </c>
      <c r="O1022" s="113">
        <f t="shared" si="32"/>
        <v>0.58599999999999997</v>
      </c>
      <c r="P1022" s="104">
        <v>0</v>
      </c>
      <c r="Q1022" s="104">
        <v>0</v>
      </c>
      <c r="R1022" s="4"/>
    </row>
    <row r="1023" spans="1:18" s="2" customFormat="1" x14ac:dyDescent="0.2">
      <c r="A1023" s="19" t="s">
        <v>1145</v>
      </c>
      <c r="B1023" s="104">
        <v>393234</v>
      </c>
      <c r="C1023" s="104">
        <v>393234</v>
      </c>
      <c r="D1023" s="104">
        <v>393234</v>
      </c>
      <c r="E1023" s="105">
        <v>3</v>
      </c>
      <c r="F1023" s="104">
        <v>393234</v>
      </c>
      <c r="G1023" s="105">
        <v>3</v>
      </c>
      <c r="H1023" s="104">
        <v>393234</v>
      </c>
      <c r="I1023" s="105">
        <v>3</v>
      </c>
      <c r="J1023" s="104">
        <v>393234</v>
      </c>
      <c r="K1023" s="105">
        <v>3</v>
      </c>
      <c r="L1023" s="104">
        <v>393234</v>
      </c>
      <c r="M1023" s="112">
        <v>2.2418812420000003</v>
      </c>
      <c r="N1023" s="112">
        <v>1.7194447460000004</v>
      </c>
      <c r="O1023" s="113">
        <f t="shared" si="32"/>
        <v>4.2742826086956525</v>
      </c>
      <c r="P1023" s="104">
        <v>0</v>
      </c>
      <c r="Q1023" s="104">
        <v>0</v>
      </c>
      <c r="R1023" s="4"/>
    </row>
    <row r="1024" spans="1:18" s="2" customFormat="1" x14ac:dyDescent="0.2">
      <c r="A1024" s="19" t="s">
        <v>1146</v>
      </c>
      <c r="B1024" s="104">
        <v>10359598</v>
      </c>
      <c r="C1024" s="104">
        <v>10359598</v>
      </c>
      <c r="D1024" s="104">
        <v>10359598</v>
      </c>
      <c r="E1024" s="105">
        <v>19</v>
      </c>
      <c r="F1024" s="104">
        <v>10359598</v>
      </c>
      <c r="G1024" s="105">
        <v>19</v>
      </c>
      <c r="H1024" s="104">
        <v>10359598</v>
      </c>
      <c r="I1024" s="105">
        <v>19</v>
      </c>
      <c r="J1024" s="104">
        <v>10359598</v>
      </c>
      <c r="K1024" s="105">
        <v>19</v>
      </c>
      <c r="L1024" s="104">
        <v>10359598</v>
      </c>
      <c r="M1024" s="112">
        <v>57.428027608999997</v>
      </c>
      <c r="N1024" s="112">
        <v>48.990000438999999</v>
      </c>
      <c r="O1024" s="113">
        <f t="shared" si="32"/>
        <v>112.60432608695652</v>
      </c>
      <c r="P1024" s="104">
        <v>0</v>
      </c>
      <c r="Q1024" s="104">
        <v>0</v>
      </c>
      <c r="R1024" s="4"/>
    </row>
    <row r="1025" spans="1:18" s="2" customFormat="1" x14ac:dyDescent="0.2">
      <c r="A1025" s="19" t="s">
        <v>1147</v>
      </c>
      <c r="B1025" s="104">
        <v>1477951</v>
      </c>
      <c r="C1025" s="104">
        <v>479521</v>
      </c>
      <c r="D1025" s="104">
        <v>293329</v>
      </c>
      <c r="E1025" s="105">
        <v>6</v>
      </c>
      <c r="F1025" s="104">
        <v>479521</v>
      </c>
      <c r="G1025" s="105">
        <v>6</v>
      </c>
      <c r="H1025" s="104">
        <v>479521</v>
      </c>
      <c r="I1025" s="105">
        <v>6</v>
      </c>
      <c r="J1025" s="104">
        <v>479521</v>
      </c>
      <c r="K1025" s="105">
        <v>5</v>
      </c>
      <c r="L1025" s="104">
        <v>293329</v>
      </c>
      <c r="M1025" s="112">
        <v>1.0568986426096609</v>
      </c>
      <c r="N1025" s="112">
        <v>1.7095943370390876</v>
      </c>
      <c r="O1025" s="113">
        <f t="shared" si="32"/>
        <v>3.1883586956521741</v>
      </c>
      <c r="P1025" s="104">
        <v>0</v>
      </c>
      <c r="Q1025" s="104">
        <v>0</v>
      </c>
      <c r="R1025" s="4"/>
    </row>
    <row r="1026" spans="1:18" s="2" customFormat="1" x14ac:dyDescent="0.2">
      <c r="A1026" s="19" t="s">
        <v>1148</v>
      </c>
      <c r="B1026" s="104">
        <v>13278398</v>
      </c>
      <c r="C1026" s="104">
        <v>12406925</v>
      </c>
      <c r="D1026" s="104">
        <v>12112508</v>
      </c>
      <c r="E1026" s="105">
        <v>10</v>
      </c>
      <c r="F1026" s="104">
        <v>12112508</v>
      </c>
      <c r="G1026" s="105">
        <v>10</v>
      </c>
      <c r="H1026" s="104">
        <v>12112508</v>
      </c>
      <c r="I1026" s="105">
        <v>10</v>
      </c>
      <c r="J1026" s="104">
        <v>12112508</v>
      </c>
      <c r="K1026" s="105">
        <v>8</v>
      </c>
      <c r="L1026" s="104">
        <v>11188000</v>
      </c>
      <c r="M1026" s="112">
        <v>38.85085409969416</v>
      </c>
      <c r="N1026" s="112">
        <v>72.465938354310836</v>
      </c>
      <c r="O1026" s="113">
        <f t="shared" si="32"/>
        <v>131.65769565217391</v>
      </c>
      <c r="P1026" s="104">
        <v>0</v>
      </c>
      <c r="Q1026" s="104">
        <v>0</v>
      </c>
      <c r="R1026" s="4"/>
    </row>
    <row r="1027" spans="1:18" s="2" customFormat="1" x14ac:dyDescent="0.2">
      <c r="A1027" s="19" t="s">
        <v>1149</v>
      </c>
      <c r="B1027" s="104">
        <v>1877468</v>
      </c>
      <c r="C1027" s="104">
        <v>1877468</v>
      </c>
      <c r="D1027" s="104">
        <v>1877468</v>
      </c>
      <c r="E1027" s="105">
        <v>4</v>
      </c>
      <c r="F1027" s="104">
        <v>1877468</v>
      </c>
      <c r="G1027" s="105">
        <v>4</v>
      </c>
      <c r="H1027" s="104">
        <v>1877468</v>
      </c>
      <c r="I1027" s="105">
        <v>4</v>
      </c>
      <c r="J1027" s="104">
        <v>1877468</v>
      </c>
      <c r="K1027" s="105">
        <v>4</v>
      </c>
      <c r="L1027" s="104">
        <v>1877468</v>
      </c>
      <c r="M1027" s="112">
        <v>4.427975741</v>
      </c>
      <c r="N1027" s="112">
        <v>12.639909788999999</v>
      </c>
      <c r="O1027" s="113">
        <f t="shared" si="32"/>
        <v>20.407260869565217</v>
      </c>
      <c r="P1027" s="104">
        <v>375494</v>
      </c>
      <c r="Q1027" s="104">
        <v>0</v>
      </c>
      <c r="R1027" s="4"/>
    </row>
    <row r="1028" spans="1:18" s="2" customFormat="1" x14ac:dyDescent="0.2">
      <c r="A1028" s="19" t="s">
        <v>1150</v>
      </c>
      <c r="B1028" s="104">
        <v>779603</v>
      </c>
      <c r="C1028" s="104">
        <v>409534.5</v>
      </c>
      <c r="D1028" s="104">
        <v>409534.5</v>
      </c>
      <c r="E1028" s="105">
        <v>1</v>
      </c>
      <c r="F1028" s="104">
        <v>408559.5</v>
      </c>
      <c r="G1028" s="105">
        <v>1</v>
      </c>
      <c r="H1028" s="104">
        <v>408559.5</v>
      </c>
      <c r="I1028" s="105">
        <v>1</v>
      </c>
      <c r="J1028" s="104">
        <v>408559.5</v>
      </c>
      <c r="K1028" s="105">
        <v>1</v>
      </c>
      <c r="L1028" s="104">
        <v>408559.5</v>
      </c>
      <c r="M1028" s="112">
        <v>1.1978917765954922</v>
      </c>
      <c r="N1028" s="112">
        <v>2.50573093348495</v>
      </c>
      <c r="O1028" s="113">
        <f t="shared" si="32"/>
        <v>4.4514619565217393</v>
      </c>
      <c r="P1028" s="104">
        <v>0</v>
      </c>
      <c r="Q1028" s="104">
        <v>0</v>
      </c>
      <c r="R1028" s="4"/>
    </row>
    <row r="1029" spans="1:18" s="2" customFormat="1" x14ac:dyDescent="0.2">
      <c r="A1029" s="19" t="s">
        <v>1151</v>
      </c>
      <c r="B1029" s="104">
        <v>958874</v>
      </c>
      <c r="C1029" s="104">
        <v>956888</v>
      </c>
      <c r="D1029" s="104">
        <v>956888</v>
      </c>
      <c r="E1029" s="105">
        <v>2</v>
      </c>
      <c r="F1029" s="104">
        <v>956888</v>
      </c>
      <c r="G1029" s="105">
        <v>2</v>
      </c>
      <c r="H1029" s="104">
        <v>956888</v>
      </c>
      <c r="I1029" s="105">
        <v>2</v>
      </c>
      <c r="J1029" s="104">
        <v>956888</v>
      </c>
      <c r="K1029" s="105">
        <v>2</v>
      </c>
      <c r="L1029" s="104">
        <v>956888</v>
      </c>
      <c r="M1029" s="112">
        <v>5.163145644762837</v>
      </c>
      <c r="N1029" s="112">
        <v>3.2900284742563968</v>
      </c>
      <c r="O1029" s="113">
        <f t="shared" si="32"/>
        <v>10.400956521739131</v>
      </c>
      <c r="P1029" s="104">
        <v>811869</v>
      </c>
      <c r="Q1029" s="104">
        <v>50632</v>
      </c>
      <c r="R1029" s="4"/>
    </row>
    <row r="1030" spans="1:18" s="2" customFormat="1" x14ac:dyDescent="0.2">
      <c r="A1030" s="19" t="s">
        <v>1152</v>
      </c>
      <c r="B1030" s="104">
        <v>1770192</v>
      </c>
      <c r="C1030" s="104">
        <v>1486037</v>
      </c>
      <c r="D1030" s="104">
        <v>1482137</v>
      </c>
      <c r="E1030" s="105">
        <v>4</v>
      </c>
      <c r="F1030" s="104">
        <v>1673422</v>
      </c>
      <c r="G1030" s="105">
        <v>4</v>
      </c>
      <c r="H1030" s="104">
        <v>1637422</v>
      </c>
      <c r="I1030" s="105">
        <v>4</v>
      </c>
      <c r="J1030" s="104">
        <v>1637422</v>
      </c>
      <c r="K1030" s="105">
        <v>1</v>
      </c>
      <c r="L1030" s="104">
        <v>1446845</v>
      </c>
      <c r="M1030" s="112">
        <v>3.6539688010221201</v>
      </c>
      <c r="N1030" s="112">
        <v>9.9879444976570344</v>
      </c>
      <c r="O1030" s="113">
        <f t="shared" si="32"/>
        <v>16.110184782608695</v>
      </c>
      <c r="P1030" s="104">
        <v>0</v>
      </c>
      <c r="Q1030" s="104">
        <v>0</v>
      </c>
      <c r="R1030" s="4"/>
    </row>
    <row r="1031" spans="1:18" s="2" customFormat="1" x14ac:dyDescent="0.2">
      <c r="A1031" s="19" t="s">
        <v>1153</v>
      </c>
      <c r="B1031" s="104">
        <v>1609175</v>
      </c>
      <c r="C1031" s="104">
        <v>1029175</v>
      </c>
      <c r="D1031" s="104">
        <v>906022</v>
      </c>
      <c r="E1031" s="105">
        <v>2</v>
      </c>
      <c r="F1031" s="104">
        <v>903257</v>
      </c>
      <c r="G1031" s="105">
        <v>1</v>
      </c>
      <c r="H1031" s="104">
        <v>753257</v>
      </c>
      <c r="I1031" s="105">
        <v>1</v>
      </c>
      <c r="J1031" s="104">
        <v>903257</v>
      </c>
      <c r="K1031" s="105">
        <v>0</v>
      </c>
      <c r="L1031" s="104">
        <v>780104</v>
      </c>
      <c r="M1031" s="112">
        <v>4.6128863932868667</v>
      </c>
      <c r="N1031" s="112">
        <v>3.6778924644556952</v>
      </c>
      <c r="O1031" s="113">
        <f t="shared" si="32"/>
        <v>9.848065217391305</v>
      </c>
      <c r="P1031" s="104">
        <v>0</v>
      </c>
      <c r="Q1031" s="104">
        <v>318574</v>
      </c>
      <c r="R1031" s="4"/>
    </row>
    <row r="1032" spans="1:18" s="2" customFormat="1" x14ac:dyDescent="0.2">
      <c r="A1032" s="19" t="s">
        <v>1154</v>
      </c>
      <c r="B1032" s="104">
        <v>926239</v>
      </c>
      <c r="C1032" s="104">
        <v>926239</v>
      </c>
      <c r="D1032" s="104">
        <v>926239</v>
      </c>
      <c r="E1032" s="105">
        <v>9</v>
      </c>
      <c r="F1032" s="104">
        <v>905388</v>
      </c>
      <c r="G1032" s="105">
        <v>9</v>
      </c>
      <c r="H1032" s="104">
        <v>905388</v>
      </c>
      <c r="I1032" s="105">
        <v>9</v>
      </c>
      <c r="J1032" s="104">
        <v>905388</v>
      </c>
      <c r="K1032" s="105">
        <v>9</v>
      </c>
      <c r="L1032" s="104">
        <v>905388</v>
      </c>
      <c r="M1032" s="112">
        <v>5.7044130444999999</v>
      </c>
      <c r="N1032" s="112">
        <v>3.298041853</v>
      </c>
      <c r="O1032" s="113">
        <f t="shared" si="32"/>
        <v>10.067815217391304</v>
      </c>
      <c r="P1032" s="104">
        <v>0</v>
      </c>
      <c r="Q1032" s="104">
        <v>0</v>
      </c>
      <c r="R1032" s="4"/>
    </row>
    <row r="1033" spans="1:18" s="2" customFormat="1" x14ac:dyDescent="0.2">
      <c r="A1033" s="19" t="s">
        <v>1155</v>
      </c>
      <c r="B1033" s="104">
        <v>235030</v>
      </c>
      <c r="C1033" s="104">
        <v>235030</v>
      </c>
      <c r="D1033" s="104">
        <v>235030</v>
      </c>
      <c r="E1033" s="105">
        <v>2</v>
      </c>
      <c r="F1033" s="104">
        <v>235030</v>
      </c>
      <c r="G1033" s="105">
        <v>2</v>
      </c>
      <c r="H1033" s="104">
        <v>235030</v>
      </c>
      <c r="I1033" s="105">
        <v>1</v>
      </c>
      <c r="J1033" s="104">
        <v>235030</v>
      </c>
      <c r="K1033" s="105">
        <v>1</v>
      </c>
      <c r="L1033" s="104">
        <v>235030</v>
      </c>
      <c r="M1033" s="112">
        <v>1.5629707390000001</v>
      </c>
      <c r="N1033" s="112">
        <v>0.88705046700000012</v>
      </c>
      <c r="O1033" s="113">
        <f t="shared" si="32"/>
        <v>2.5546739130434784</v>
      </c>
      <c r="P1033" s="104">
        <v>0</v>
      </c>
      <c r="Q1033" s="104">
        <v>0</v>
      </c>
      <c r="R1033" s="4"/>
    </row>
    <row r="1034" spans="1:18" s="2" customFormat="1" x14ac:dyDescent="0.2">
      <c r="A1034" s="19" t="s">
        <v>1156</v>
      </c>
      <c r="B1034" s="104">
        <v>3810207</v>
      </c>
      <c r="C1034" s="104">
        <v>3796351</v>
      </c>
      <c r="D1034" s="104">
        <v>3796351</v>
      </c>
      <c r="E1034" s="105">
        <v>10</v>
      </c>
      <c r="F1034" s="104">
        <v>3796351</v>
      </c>
      <c r="G1034" s="105">
        <v>10</v>
      </c>
      <c r="H1034" s="104">
        <v>3796351</v>
      </c>
      <c r="I1034" s="105">
        <v>10</v>
      </c>
      <c r="J1034" s="104">
        <v>3796351</v>
      </c>
      <c r="K1034" s="105">
        <v>10</v>
      </c>
      <c r="L1034" s="104">
        <v>3796351</v>
      </c>
      <c r="M1034" s="112">
        <v>18.150268683866717</v>
      </c>
      <c r="N1034" s="112">
        <v>17.452593529999852</v>
      </c>
      <c r="O1034" s="113">
        <f t="shared" si="32"/>
        <v>41.264684782608697</v>
      </c>
      <c r="P1034" s="104">
        <v>0</v>
      </c>
      <c r="Q1034" s="104">
        <v>0</v>
      </c>
      <c r="R1034" s="4"/>
    </row>
    <row r="1035" spans="1:18" s="2" customFormat="1" x14ac:dyDescent="0.2">
      <c r="A1035" s="19" t="s">
        <v>1157</v>
      </c>
      <c r="B1035" s="104">
        <v>20130095</v>
      </c>
      <c r="C1035" s="104">
        <v>20130095</v>
      </c>
      <c r="D1035" s="104">
        <v>10765250.130000001</v>
      </c>
      <c r="E1035" s="105">
        <v>61</v>
      </c>
      <c r="F1035" s="104">
        <v>14215137.57</v>
      </c>
      <c r="G1035" s="105">
        <v>59</v>
      </c>
      <c r="H1035" s="104">
        <v>14032453.07</v>
      </c>
      <c r="I1035" s="105">
        <v>59</v>
      </c>
      <c r="J1035" s="104">
        <v>14032453.07</v>
      </c>
      <c r="K1035" s="105">
        <v>55</v>
      </c>
      <c r="L1035" s="104">
        <v>7040562.0700000003</v>
      </c>
      <c r="M1035" s="112">
        <v>48.26751830851336</v>
      </c>
      <c r="N1035" s="112">
        <v>54.967449340274001</v>
      </c>
      <c r="O1035" s="113">
        <f t="shared" si="32"/>
        <v>117.01358836956523</v>
      </c>
      <c r="P1035" s="104">
        <v>0</v>
      </c>
      <c r="Q1035" s="104">
        <v>0</v>
      </c>
      <c r="R1035" s="4"/>
    </row>
    <row r="1036" spans="1:18" s="2" customFormat="1" x14ac:dyDescent="0.2">
      <c r="A1036" s="19" t="s">
        <v>1158</v>
      </c>
      <c r="B1036" s="104">
        <v>184083396</v>
      </c>
      <c r="C1036" s="104">
        <v>184083396</v>
      </c>
      <c r="D1036" s="104">
        <v>161242700</v>
      </c>
      <c r="E1036" s="105">
        <v>150</v>
      </c>
      <c r="F1036" s="104">
        <v>179881889</v>
      </c>
      <c r="G1036" s="105">
        <v>143</v>
      </c>
      <c r="H1036" s="104">
        <v>179549028</v>
      </c>
      <c r="I1036" s="105">
        <v>143</v>
      </c>
      <c r="J1036" s="104">
        <v>179549028</v>
      </c>
      <c r="K1036" s="105">
        <v>63</v>
      </c>
      <c r="L1036" s="104">
        <v>61957402</v>
      </c>
      <c r="M1036" s="112">
        <v>812.92722305713414</v>
      </c>
      <c r="N1036" s="112">
        <v>757.41593995012943</v>
      </c>
      <c r="O1036" s="113">
        <f t="shared" si="32"/>
        <v>1752.6380434782609</v>
      </c>
      <c r="P1036" s="104">
        <v>60569300</v>
      </c>
      <c r="Q1036" s="104">
        <v>50035133</v>
      </c>
      <c r="R1036" s="4"/>
    </row>
    <row r="1037" spans="1:18" s="2" customFormat="1" x14ac:dyDescent="0.2">
      <c r="A1037" s="19" t="s">
        <v>1159</v>
      </c>
      <c r="B1037" s="104">
        <v>13660429</v>
      </c>
      <c r="C1037" s="104">
        <v>13660429</v>
      </c>
      <c r="D1037" s="104">
        <v>11735608.75</v>
      </c>
      <c r="E1037" s="105">
        <v>24</v>
      </c>
      <c r="F1037" s="104">
        <v>12329776.43</v>
      </c>
      <c r="G1037" s="105">
        <v>24</v>
      </c>
      <c r="H1037" s="104">
        <v>12329776.43</v>
      </c>
      <c r="I1037" s="105">
        <v>22</v>
      </c>
      <c r="J1037" s="104">
        <v>12329776.43</v>
      </c>
      <c r="K1037" s="105">
        <v>20</v>
      </c>
      <c r="L1037" s="104">
        <v>7444964.54</v>
      </c>
      <c r="M1037" s="112">
        <v>38.300692955343294</v>
      </c>
      <c r="N1037" s="112">
        <v>69.397893862647081</v>
      </c>
      <c r="O1037" s="113">
        <f t="shared" si="32"/>
        <v>127.56096467391305</v>
      </c>
      <c r="P1037" s="104">
        <v>0</v>
      </c>
      <c r="Q1037" s="104">
        <v>0</v>
      </c>
      <c r="R1037" s="4"/>
    </row>
    <row r="1038" spans="1:18" s="2" customFormat="1" x14ac:dyDescent="0.2">
      <c r="A1038" s="19" t="s">
        <v>1160</v>
      </c>
      <c r="B1038" s="104">
        <v>2670790</v>
      </c>
      <c r="C1038" s="104">
        <v>2341115</v>
      </c>
      <c r="D1038" s="104">
        <v>2255785.91</v>
      </c>
      <c r="E1038" s="105">
        <v>15</v>
      </c>
      <c r="F1038" s="104">
        <v>2426115</v>
      </c>
      <c r="G1038" s="105">
        <v>13</v>
      </c>
      <c r="H1038" s="104">
        <v>2341115</v>
      </c>
      <c r="I1038" s="105">
        <v>13</v>
      </c>
      <c r="J1038" s="104">
        <v>2341115</v>
      </c>
      <c r="K1038" s="105">
        <v>10</v>
      </c>
      <c r="L1038" s="104">
        <v>1604439</v>
      </c>
      <c r="M1038" s="112">
        <v>8.8847426851244133</v>
      </c>
      <c r="N1038" s="112">
        <v>12.372464728193838</v>
      </c>
      <c r="O1038" s="113">
        <f t="shared" si="32"/>
        <v>24.519412065217391</v>
      </c>
      <c r="P1038" s="104">
        <v>964024</v>
      </c>
      <c r="Q1038" s="104">
        <v>414272</v>
      </c>
      <c r="R1038" s="4"/>
    </row>
    <row r="1039" spans="1:18" s="2" customFormat="1" x14ac:dyDescent="0.2">
      <c r="A1039" s="19" t="s">
        <v>1161</v>
      </c>
      <c r="B1039" s="104">
        <v>3518934</v>
      </c>
      <c r="C1039" s="104">
        <v>3518934</v>
      </c>
      <c r="D1039" s="104">
        <v>3518934</v>
      </c>
      <c r="E1039" s="105">
        <v>4</v>
      </c>
      <c r="F1039" s="104">
        <v>2941107</v>
      </c>
      <c r="G1039" s="105">
        <v>0</v>
      </c>
      <c r="H1039" s="104">
        <v>0</v>
      </c>
      <c r="I1039" s="105">
        <v>0</v>
      </c>
      <c r="J1039" s="104">
        <v>0</v>
      </c>
      <c r="K1039" s="105">
        <v>0</v>
      </c>
      <c r="L1039" s="104">
        <v>0</v>
      </c>
      <c r="M1039" s="112">
        <v>18.958690072374999</v>
      </c>
      <c r="N1039" s="112">
        <v>16.354799867999997</v>
      </c>
      <c r="O1039" s="113">
        <f t="shared" si="32"/>
        <v>38.249282608695651</v>
      </c>
      <c r="P1039" s="104">
        <v>0</v>
      </c>
      <c r="Q1039" s="104">
        <v>0</v>
      </c>
      <c r="R1039" s="4"/>
    </row>
    <row r="1040" spans="1:18" s="2" customFormat="1" x14ac:dyDescent="0.2">
      <c r="A1040" s="19" t="s">
        <v>1162</v>
      </c>
      <c r="B1040" s="104">
        <v>16317723</v>
      </c>
      <c r="C1040" s="104">
        <v>16317723</v>
      </c>
      <c r="D1040" s="104">
        <v>14662940</v>
      </c>
      <c r="E1040" s="105">
        <v>34</v>
      </c>
      <c r="F1040" s="104">
        <v>16317723</v>
      </c>
      <c r="G1040" s="105">
        <v>34</v>
      </c>
      <c r="H1040" s="104">
        <v>16317723</v>
      </c>
      <c r="I1040" s="105">
        <v>34</v>
      </c>
      <c r="J1040" s="104">
        <v>16317723</v>
      </c>
      <c r="K1040" s="105">
        <v>31</v>
      </c>
      <c r="L1040" s="104">
        <v>12542221</v>
      </c>
      <c r="M1040" s="112">
        <v>58.772437130951076</v>
      </c>
      <c r="N1040" s="112">
        <v>83.004005280683828</v>
      </c>
      <c r="O1040" s="113">
        <f t="shared" si="32"/>
        <v>159.37978260869565</v>
      </c>
      <c r="P1040" s="104">
        <v>144288000</v>
      </c>
      <c r="Q1040" s="104">
        <v>94796067</v>
      </c>
      <c r="R1040" s="4"/>
    </row>
    <row r="1041" spans="1:18" s="2" customFormat="1" x14ac:dyDescent="0.2">
      <c r="A1041" s="19" t="s">
        <v>1163</v>
      </c>
      <c r="B1041" s="104">
        <v>6629186</v>
      </c>
      <c r="C1041" s="104">
        <v>6629186</v>
      </c>
      <c r="D1041" s="104">
        <v>6310055</v>
      </c>
      <c r="E1041" s="105">
        <v>7</v>
      </c>
      <c r="F1041" s="104">
        <v>4450941</v>
      </c>
      <c r="G1041" s="105">
        <v>7</v>
      </c>
      <c r="H1041" s="104">
        <v>4450941</v>
      </c>
      <c r="I1041" s="105">
        <v>7</v>
      </c>
      <c r="J1041" s="104">
        <v>4450941</v>
      </c>
      <c r="K1041" s="105">
        <v>5</v>
      </c>
      <c r="L1041" s="104">
        <v>3294229</v>
      </c>
      <c r="M1041" s="112">
        <v>27.540648749617475</v>
      </c>
      <c r="N1041" s="112">
        <v>26.556655510551614</v>
      </c>
      <c r="O1041" s="113">
        <f t="shared" si="32"/>
        <v>68.587554347826085</v>
      </c>
      <c r="P1041" s="104">
        <v>0</v>
      </c>
      <c r="Q1041" s="104">
        <v>0</v>
      </c>
      <c r="R1041" s="4"/>
    </row>
    <row r="1042" spans="1:18" s="2" customFormat="1" x14ac:dyDescent="0.2">
      <c r="A1042" s="19" t="s">
        <v>1164</v>
      </c>
      <c r="B1042" s="104">
        <v>1655804</v>
      </c>
      <c r="C1042" s="104">
        <v>1655804</v>
      </c>
      <c r="D1042" s="104">
        <v>1655804</v>
      </c>
      <c r="E1042" s="105">
        <v>1</v>
      </c>
      <c r="F1042" s="104">
        <v>1655804</v>
      </c>
      <c r="G1042" s="105">
        <v>1</v>
      </c>
      <c r="H1042" s="104">
        <v>1655804</v>
      </c>
      <c r="I1042" s="105">
        <v>1</v>
      </c>
      <c r="J1042" s="104">
        <v>1655804</v>
      </c>
      <c r="K1042" s="105">
        <v>1</v>
      </c>
      <c r="L1042" s="104">
        <v>1655804</v>
      </c>
      <c r="M1042" s="112">
        <v>3.1221407439999997</v>
      </c>
      <c r="N1042" s="112">
        <v>11.932800003999999</v>
      </c>
      <c r="O1042" s="113">
        <f t="shared" si="32"/>
        <v>17.997869565217393</v>
      </c>
      <c r="P1042" s="104">
        <v>0</v>
      </c>
      <c r="Q1042" s="104">
        <v>0</v>
      </c>
      <c r="R1042" s="4"/>
    </row>
    <row r="1043" spans="1:18" s="2" customFormat="1" ht="12.75" customHeight="1" x14ac:dyDescent="0.2">
      <c r="A1043" s="19" t="s">
        <v>1165</v>
      </c>
      <c r="B1043" s="104">
        <v>9722574</v>
      </c>
      <c r="C1043" s="104">
        <v>7262586.1799999997</v>
      </c>
      <c r="D1043" s="104">
        <v>7163186.96</v>
      </c>
      <c r="E1043" s="105">
        <v>27</v>
      </c>
      <c r="F1043" s="104">
        <v>6912454.5199999996</v>
      </c>
      <c r="G1043" s="105">
        <v>26</v>
      </c>
      <c r="H1043" s="104">
        <v>4612191.18</v>
      </c>
      <c r="I1043" s="105">
        <v>25</v>
      </c>
      <c r="J1043" s="104">
        <v>4561622.5199999996</v>
      </c>
      <c r="K1043" s="105">
        <v>24</v>
      </c>
      <c r="L1043" s="104">
        <v>4386163.18</v>
      </c>
      <c r="M1043" s="112">
        <v>30.096148215895365</v>
      </c>
      <c r="N1043" s="112">
        <v>36.377161172134912</v>
      </c>
      <c r="O1043" s="113">
        <f t="shared" si="32"/>
        <v>77.860727826086958</v>
      </c>
      <c r="P1043" s="104">
        <v>2257314</v>
      </c>
      <c r="Q1043" s="104">
        <v>2805612</v>
      </c>
      <c r="R1043" s="4"/>
    </row>
    <row r="1044" spans="1:18" s="2" customFormat="1" ht="12.75" customHeight="1" x14ac:dyDescent="0.2">
      <c r="A1044" s="19" t="s">
        <v>1166</v>
      </c>
      <c r="B1044" s="104">
        <v>6979334</v>
      </c>
      <c r="C1044" s="104">
        <v>6979334</v>
      </c>
      <c r="D1044" s="104">
        <v>5592832</v>
      </c>
      <c r="E1044" s="105">
        <v>22</v>
      </c>
      <c r="F1044" s="104">
        <v>6833334</v>
      </c>
      <c r="G1044" s="105">
        <v>22</v>
      </c>
      <c r="H1044" s="104">
        <v>6833334</v>
      </c>
      <c r="I1044" s="105">
        <v>22</v>
      </c>
      <c r="J1044" s="104">
        <v>6833334</v>
      </c>
      <c r="K1044" s="105">
        <v>16</v>
      </c>
      <c r="L1044" s="104">
        <v>5561426</v>
      </c>
      <c r="M1044" s="112">
        <v>16.256634251563099</v>
      </c>
      <c r="N1044" s="112">
        <v>34.896935108376752</v>
      </c>
      <c r="O1044" s="113">
        <f t="shared" si="32"/>
        <v>60.791652173913043</v>
      </c>
      <c r="P1044" s="104">
        <v>5250000</v>
      </c>
      <c r="Q1044" s="104">
        <v>5176034</v>
      </c>
      <c r="R1044" s="4"/>
    </row>
    <row r="1045" spans="1:18" s="2" customFormat="1" ht="12.75" customHeight="1" x14ac:dyDescent="0.2">
      <c r="A1045" s="19" t="s">
        <v>1167</v>
      </c>
      <c r="B1045" s="104">
        <v>112000</v>
      </c>
      <c r="C1045" s="104">
        <v>112000</v>
      </c>
      <c r="D1045" s="104">
        <v>112000</v>
      </c>
      <c r="E1045" s="105">
        <v>1</v>
      </c>
      <c r="F1045" s="104">
        <v>112000</v>
      </c>
      <c r="G1045" s="105">
        <v>1</v>
      </c>
      <c r="H1045" s="104">
        <v>112000</v>
      </c>
      <c r="I1045" s="105">
        <v>1</v>
      </c>
      <c r="J1045" s="104">
        <v>112000</v>
      </c>
      <c r="K1045" s="105">
        <v>1</v>
      </c>
      <c r="L1045" s="104">
        <v>112000</v>
      </c>
      <c r="M1045" s="112">
        <v>0.62126720000000002</v>
      </c>
      <c r="N1045" s="112">
        <v>0.51153199999999988</v>
      </c>
      <c r="O1045" s="113">
        <f t="shared" si="32"/>
        <v>1.2173913043478262</v>
      </c>
      <c r="P1045" s="104">
        <v>112000</v>
      </c>
      <c r="Q1045" s="104">
        <v>112000</v>
      </c>
      <c r="R1045" s="4"/>
    </row>
    <row r="1046" spans="1:18" s="2" customFormat="1" ht="12.75" customHeight="1" x14ac:dyDescent="0.2">
      <c r="A1046" s="19" t="s">
        <v>1168</v>
      </c>
      <c r="B1046" s="104">
        <v>2151005</v>
      </c>
      <c r="C1046" s="104">
        <v>2151005</v>
      </c>
      <c r="D1046" s="104">
        <v>2151005</v>
      </c>
      <c r="E1046" s="105">
        <v>2</v>
      </c>
      <c r="F1046" s="104">
        <v>2151005</v>
      </c>
      <c r="G1046" s="105">
        <v>2</v>
      </c>
      <c r="H1046" s="104">
        <v>2151005</v>
      </c>
      <c r="I1046" s="105">
        <v>2</v>
      </c>
      <c r="J1046" s="104">
        <v>2151005</v>
      </c>
      <c r="K1046" s="105">
        <v>2</v>
      </c>
      <c r="L1046" s="104">
        <v>2151005</v>
      </c>
      <c r="M1046" s="112">
        <v>3.73414468</v>
      </c>
      <c r="N1046" s="112">
        <v>15.704487504999999</v>
      </c>
      <c r="O1046" s="113">
        <f t="shared" si="32"/>
        <v>23.380489130434782</v>
      </c>
      <c r="P1046" s="104">
        <v>0</v>
      </c>
      <c r="Q1046" s="104">
        <v>0</v>
      </c>
      <c r="R1046" s="4"/>
    </row>
    <row r="1047" spans="1:18" s="2" customFormat="1" ht="12.75" customHeight="1" x14ac:dyDescent="0.2">
      <c r="A1047" s="19" t="s">
        <v>1169</v>
      </c>
      <c r="B1047" s="104">
        <v>3145794</v>
      </c>
      <c r="C1047" s="104">
        <v>3145794</v>
      </c>
      <c r="D1047" s="104">
        <v>3145794</v>
      </c>
      <c r="E1047" s="105">
        <v>6</v>
      </c>
      <c r="F1047" s="104">
        <v>3145794</v>
      </c>
      <c r="G1047" s="105">
        <v>6</v>
      </c>
      <c r="H1047" s="104">
        <v>3145794</v>
      </c>
      <c r="I1047" s="105">
        <v>6</v>
      </c>
      <c r="J1047" s="104">
        <v>3145794</v>
      </c>
      <c r="K1047" s="105">
        <v>6</v>
      </c>
      <c r="L1047" s="104">
        <v>3145794</v>
      </c>
      <c r="M1047" s="112">
        <v>7.3567628410000001</v>
      </c>
      <c r="N1047" s="112">
        <v>6.0379082630000003</v>
      </c>
      <c r="O1047" s="113">
        <f t="shared" si="32"/>
        <v>34.193413043478259</v>
      </c>
      <c r="P1047" s="104">
        <v>0</v>
      </c>
      <c r="Q1047" s="104">
        <v>0</v>
      </c>
      <c r="R1047" s="4"/>
    </row>
    <row r="1048" spans="1:18" s="2" customFormat="1" ht="12.75" customHeight="1" x14ac:dyDescent="0.2">
      <c r="A1048" s="19" t="s">
        <v>1170</v>
      </c>
      <c r="B1048" s="104">
        <v>128459</v>
      </c>
      <c r="C1048" s="104">
        <v>128459</v>
      </c>
      <c r="D1048" s="104">
        <v>128459</v>
      </c>
      <c r="E1048" s="105">
        <v>1</v>
      </c>
      <c r="F1048" s="104">
        <v>128459</v>
      </c>
      <c r="G1048" s="105">
        <v>1</v>
      </c>
      <c r="H1048" s="104">
        <v>128459</v>
      </c>
      <c r="I1048" s="105">
        <v>1</v>
      </c>
      <c r="J1048" s="104">
        <v>128459</v>
      </c>
      <c r="K1048" s="105">
        <v>1</v>
      </c>
      <c r="L1048" s="104">
        <v>128459</v>
      </c>
      <c r="M1048" s="112">
        <v>0.22300482399999999</v>
      </c>
      <c r="N1048" s="112">
        <v>0.93787915899999996</v>
      </c>
      <c r="O1048" s="113">
        <f t="shared" si="32"/>
        <v>1.3962934782608696</v>
      </c>
      <c r="P1048" s="104">
        <v>0</v>
      </c>
      <c r="Q1048" s="104">
        <v>0</v>
      </c>
      <c r="R1048" s="4"/>
    </row>
    <row r="1049" spans="1:18" s="2" customFormat="1" ht="12.75" customHeight="1" x14ac:dyDescent="0.2">
      <c r="A1049" s="19" t="s">
        <v>1171</v>
      </c>
      <c r="B1049" s="104">
        <v>2429787</v>
      </c>
      <c r="C1049" s="104">
        <v>2429787</v>
      </c>
      <c r="D1049" s="104">
        <v>2429787</v>
      </c>
      <c r="E1049" s="105">
        <v>0</v>
      </c>
      <c r="F1049" s="104">
        <v>0</v>
      </c>
      <c r="G1049" s="105">
        <v>0</v>
      </c>
      <c r="H1049" s="104">
        <v>0</v>
      </c>
      <c r="I1049" s="105">
        <v>0</v>
      </c>
      <c r="J1049" s="104">
        <v>0</v>
      </c>
      <c r="K1049" s="105">
        <v>0</v>
      </c>
      <c r="L1049" s="104">
        <v>0</v>
      </c>
      <c r="M1049" s="112">
        <v>6.3037704981999996</v>
      </c>
      <c r="N1049" s="112">
        <v>15.9744160878</v>
      </c>
      <c r="O1049" s="113">
        <f t="shared" ref="O1049" si="33">D1049/92000</f>
        <v>26.410728260869565</v>
      </c>
      <c r="P1049" s="104">
        <v>0</v>
      </c>
      <c r="Q1049" s="104">
        <v>0</v>
      </c>
      <c r="R1049" s="4"/>
    </row>
    <row r="1050" spans="1:18" s="2" customFormat="1" ht="12.75" customHeight="1" x14ac:dyDescent="0.2">
      <c r="A1050" s="107" t="s">
        <v>15</v>
      </c>
      <c r="B1050" s="108">
        <f t="shared" ref="B1050:Q1050" si="34">SUM(B409:B1049)</f>
        <v>7254886194</v>
      </c>
      <c r="C1050" s="108">
        <f t="shared" si="34"/>
        <v>6775295452.5699997</v>
      </c>
      <c r="D1050" s="108">
        <f t="shared" si="34"/>
        <v>5641296979.3400011</v>
      </c>
      <c r="E1050" s="114">
        <f t="shared" si="34"/>
        <v>8849</v>
      </c>
      <c r="F1050" s="108">
        <f t="shared" si="34"/>
        <v>5882533630.8699999</v>
      </c>
      <c r="G1050" s="115">
        <f t="shared" si="34"/>
        <v>8248</v>
      </c>
      <c r="H1050" s="108">
        <f t="shared" si="34"/>
        <v>5807039955.3999996</v>
      </c>
      <c r="I1050" s="116">
        <f t="shared" si="34"/>
        <v>8161</v>
      </c>
      <c r="J1050" s="110">
        <f t="shared" si="34"/>
        <v>6176179293.8500004</v>
      </c>
      <c r="K1050" s="109">
        <f t="shared" si="34"/>
        <v>14656</v>
      </c>
      <c r="L1050" s="110">
        <f t="shared" si="34"/>
        <v>3353626221.6999984</v>
      </c>
      <c r="M1050" s="111">
        <f t="shared" si="34"/>
        <v>24910.853743238313</v>
      </c>
      <c r="N1050" s="111">
        <f t="shared" si="34"/>
        <v>28082.4879824421</v>
      </c>
      <c r="O1050" s="111">
        <f t="shared" si="34"/>
        <v>61318.445427608705</v>
      </c>
      <c r="P1050" s="117">
        <f t="shared" si="34"/>
        <v>5691752225.1899996</v>
      </c>
      <c r="Q1050" s="118">
        <f t="shared" si="34"/>
        <v>6853765897.2299995</v>
      </c>
      <c r="R1050" s="4"/>
    </row>
    <row r="1051" spans="1:18" s="2" customFormat="1" ht="12.75" customHeight="1" x14ac:dyDescent="0.2">
      <c r="A1051" s="152" t="s">
        <v>1177</v>
      </c>
      <c r="B1051" s="152"/>
      <c r="C1051" s="152"/>
      <c r="D1051" s="152"/>
      <c r="E1051" s="152"/>
      <c r="F1051" s="152"/>
      <c r="G1051" s="152"/>
      <c r="H1051" s="152"/>
      <c r="I1051" s="152"/>
      <c r="J1051" s="152"/>
      <c r="K1051" s="152"/>
      <c r="L1051" s="152"/>
      <c r="M1051" s="152"/>
      <c r="N1051" s="152"/>
      <c r="O1051" s="152"/>
      <c r="P1051" s="152"/>
      <c r="Q1051" s="152"/>
      <c r="R1051" s="4"/>
    </row>
    <row r="1052" spans="1:18" ht="12.75" customHeight="1" x14ac:dyDescent="0.2">
      <c r="A1052" s="139" t="s">
        <v>79</v>
      </c>
      <c r="B1052" s="139"/>
      <c r="C1052" s="139"/>
      <c r="D1052" s="139"/>
      <c r="E1052" s="139"/>
      <c r="F1052" s="139"/>
      <c r="G1052" s="139"/>
      <c r="H1052" s="139"/>
      <c r="I1052" s="139"/>
      <c r="J1052" s="139"/>
      <c r="K1052" s="139"/>
      <c r="L1052" s="139"/>
      <c r="M1052" s="139"/>
      <c r="N1052" s="139"/>
      <c r="O1052" s="139"/>
      <c r="P1052" s="139"/>
      <c r="Q1052" s="139"/>
    </row>
    <row r="1053" spans="1:18" ht="12.75" customHeight="1" x14ac:dyDescent="0.2">
      <c r="A1053" s="139"/>
      <c r="B1053" s="139"/>
      <c r="C1053" s="139"/>
      <c r="D1053" s="139"/>
      <c r="E1053" s="139"/>
      <c r="F1053" s="139"/>
      <c r="G1053" s="139"/>
      <c r="H1053" s="139"/>
      <c r="I1053" s="139"/>
      <c r="J1053" s="139"/>
      <c r="K1053" s="139"/>
      <c r="L1053" s="139"/>
      <c r="M1053" s="139"/>
      <c r="N1053" s="139"/>
      <c r="O1053" s="139"/>
      <c r="P1053" s="139"/>
      <c r="Q1053" s="139"/>
    </row>
    <row r="1054" spans="1:18" ht="16.5" customHeight="1" x14ac:dyDescent="0.2">
      <c r="A1054" s="140" t="s">
        <v>496</v>
      </c>
      <c r="B1054" s="141"/>
      <c r="C1054" s="141"/>
      <c r="D1054" s="141"/>
      <c r="E1054" s="141"/>
      <c r="F1054" s="141"/>
      <c r="G1054" s="141"/>
      <c r="H1054" s="141"/>
      <c r="I1054" s="141"/>
      <c r="J1054" s="141"/>
      <c r="K1054" s="141"/>
      <c r="L1054" s="141"/>
      <c r="M1054" s="141"/>
      <c r="N1054" s="141"/>
      <c r="O1054" s="141"/>
      <c r="P1054" s="141"/>
      <c r="Q1054" s="142"/>
    </row>
    <row r="1055" spans="1:18" ht="38.25" x14ac:dyDescent="0.2">
      <c r="A1055" s="27" t="s">
        <v>1</v>
      </c>
      <c r="B1055" s="13" t="s">
        <v>2</v>
      </c>
      <c r="C1055" s="13" t="s">
        <v>3</v>
      </c>
      <c r="D1055" s="13" t="s">
        <v>4</v>
      </c>
      <c r="E1055" s="34" t="s">
        <v>5</v>
      </c>
      <c r="F1055" s="13" t="s">
        <v>6</v>
      </c>
      <c r="G1055" s="34" t="s">
        <v>7</v>
      </c>
      <c r="H1055" s="13" t="s">
        <v>8</v>
      </c>
      <c r="I1055" s="34" t="s">
        <v>9</v>
      </c>
      <c r="J1055" s="13" t="s">
        <v>10</v>
      </c>
      <c r="K1055" s="34" t="s">
        <v>11</v>
      </c>
      <c r="L1055" s="13" t="s">
        <v>12</v>
      </c>
      <c r="M1055" s="137" t="s">
        <v>17</v>
      </c>
      <c r="N1055" s="137" t="s">
        <v>37</v>
      </c>
      <c r="O1055" s="137" t="s">
        <v>36</v>
      </c>
      <c r="P1055" s="13" t="s">
        <v>13</v>
      </c>
      <c r="Q1055" s="13" t="s">
        <v>14</v>
      </c>
    </row>
    <row r="1056" spans="1:18" x14ac:dyDescent="0.2">
      <c r="A1056" s="86" t="s">
        <v>80</v>
      </c>
      <c r="B1056" s="87">
        <v>513612971</v>
      </c>
      <c r="C1056" s="77">
        <v>513058147.25</v>
      </c>
      <c r="D1056" s="77">
        <v>452148411.28999966</v>
      </c>
      <c r="E1056" s="48">
        <v>328</v>
      </c>
      <c r="F1056" s="12">
        <v>513058147.25000006</v>
      </c>
      <c r="G1056" s="70">
        <v>328</v>
      </c>
      <c r="H1056" s="9">
        <v>513058147.25</v>
      </c>
      <c r="I1056" s="66">
        <v>326</v>
      </c>
      <c r="J1056" s="67">
        <v>512289747.25</v>
      </c>
      <c r="K1056" s="66">
        <v>250</v>
      </c>
      <c r="L1056" s="67">
        <v>251110212.65999997</v>
      </c>
      <c r="M1056" s="81">
        <v>1247.8752693962799</v>
      </c>
      <c r="N1056" s="81">
        <v>2535.0402452604658</v>
      </c>
      <c r="O1056" s="61">
        <f>D1056/92000</f>
        <v>4914.6566444565178</v>
      </c>
      <c r="P1056" s="67">
        <v>328941000</v>
      </c>
      <c r="Q1056" s="50">
        <v>370480592</v>
      </c>
    </row>
    <row r="1057" spans="1:17" ht="12.75" customHeight="1" x14ac:dyDescent="0.2">
      <c r="A1057" s="86" t="s">
        <v>81</v>
      </c>
      <c r="B1057" s="87">
        <v>173049714</v>
      </c>
      <c r="C1057" s="77">
        <v>172191566.78999999</v>
      </c>
      <c r="D1057" s="77">
        <v>170636322.94999996</v>
      </c>
      <c r="E1057" s="48">
        <v>28</v>
      </c>
      <c r="F1057" s="12">
        <v>172191566.79000002</v>
      </c>
      <c r="G1057" s="70">
        <v>28</v>
      </c>
      <c r="H1057" s="9">
        <v>172191566.79000002</v>
      </c>
      <c r="I1057" s="66">
        <v>28</v>
      </c>
      <c r="J1057" s="67">
        <v>172191566.79000002</v>
      </c>
      <c r="K1057" s="66">
        <v>18</v>
      </c>
      <c r="L1057" s="67">
        <v>113289189.79000001</v>
      </c>
      <c r="M1057" s="81">
        <v>455.56349080879988</v>
      </c>
      <c r="N1057" s="81">
        <v>958.84217483617022</v>
      </c>
      <c r="O1057" s="61">
        <f t="shared" ref="O1057:O1111" si="35">D1057/92000</f>
        <v>1854.7426407608691</v>
      </c>
      <c r="P1057" s="67">
        <v>299050000</v>
      </c>
      <c r="Q1057" s="50">
        <v>202247752</v>
      </c>
    </row>
    <row r="1058" spans="1:17" ht="12.75" customHeight="1" x14ac:dyDescent="0.2">
      <c r="A1058" s="86" t="s">
        <v>82</v>
      </c>
      <c r="B1058" s="87">
        <v>4500000</v>
      </c>
      <c r="C1058" s="77">
        <v>4500000</v>
      </c>
      <c r="D1058" s="77">
        <v>4500000</v>
      </c>
      <c r="E1058" s="48">
        <v>1</v>
      </c>
      <c r="F1058" s="12">
        <v>4500000</v>
      </c>
      <c r="G1058" s="70">
        <v>1</v>
      </c>
      <c r="H1058" s="9">
        <v>4500000</v>
      </c>
      <c r="I1058" s="66">
        <v>1</v>
      </c>
      <c r="J1058" s="67">
        <v>4500000</v>
      </c>
      <c r="K1058" s="66">
        <v>1</v>
      </c>
      <c r="L1058" s="67">
        <v>4500000</v>
      </c>
      <c r="M1058" s="81">
        <v>10.62</v>
      </c>
      <c r="N1058" s="81">
        <v>25.483499999999999</v>
      </c>
      <c r="O1058" s="61">
        <f t="shared" si="35"/>
        <v>48.913043478260867</v>
      </c>
      <c r="P1058" s="67">
        <v>0</v>
      </c>
      <c r="Q1058" s="50">
        <v>0</v>
      </c>
    </row>
    <row r="1059" spans="1:17" ht="12.75" customHeight="1" x14ac:dyDescent="0.2">
      <c r="A1059" s="86" t="s">
        <v>83</v>
      </c>
      <c r="B1059" s="87">
        <v>521394538</v>
      </c>
      <c r="C1059" s="77">
        <v>518766662.5999999</v>
      </c>
      <c r="D1059" s="77">
        <v>491265645.20999998</v>
      </c>
      <c r="E1059" s="48">
        <v>209</v>
      </c>
      <c r="F1059" s="12">
        <v>518766662.60000002</v>
      </c>
      <c r="G1059" s="70">
        <v>209</v>
      </c>
      <c r="H1059" s="9">
        <v>518766662.60000002</v>
      </c>
      <c r="I1059" s="66">
        <v>208</v>
      </c>
      <c r="J1059" s="67">
        <v>516046662.60000002</v>
      </c>
      <c r="K1059" s="66">
        <v>170</v>
      </c>
      <c r="L1059" s="67">
        <v>335208881.72000003</v>
      </c>
      <c r="M1059" s="81">
        <v>1410.7477872348602</v>
      </c>
      <c r="N1059" s="81">
        <v>2714.0748969203987</v>
      </c>
      <c r="O1059" s="61">
        <f t="shared" si="35"/>
        <v>5339.8439696739124</v>
      </c>
      <c r="P1059" s="67">
        <v>947300000</v>
      </c>
      <c r="Q1059" s="50">
        <v>948900245</v>
      </c>
    </row>
    <row r="1060" spans="1:17" ht="12.75" customHeight="1" x14ac:dyDescent="0.2">
      <c r="A1060" s="86" t="s">
        <v>84</v>
      </c>
      <c r="B1060" s="87">
        <v>351894468</v>
      </c>
      <c r="C1060" s="77">
        <v>351894468</v>
      </c>
      <c r="D1060" s="77">
        <v>326865927</v>
      </c>
      <c r="E1060" s="48">
        <v>132</v>
      </c>
      <c r="F1060" s="12">
        <v>351894468</v>
      </c>
      <c r="G1060" s="70">
        <v>132</v>
      </c>
      <c r="H1060" s="9">
        <v>351894468</v>
      </c>
      <c r="I1060" s="66">
        <v>132</v>
      </c>
      <c r="J1060" s="67">
        <v>351894468</v>
      </c>
      <c r="K1060" s="66">
        <v>116</v>
      </c>
      <c r="L1060" s="67">
        <v>160536707</v>
      </c>
      <c r="M1060" s="81">
        <v>1058.2153148687544</v>
      </c>
      <c r="N1060" s="81">
        <v>1794.1751488142588</v>
      </c>
      <c r="O1060" s="61">
        <f t="shared" si="35"/>
        <v>3552.8905108695653</v>
      </c>
      <c r="P1060" s="67">
        <v>133000000</v>
      </c>
      <c r="Q1060" s="50">
        <v>157418987</v>
      </c>
    </row>
    <row r="1061" spans="1:17" ht="12.75" customHeight="1" x14ac:dyDescent="0.2">
      <c r="A1061" s="86" t="s">
        <v>85</v>
      </c>
      <c r="B1061" s="87">
        <v>2542267429.46</v>
      </c>
      <c r="C1061" s="77">
        <v>2531634717.4500003</v>
      </c>
      <c r="D1061" s="77">
        <v>2028707875.5400014</v>
      </c>
      <c r="E1061" s="48">
        <v>985</v>
      </c>
      <c r="F1061" s="12">
        <v>2531634717.4499998</v>
      </c>
      <c r="G1061" s="70">
        <v>983</v>
      </c>
      <c r="H1061" s="9">
        <v>2531348900.4500003</v>
      </c>
      <c r="I1061" s="66">
        <v>958</v>
      </c>
      <c r="J1061" s="67">
        <v>2479598419.5500002</v>
      </c>
      <c r="K1061" s="66">
        <v>783</v>
      </c>
      <c r="L1061" s="67">
        <v>836977544.77999997</v>
      </c>
      <c r="M1061" s="81">
        <v>6110.149408807526</v>
      </c>
      <c r="N1061" s="81">
        <v>11458.444207482229</v>
      </c>
      <c r="O1061" s="61">
        <f t="shared" si="35"/>
        <v>22051.172560217405</v>
      </c>
      <c r="P1061" s="67">
        <v>5165000000</v>
      </c>
      <c r="Q1061" s="50">
        <v>6441245570</v>
      </c>
    </row>
    <row r="1062" spans="1:17" ht="12.75" customHeight="1" x14ac:dyDescent="0.2">
      <c r="A1062" s="86" t="s">
        <v>86</v>
      </c>
      <c r="B1062" s="87">
        <v>385934130</v>
      </c>
      <c r="C1062" s="77">
        <v>385320313</v>
      </c>
      <c r="D1062" s="77">
        <v>374784227</v>
      </c>
      <c r="E1062" s="48">
        <v>114</v>
      </c>
      <c r="F1062" s="12">
        <v>385320313</v>
      </c>
      <c r="G1062" s="70">
        <v>114</v>
      </c>
      <c r="H1062" s="9">
        <v>385320313</v>
      </c>
      <c r="I1062" s="66">
        <v>114</v>
      </c>
      <c r="J1062" s="67">
        <v>385320313</v>
      </c>
      <c r="K1062" s="66">
        <v>80</v>
      </c>
      <c r="L1062" s="67">
        <v>229292777</v>
      </c>
      <c r="M1062" s="81">
        <v>1200.4190715619495</v>
      </c>
      <c r="N1062" s="81">
        <v>2061.8864266232677</v>
      </c>
      <c r="O1062" s="61">
        <f t="shared" si="35"/>
        <v>4073.7415978260869</v>
      </c>
      <c r="P1062" s="67">
        <v>994550620</v>
      </c>
      <c r="Q1062" s="50">
        <v>1010269205</v>
      </c>
    </row>
    <row r="1063" spans="1:17" ht="12.75" customHeight="1" x14ac:dyDescent="0.2">
      <c r="A1063" s="86" t="s">
        <v>87</v>
      </c>
      <c r="B1063" s="87">
        <v>298903956</v>
      </c>
      <c r="C1063" s="77">
        <v>298812681.52999997</v>
      </c>
      <c r="D1063" s="77">
        <v>227689242.43000001</v>
      </c>
      <c r="E1063" s="48">
        <v>151</v>
      </c>
      <c r="F1063" s="12">
        <v>298812681.52999997</v>
      </c>
      <c r="G1063" s="70">
        <v>151</v>
      </c>
      <c r="H1063" s="9">
        <v>298812681.52999997</v>
      </c>
      <c r="I1063" s="66">
        <v>151</v>
      </c>
      <c r="J1063" s="67">
        <v>298812681.52999997</v>
      </c>
      <c r="K1063" s="66">
        <v>134</v>
      </c>
      <c r="L1063" s="67">
        <v>133630656.63</v>
      </c>
      <c r="M1063" s="81">
        <v>756.21593911992102</v>
      </c>
      <c r="N1063" s="81">
        <v>1240.4170099644627</v>
      </c>
      <c r="O1063" s="61">
        <f t="shared" si="35"/>
        <v>2474.8830698913043</v>
      </c>
      <c r="P1063" s="67">
        <v>288070378</v>
      </c>
      <c r="Q1063" s="50">
        <v>395284814</v>
      </c>
    </row>
    <row r="1064" spans="1:17" ht="12.75" customHeight="1" x14ac:dyDescent="0.2">
      <c r="A1064" s="86" t="s">
        <v>88</v>
      </c>
      <c r="B1064" s="87">
        <v>121828650</v>
      </c>
      <c r="C1064" s="77">
        <v>121828649.99999999</v>
      </c>
      <c r="D1064" s="77">
        <v>110678574.28999998</v>
      </c>
      <c r="E1064" s="48">
        <v>44</v>
      </c>
      <c r="F1064" s="12">
        <v>121828650</v>
      </c>
      <c r="G1064" s="70">
        <v>44</v>
      </c>
      <c r="H1064" s="9">
        <v>121828650</v>
      </c>
      <c r="I1064" s="66">
        <v>44</v>
      </c>
      <c r="J1064" s="67">
        <v>121828650</v>
      </c>
      <c r="K1064" s="66">
        <v>32</v>
      </c>
      <c r="L1064" s="67">
        <v>54305363.719999999</v>
      </c>
      <c r="M1064" s="81">
        <v>381.9409803843115</v>
      </c>
      <c r="N1064" s="81">
        <v>597.95651484802386</v>
      </c>
      <c r="O1064" s="61">
        <f t="shared" si="35"/>
        <v>1203.0279814130433</v>
      </c>
      <c r="P1064" s="67">
        <v>316981000</v>
      </c>
      <c r="Q1064" s="50">
        <v>227729539</v>
      </c>
    </row>
    <row r="1065" spans="1:17" ht="12.75" customHeight="1" x14ac:dyDescent="0.2">
      <c r="A1065" s="86" t="s">
        <v>89</v>
      </c>
      <c r="B1065" s="87">
        <v>123507842</v>
      </c>
      <c r="C1065" s="77">
        <v>123507841.84</v>
      </c>
      <c r="D1065" s="77">
        <v>96666999.970000029</v>
      </c>
      <c r="E1065" s="48">
        <v>18</v>
      </c>
      <c r="F1065" s="12">
        <v>123507841.84</v>
      </c>
      <c r="G1065" s="70">
        <v>18</v>
      </c>
      <c r="H1065" s="9">
        <v>123507841.83999999</v>
      </c>
      <c r="I1065" s="66">
        <v>18</v>
      </c>
      <c r="J1065" s="67">
        <v>123507841.83999999</v>
      </c>
      <c r="K1065" s="66">
        <v>6</v>
      </c>
      <c r="L1065" s="67">
        <v>33810391.819999993</v>
      </c>
      <c r="M1065" s="81">
        <v>279.68517275948858</v>
      </c>
      <c r="N1065" s="81">
        <v>551.87034971053538</v>
      </c>
      <c r="O1065" s="61">
        <f t="shared" si="35"/>
        <v>1050.7282605434787</v>
      </c>
      <c r="P1065" s="67">
        <v>151006917</v>
      </c>
      <c r="Q1065" s="50">
        <v>227068588</v>
      </c>
    </row>
    <row r="1066" spans="1:17" ht="12.75" customHeight="1" x14ac:dyDescent="0.2">
      <c r="A1066" s="86" t="s">
        <v>90</v>
      </c>
      <c r="B1066" s="87">
        <v>1347471413</v>
      </c>
      <c r="C1066" s="77">
        <v>1340282161</v>
      </c>
      <c r="D1066" s="77">
        <v>975853624.95999944</v>
      </c>
      <c r="E1066" s="48">
        <v>680</v>
      </c>
      <c r="F1066" s="12">
        <v>1340282161</v>
      </c>
      <c r="G1066" s="70">
        <v>679</v>
      </c>
      <c r="H1066" s="9">
        <v>1340007459</v>
      </c>
      <c r="I1066" s="66">
        <v>678</v>
      </c>
      <c r="J1066" s="67">
        <v>1339758910</v>
      </c>
      <c r="K1066" s="66">
        <v>340</v>
      </c>
      <c r="L1066" s="67">
        <v>170727855</v>
      </c>
      <c r="M1066" s="81">
        <v>3160.4123341882578</v>
      </c>
      <c r="N1066" s="81">
        <v>5201.2954844912192</v>
      </c>
      <c r="O1066" s="61">
        <f t="shared" si="35"/>
        <v>10607.104619130429</v>
      </c>
      <c r="P1066" s="67">
        <v>789000000</v>
      </c>
      <c r="Q1066" s="50">
        <v>803620000</v>
      </c>
    </row>
    <row r="1067" spans="1:17" ht="12.75" customHeight="1" x14ac:dyDescent="0.2">
      <c r="A1067" s="86" t="s">
        <v>91</v>
      </c>
      <c r="B1067" s="87">
        <v>902756775</v>
      </c>
      <c r="C1067" s="77">
        <v>902241575.89999974</v>
      </c>
      <c r="D1067" s="77">
        <v>707913219.64999974</v>
      </c>
      <c r="E1067" s="48">
        <v>398</v>
      </c>
      <c r="F1067" s="12">
        <v>902241575.90000033</v>
      </c>
      <c r="G1067" s="70">
        <v>398</v>
      </c>
      <c r="H1067" s="9">
        <v>902241575.89999998</v>
      </c>
      <c r="I1067" s="66">
        <v>383</v>
      </c>
      <c r="J1067" s="67">
        <v>890216114.25999999</v>
      </c>
      <c r="K1067" s="66">
        <v>257</v>
      </c>
      <c r="L1067" s="67">
        <v>314349310.70999998</v>
      </c>
      <c r="M1067" s="81">
        <v>2192.0684134510775</v>
      </c>
      <c r="N1067" s="81">
        <v>3969.7636442126873</v>
      </c>
      <c r="O1067" s="61">
        <f t="shared" si="35"/>
        <v>7694.7089092391279</v>
      </c>
      <c r="P1067" s="67">
        <v>678200000</v>
      </c>
      <c r="Q1067" s="50">
        <v>684520859</v>
      </c>
    </row>
    <row r="1068" spans="1:17" ht="12.75" customHeight="1" x14ac:dyDescent="0.2">
      <c r="A1068" s="86" t="s">
        <v>92</v>
      </c>
      <c r="B1068" s="87">
        <v>19560000</v>
      </c>
      <c r="C1068" s="77">
        <v>19560000</v>
      </c>
      <c r="D1068" s="77">
        <v>8450463.1199999992</v>
      </c>
      <c r="E1068" s="48">
        <v>7</v>
      </c>
      <c r="F1068" s="12">
        <v>19560000</v>
      </c>
      <c r="G1068" s="70">
        <v>7</v>
      </c>
      <c r="H1068" s="9">
        <v>19560000</v>
      </c>
      <c r="I1068" s="66">
        <v>7</v>
      </c>
      <c r="J1068" s="67">
        <v>19560000</v>
      </c>
      <c r="K1068" s="66">
        <v>0</v>
      </c>
      <c r="L1068" s="67">
        <v>0</v>
      </c>
      <c r="M1068" s="81">
        <v>42.668045047649997</v>
      </c>
      <c r="N1068" s="81">
        <v>26.634136131899997</v>
      </c>
      <c r="O1068" s="61">
        <f t="shared" si="35"/>
        <v>91.852859999999993</v>
      </c>
      <c r="P1068" s="67">
        <v>0</v>
      </c>
      <c r="Q1068" s="50">
        <v>0</v>
      </c>
    </row>
    <row r="1069" spans="1:17" ht="12.75" customHeight="1" x14ac:dyDescent="0.2">
      <c r="A1069" s="86" t="s">
        <v>93</v>
      </c>
      <c r="B1069" s="87">
        <v>125746380</v>
      </c>
      <c r="C1069" s="77">
        <v>124817220.58</v>
      </c>
      <c r="D1069" s="77">
        <v>59819384.659999989</v>
      </c>
      <c r="E1069" s="48">
        <v>26</v>
      </c>
      <c r="F1069" s="12">
        <v>124817220.58</v>
      </c>
      <c r="G1069" s="70">
        <v>25</v>
      </c>
      <c r="H1069" s="9">
        <v>102092241.73999999</v>
      </c>
      <c r="I1069" s="66">
        <v>25</v>
      </c>
      <c r="J1069" s="67">
        <v>102092241.73999999</v>
      </c>
      <c r="K1069" s="66">
        <v>14</v>
      </c>
      <c r="L1069" s="67">
        <v>22818334.640000001</v>
      </c>
      <c r="M1069" s="81">
        <v>210.19000331182684</v>
      </c>
      <c r="N1069" s="81">
        <v>324.65002297623346</v>
      </c>
      <c r="O1069" s="61">
        <f t="shared" si="35"/>
        <v>650.21070282608684</v>
      </c>
      <c r="P1069" s="67">
        <v>167032968</v>
      </c>
      <c r="Q1069" s="50">
        <v>196759275</v>
      </c>
    </row>
    <row r="1070" spans="1:17" ht="12.75" customHeight="1" x14ac:dyDescent="0.2">
      <c r="A1070" s="86" t="s">
        <v>94</v>
      </c>
      <c r="B1070" s="87">
        <v>179033409</v>
      </c>
      <c r="C1070" s="77">
        <v>178960178.32000002</v>
      </c>
      <c r="D1070" s="77">
        <v>170201660.28000006</v>
      </c>
      <c r="E1070" s="48">
        <v>85</v>
      </c>
      <c r="F1070" s="12">
        <v>178960178.31999999</v>
      </c>
      <c r="G1070" s="70">
        <v>85</v>
      </c>
      <c r="H1070" s="9">
        <v>178960178.31999999</v>
      </c>
      <c r="I1070" s="66">
        <v>85</v>
      </c>
      <c r="J1070" s="67">
        <v>178960178.31999999</v>
      </c>
      <c r="K1070" s="66">
        <v>66</v>
      </c>
      <c r="L1070" s="67">
        <v>118379415.95999999</v>
      </c>
      <c r="M1070" s="81">
        <v>562.57649589163213</v>
      </c>
      <c r="N1070" s="81">
        <v>926.2306958784618</v>
      </c>
      <c r="O1070" s="61">
        <f t="shared" si="35"/>
        <v>1850.0180465217397</v>
      </c>
      <c r="P1070" s="67">
        <v>349524100</v>
      </c>
      <c r="Q1070" s="50">
        <v>329769428</v>
      </c>
    </row>
    <row r="1071" spans="1:17" ht="12.75" customHeight="1" x14ac:dyDescent="0.2">
      <c r="A1071" s="86" t="s">
        <v>95</v>
      </c>
      <c r="B1071" s="87">
        <v>936782339</v>
      </c>
      <c r="C1071" s="77">
        <v>935443905.51000059</v>
      </c>
      <c r="D1071" s="77">
        <v>868079747.7099998</v>
      </c>
      <c r="E1071" s="48">
        <v>820</v>
      </c>
      <c r="F1071" s="12">
        <v>935443905.51000035</v>
      </c>
      <c r="G1071" s="70">
        <v>820</v>
      </c>
      <c r="H1071" s="9">
        <v>935443905.51000023</v>
      </c>
      <c r="I1071" s="66">
        <v>820</v>
      </c>
      <c r="J1071" s="67">
        <v>935443905.51000023</v>
      </c>
      <c r="K1071" s="66">
        <v>707</v>
      </c>
      <c r="L1071" s="67">
        <v>659279124.06000018</v>
      </c>
      <c r="M1071" s="81">
        <v>2541.6844846599247</v>
      </c>
      <c r="N1071" s="81">
        <v>4778.1948939670647</v>
      </c>
      <c r="O1071" s="61">
        <f t="shared" si="35"/>
        <v>9435.6494316304324</v>
      </c>
      <c r="P1071" s="67">
        <v>1767000000</v>
      </c>
      <c r="Q1071" s="50">
        <v>2655232100</v>
      </c>
    </row>
    <row r="1072" spans="1:17" ht="12.75" customHeight="1" x14ac:dyDescent="0.2">
      <c r="A1072" s="86" t="s">
        <v>96</v>
      </c>
      <c r="B1072" s="87">
        <v>657727707</v>
      </c>
      <c r="C1072" s="77">
        <v>654745922.09000003</v>
      </c>
      <c r="D1072" s="77">
        <v>629360438.51999998</v>
      </c>
      <c r="E1072" s="48">
        <v>1097</v>
      </c>
      <c r="F1072" s="12">
        <v>654745922.08999991</v>
      </c>
      <c r="G1072" s="70">
        <v>1097</v>
      </c>
      <c r="H1072" s="9">
        <v>654745922.09000027</v>
      </c>
      <c r="I1072" s="66">
        <v>1097</v>
      </c>
      <c r="J1072" s="67">
        <v>654745922.09000027</v>
      </c>
      <c r="K1072" s="66">
        <v>1062</v>
      </c>
      <c r="L1072" s="67">
        <v>578317027.63000023</v>
      </c>
      <c r="M1072" s="81">
        <v>1978.0994461941955</v>
      </c>
      <c r="N1072" s="81">
        <v>3476.2054012346521</v>
      </c>
      <c r="O1072" s="61">
        <f t="shared" si="35"/>
        <v>6840.87433173913</v>
      </c>
      <c r="P1072" s="67">
        <v>1453796015</v>
      </c>
      <c r="Q1072" s="50">
        <v>1555295362</v>
      </c>
    </row>
    <row r="1073" spans="1:17" ht="12.75" customHeight="1" x14ac:dyDescent="0.2">
      <c r="A1073" s="86" t="s">
        <v>97</v>
      </c>
      <c r="B1073" s="87">
        <v>357623007</v>
      </c>
      <c r="C1073" s="77">
        <v>356978747.67000008</v>
      </c>
      <c r="D1073" s="77">
        <v>352791395.73000014</v>
      </c>
      <c r="E1073" s="48">
        <v>235</v>
      </c>
      <c r="F1073" s="12">
        <v>356978747.67000014</v>
      </c>
      <c r="G1073" s="70">
        <v>235</v>
      </c>
      <c r="H1073" s="9">
        <v>356978747.67000014</v>
      </c>
      <c r="I1073" s="66">
        <v>235</v>
      </c>
      <c r="J1073" s="67">
        <v>356978747.67000014</v>
      </c>
      <c r="K1073" s="66">
        <v>200</v>
      </c>
      <c r="L1073" s="67">
        <v>328726257.24000013</v>
      </c>
      <c r="M1073" s="81">
        <v>1179.6765650954671</v>
      </c>
      <c r="N1073" s="81">
        <v>1901.2840332806506</v>
      </c>
      <c r="O1073" s="61">
        <f t="shared" si="35"/>
        <v>3834.6890840217407</v>
      </c>
      <c r="P1073" s="67">
        <v>552800000</v>
      </c>
      <c r="Q1073" s="50">
        <v>628983340</v>
      </c>
    </row>
    <row r="1074" spans="1:17" ht="12.75" customHeight="1" x14ac:dyDescent="0.2">
      <c r="A1074" s="86" t="s">
        <v>98</v>
      </c>
      <c r="B1074" s="87">
        <v>348242169</v>
      </c>
      <c r="C1074" s="77">
        <v>347983357.18000001</v>
      </c>
      <c r="D1074" s="77">
        <v>325381435.01000005</v>
      </c>
      <c r="E1074" s="48">
        <v>152</v>
      </c>
      <c r="F1074" s="12">
        <v>347983357.18000007</v>
      </c>
      <c r="G1074" s="70">
        <v>152</v>
      </c>
      <c r="H1074" s="9">
        <v>347983357.18000001</v>
      </c>
      <c r="I1074" s="66">
        <v>151</v>
      </c>
      <c r="J1074" s="67">
        <v>347733357.18000001</v>
      </c>
      <c r="K1074" s="66">
        <v>94</v>
      </c>
      <c r="L1074" s="67">
        <v>42288262.109999999</v>
      </c>
      <c r="M1074" s="81">
        <v>1008.9500266059895</v>
      </c>
      <c r="N1074" s="81">
        <v>1779.124706088304</v>
      </c>
      <c r="O1074" s="61">
        <f t="shared" si="35"/>
        <v>3536.7547283695658</v>
      </c>
      <c r="P1074" s="67">
        <v>586800000</v>
      </c>
      <c r="Q1074" s="50">
        <v>443256992</v>
      </c>
    </row>
    <row r="1075" spans="1:17" ht="12.75" customHeight="1" x14ac:dyDescent="0.2">
      <c r="A1075" s="86" t="s">
        <v>99</v>
      </c>
      <c r="B1075" s="87">
        <v>420829347</v>
      </c>
      <c r="C1075" s="77">
        <v>420293816.41000003</v>
      </c>
      <c r="D1075" s="77">
        <v>383966458.68000001</v>
      </c>
      <c r="E1075" s="48">
        <v>110</v>
      </c>
      <c r="F1075" s="12">
        <v>420293816.40999997</v>
      </c>
      <c r="G1075" s="70">
        <v>110</v>
      </c>
      <c r="H1075" s="9">
        <v>420293816.41000003</v>
      </c>
      <c r="I1075" s="66">
        <v>110</v>
      </c>
      <c r="J1075" s="67">
        <v>420293816.41000003</v>
      </c>
      <c r="K1075" s="66">
        <v>76</v>
      </c>
      <c r="L1075" s="67">
        <v>138541402.22000003</v>
      </c>
      <c r="M1075" s="81">
        <v>1103.2179029382467</v>
      </c>
      <c r="N1075" s="81">
        <v>2150.5933176148746</v>
      </c>
      <c r="O1075" s="61">
        <f t="shared" si="35"/>
        <v>4173.5484639130436</v>
      </c>
      <c r="P1075" s="67">
        <v>451160000</v>
      </c>
      <c r="Q1075" s="50">
        <v>490351143</v>
      </c>
    </row>
    <row r="1076" spans="1:17" ht="12.75" customHeight="1" x14ac:dyDescent="0.2">
      <c r="A1076" s="86" t="s">
        <v>100</v>
      </c>
      <c r="B1076" s="87">
        <v>433016357</v>
      </c>
      <c r="C1076" s="77">
        <v>432988673.07000005</v>
      </c>
      <c r="D1076" s="77">
        <v>364480466.12</v>
      </c>
      <c r="E1076" s="48">
        <v>121</v>
      </c>
      <c r="F1076" s="12">
        <v>432988673.07000011</v>
      </c>
      <c r="G1076" s="70">
        <v>121</v>
      </c>
      <c r="H1076" s="9">
        <v>432988673.07000011</v>
      </c>
      <c r="I1076" s="66">
        <v>121</v>
      </c>
      <c r="J1076" s="67">
        <v>432988673.07000011</v>
      </c>
      <c r="K1076" s="66">
        <v>56</v>
      </c>
      <c r="L1076" s="67">
        <v>88657317.900000021</v>
      </c>
      <c r="M1076" s="81">
        <v>1186.013763780498</v>
      </c>
      <c r="N1076" s="81">
        <v>2001.347059177004</v>
      </c>
      <c r="O1076" s="61">
        <f t="shared" si="35"/>
        <v>3961.7441969565216</v>
      </c>
      <c r="P1076" s="67">
        <v>1736600000</v>
      </c>
      <c r="Q1076" s="50">
        <v>1766383722</v>
      </c>
    </row>
    <row r="1077" spans="1:17" ht="12.75" customHeight="1" x14ac:dyDescent="0.2">
      <c r="A1077" s="86" t="s">
        <v>101</v>
      </c>
      <c r="B1077" s="87">
        <v>137903441</v>
      </c>
      <c r="C1077" s="77">
        <v>137812239.89000005</v>
      </c>
      <c r="D1077" s="77">
        <v>132686930.91000004</v>
      </c>
      <c r="E1077" s="48">
        <v>76</v>
      </c>
      <c r="F1077" s="12">
        <v>137812239.89000005</v>
      </c>
      <c r="G1077" s="70">
        <v>76</v>
      </c>
      <c r="H1077" s="9">
        <v>137812239.89000002</v>
      </c>
      <c r="I1077" s="66">
        <v>76</v>
      </c>
      <c r="J1077" s="67">
        <v>137812239.89000002</v>
      </c>
      <c r="K1077" s="66">
        <v>73</v>
      </c>
      <c r="L1077" s="67">
        <v>132239418.83000003</v>
      </c>
      <c r="M1077" s="81">
        <v>368.93766005282419</v>
      </c>
      <c r="N1077" s="81">
        <v>737.85806615913521</v>
      </c>
      <c r="O1077" s="61">
        <f t="shared" si="35"/>
        <v>1442.2492490217396</v>
      </c>
      <c r="P1077" s="67">
        <v>60900000</v>
      </c>
      <c r="Q1077" s="50">
        <v>77864847</v>
      </c>
    </row>
    <row r="1078" spans="1:17" ht="12.75" customHeight="1" x14ac:dyDescent="0.2">
      <c r="A1078" s="86" t="s">
        <v>102</v>
      </c>
      <c r="B1078" s="87">
        <v>415764777</v>
      </c>
      <c r="C1078" s="77">
        <v>415764777</v>
      </c>
      <c r="D1078" s="77">
        <v>363930983</v>
      </c>
      <c r="E1078" s="48">
        <v>172</v>
      </c>
      <c r="F1078" s="12">
        <v>415764777</v>
      </c>
      <c r="G1078" s="70">
        <v>169</v>
      </c>
      <c r="H1078" s="9">
        <v>414810062</v>
      </c>
      <c r="I1078" s="66">
        <v>168</v>
      </c>
      <c r="J1078" s="67">
        <v>411787869</v>
      </c>
      <c r="K1078" s="66">
        <v>25</v>
      </c>
      <c r="L1078" s="67">
        <v>40764970</v>
      </c>
      <c r="M1078" s="81">
        <v>1015.2276111693459</v>
      </c>
      <c r="N1078" s="81">
        <v>2071.3145311254957</v>
      </c>
      <c r="O1078" s="61">
        <f t="shared" si="35"/>
        <v>3955.7715543478262</v>
      </c>
      <c r="P1078" s="67">
        <v>1162990000</v>
      </c>
      <c r="Q1078" s="50">
        <v>672026086</v>
      </c>
    </row>
    <row r="1079" spans="1:17" ht="12.75" customHeight="1" x14ac:dyDescent="0.2">
      <c r="A1079" s="86" t="s">
        <v>103</v>
      </c>
      <c r="B1079" s="87">
        <v>378205755</v>
      </c>
      <c r="C1079" s="77">
        <v>375358020.94999999</v>
      </c>
      <c r="D1079" s="77">
        <v>309944584.71000004</v>
      </c>
      <c r="E1079" s="48">
        <v>94</v>
      </c>
      <c r="F1079" s="12">
        <v>375358020.94999999</v>
      </c>
      <c r="G1079" s="70">
        <v>89</v>
      </c>
      <c r="H1079" s="9">
        <v>365679985.95000005</v>
      </c>
      <c r="I1079" s="66">
        <v>89</v>
      </c>
      <c r="J1079" s="67">
        <v>365679985.95000005</v>
      </c>
      <c r="K1079" s="66">
        <v>31</v>
      </c>
      <c r="L1079" s="67">
        <v>75656945.219999999</v>
      </c>
      <c r="M1079" s="81">
        <v>818.64063499664553</v>
      </c>
      <c r="N1079" s="81">
        <v>1739.7191114384636</v>
      </c>
      <c r="O1079" s="61">
        <f t="shared" si="35"/>
        <v>3368.962877282609</v>
      </c>
      <c r="P1079" s="67">
        <v>927252527</v>
      </c>
      <c r="Q1079" s="50">
        <v>1067162989</v>
      </c>
    </row>
    <row r="1080" spans="1:17" ht="12.75" customHeight="1" x14ac:dyDescent="0.2">
      <c r="A1080" s="86" t="s">
        <v>104</v>
      </c>
      <c r="B1080" s="87">
        <v>855873754</v>
      </c>
      <c r="C1080" s="77">
        <v>854925788.66999948</v>
      </c>
      <c r="D1080" s="77">
        <v>821551217.80999959</v>
      </c>
      <c r="E1080" s="48">
        <v>753</v>
      </c>
      <c r="F1080" s="12">
        <v>854925788.67000008</v>
      </c>
      <c r="G1080" s="70">
        <v>753</v>
      </c>
      <c r="H1080" s="9">
        <v>854925788.67000008</v>
      </c>
      <c r="I1080" s="66">
        <v>752</v>
      </c>
      <c r="J1080" s="67">
        <v>853987788.67000008</v>
      </c>
      <c r="K1080" s="66">
        <v>555</v>
      </c>
      <c r="L1080" s="67">
        <v>328023745.97000015</v>
      </c>
      <c r="M1080" s="81">
        <v>2542.5247445928535</v>
      </c>
      <c r="N1080" s="81">
        <v>4500.5865386525138</v>
      </c>
      <c r="O1080" s="61">
        <f t="shared" si="35"/>
        <v>8929.9045414130396</v>
      </c>
      <c r="P1080" s="67">
        <v>1864117621</v>
      </c>
      <c r="Q1080" s="50">
        <v>1911078125</v>
      </c>
    </row>
    <row r="1081" spans="1:17" ht="12.75" customHeight="1" x14ac:dyDescent="0.2">
      <c r="A1081" s="86" t="s">
        <v>105</v>
      </c>
      <c r="B1081" s="87">
        <v>506463421</v>
      </c>
      <c r="C1081" s="77">
        <v>506109556.78000003</v>
      </c>
      <c r="D1081" s="77">
        <v>492085666.56000006</v>
      </c>
      <c r="E1081" s="48">
        <v>211</v>
      </c>
      <c r="F1081" s="12">
        <v>506109556.78000009</v>
      </c>
      <c r="G1081" s="70">
        <v>211</v>
      </c>
      <c r="H1081" s="9">
        <v>506109556.78000009</v>
      </c>
      <c r="I1081" s="66">
        <v>211</v>
      </c>
      <c r="J1081" s="67">
        <v>506109556.78000009</v>
      </c>
      <c r="K1081" s="66">
        <v>192</v>
      </c>
      <c r="L1081" s="67">
        <v>400026838.00000006</v>
      </c>
      <c r="M1081" s="81">
        <v>1527.6775750957206</v>
      </c>
      <c r="N1081" s="81">
        <v>2718.2224724432954</v>
      </c>
      <c r="O1081" s="61">
        <f t="shared" si="35"/>
        <v>5348.7572452173918</v>
      </c>
      <c r="P1081" s="67">
        <v>1310320000</v>
      </c>
      <c r="Q1081" s="50">
        <v>1341745940</v>
      </c>
    </row>
    <row r="1082" spans="1:17" ht="12.75" customHeight="1" x14ac:dyDescent="0.2">
      <c r="A1082" s="86" t="s">
        <v>106</v>
      </c>
      <c r="B1082" s="87">
        <v>354564343</v>
      </c>
      <c r="C1082" s="77">
        <v>351674452</v>
      </c>
      <c r="D1082" s="77">
        <v>346220905</v>
      </c>
      <c r="E1082" s="48">
        <v>173</v>
      </c>
      <c r="F1082" s="12">
        <v>351674452</v>
      </c>
      <c r="G1082" s="70">
        <v>173</v>
      </c>
      <c r="H1082" s="9">
        <v>351674452</v>
      </c>
      <c r="I1082" s="66">
        <v>173</v>
      </c>
      <c r="J1082" s="67">
        <v>351674452</v>
      </c>
      <c r="K1082" s="66">
        <v>123</v>
      </c>
      <c r="L1082" s="67">
        <v>219709623</v>
      </c>
      <c r="M1082" s="81">
        <v>1095.0751687164993</v>
      </c>
      <c r="N1082" s="81">
        <v>1900.3421715489974</v>
      </c>
      <c r="O1082" s="61">
        <f t="shared" si="35"/>
        <v>3763.2707065217392</v>
      </c>
      <c r="P1082" s="67">
        <v>331100000</v>
      </c>
      <c r="Q1082" s="50">
        <v>521304377</v>
      </c>
    </row>
    <row r="1083" spans="1:17" ht="12.75" customHeight="1" x14ac:dyDescent="0.2">
      <c r="A1083" s="86" t="s">
        <v>107</v>
      </c>
      <c r="B1083" s="87">
        <v>638843768.53999996</v>
      </c>
      <c r="C1083" s="77">
        <v>638674297.52999973</v>
      </c>
      <c r="D1083" s="77">
        <v>589665497.82999909</v>
      </c>
      <c r="E1083" s="48">
        <v>337</v>
      </c>
      <c r="F1083" s="12">
        <v>638674297.52999949</v>
      </c>
      <c r="G1083" s="70">
        <v>337</v>
      </c>
      <c r="H1083" s="9">
        <v>638674297.52999961</v>
      </c>
      <c r="I1083" s="66">
        <v>337</v>
      </c>
      <c r="J1083" s="67">
        <v>638674297.52999961</v>
      </c>
      <c r="K1083" s="66">
        <v>304</v>
      </c>
      <c r="L1083" s="67">
        <v>383183092.54999959</v>
      </c>
      <c r="M1083" s="81">
        <v>1951.9423688298828</v>
      </c>
      <c r="N1083" s="81">
        <v>3238.5251311380798</v>
      </c>
      <c r="O1083" s="61">
        <f t="shared" si="35"/>
        <v>6409.4075851086855</v>
      </c>
      <c r="P1083" s="67">
        <v>736113543</v>
      </c>
      <c r="Q1083" s="50">
        <v>852054545</v>
      </c>
    </row>
    <row r="1084" spans="1:17" ht="12.75" customHeight="1" x14ac:dyDescent="0.2">
      <c r="A1084" s="86" t="s">
        <v>108</v>
      </c>
      <c r="B1084" s="87">
        <v>212835558</v>
      </c>
      <c r="C1084" s="77">
        <v>212828204.64000002</v>
      </c>
      <c r="D1084" s="77">
        <v>210835819.53999999</v>
      </c>
      <c r="E1084" s="48">
        <v>86</v>
      </c>
      <c r="F1084" s="12">
        <v>212828204.64000002</v>
      </c>
      <c r="G1084" s="70">
        <v>86</v>
      </c>
      <c r="H1084" s="9">
        <v>212828204.63999999</v>
      </c>
      <c r="I1084" s="66">
        <v>86</v>
      </c>
      <c r="J1084" s="67">
        <v>212828204.63999999</v>
      </c>
      <c r="K1084" s="66">
        <v>71</v>
      </c>
      <c r="L1084" s="67">
        <v>136672480.62</v>
      </c>
      <c r="M1084" s="81">
        <v>596.76527090492436</v>
      </c>
      <c r="N1084" s="81">
        <v>1178.6915746453456</v>
      </c>
      <c r="O1084" s="61">
        <f t="shared" si="35"/>
        <v>2291.6936906521737</v>
      </c>
      <c r="P1084" s="67">
        <v>148000000</v>
      </c>
      <c r="Q1084" s="50">
        <v>156189032</v>
      </c>
    </row>
    <row r="1085" spans="1:17" ht="12.75" customHeight="1" x14ac:dyDescent="0.2">
      <c r="A1085" s="86" t="s">
        <v>109</v>
      </c>
      <c r="B1085" s="87">
        <v>231926770.61000001</v>
      </c>
      <c r="C1085" s="77">
        <v>229119056.96000001</v>
      </c>
      <c r="D1085" s="77">
        <v>219123780.57000008</v>
      </c>
      <c r="E1085" s="48">
        <v>129</v>
      </c>
      <c r="F1085" s="12">
        <v>229119056.96000004</v>
      </c>
      <c r="G1085" s="70">
        <v>129</v>
      </c>
      <c r="H1085" s="9">
        <v>229119056.96000004</v>
      </c>
      <c r="I1085" s="66">
        <v>129</v>
      </c>
      <c r="J1085" s="67">
        <v>229119056.96000004</v>
      </c>
      <c r="K1085" s="66">
        <v>113</v>
      </c>
      <c r="L1085" s="67">
        <v>189985936.35000002</v>
      </c>
      <c r="M1085" s="81">
        <v>715.06268277421964</v>
      </c>
      <c r="N1085" s="81">
        <v>1191.5678505084406</v>
      </c>
      <c r="O1085" s="61">
        <f t="shared" si="35"/>
        <v>2381.7802235869576</v>
      </c>
      <c r="P1085" s="67">
        <v>267122829</v>
      </c>
      <c r="Q1085" s="50">
        <v>365032877</v>
      </c>
    </row>
    <row r="1086" spans="1:17" ht="12.75" customHeight="1" x14ac:dyDescent="0.2">
      <c r="A1086" s="86" t="s">
        <v>110</v>
      </c>
      <c r="B1086" s="87">
        <v>201592888</v>
      </c>
      <c r="C1086" s="77">
        <v>201021036.99999997</v>
      </c>
      <c r="D1086" s="77">
        <v>179912298.21999997</v>
      </c>
      <c r="E1086" s="48">
        <v>72</v>
      </c>
      <c r="F1086" s="12">
        <v>201021037</v>
      </c>
      <c r="G1086" s="70">
        <v>72</v>
      </c>
      <c r="H1086" s="9">
        <v>201021037</v>
      </c>
      <c r="I1086" s="66">
        <v>72</v>
      </c>
      <c r="J1086" s="67">
        <v>201021037</v>
      </c>
      <c r="K1086" s="66">
        <v>53</v>
      </c>
      <c r="L1086" s="67">
        <v>105755187</v>
      </c>
      <c r="M1086" s="81">
        <v>488.01043300180044</v>
      </c>
      <c r="N1086" s="81">
        <v>1009.9545033441216</v>
      </c>
      <c r="O1086" s="61">
        <f t="shared" si="35"/>
        <v>1955.5684589130431</v>
      </c>
      <c r="P1086" s="67">
        <v>81600000</v>
      </c>
      <c r="Q1086" s="50">
        <v>179372440</v>
      </c>
    </row>
    <row r="1087" spans="1:17" ht="12.75" customHeight="1" x14ac:dyDescent="0.2">
      <c r="A1087" s="86" t="s">
        <v>111</v>
      </c>
      <c r="B1087" s="87">
        <v>129440556</v>
      </c>
      <c r="C1087" s="77">
        <v>129440555.99999997</v>
      </c>
      <c r="D1087" s="77">
        <v>127771263.17999998</v>
      </c>
      <c r="E1087" s="48">
        <v>34</v>
      </c>
      <c r="F1087" s="12">
        <v>129440556</v>
      </c>
      <c r="G1087" s="70">
        <v>34</v>
      </c>
      <c r="H1087" s="9">
        <v>129440556</v>
      </c>
      <c r="I1087" s="66">
        <v>34</v>
      </c>
      <c r="J1087" s="67">
        <v>129440556</v>
      </c>
      <c r="K1087" s="66">
        <v>32</v>
      </c>
      <c r="L1087" s="67">
        <v>86837780.719999999</v>
      </c>
      <c r="M1087" s="81">
        <v>352.61710153029992</v>
      </c>
      <c r="N1087" s="81">
        <v>720.42821959424009</v>
      </c>
      <c r="O1087" s="61">
        <f t="shared" si="35"/>
        <v>1388.818078043478</v>
      </c>
      <c r="P1087" s="67">
        <v>44620000</v>
      </c>
      <c r="Q1087" s="50">
        <v>59445258</v>
      </c>
    </row>
    <row r="1088" spans="1:17" ht="12.75" customHeight="1" x14ac:dyDescent="0.2">
      <c r="A1088" s="86" t="s">
        <v>112</v>
      </c>
      <c r="B1088" s="87">
        <v>651774480</v>
      </c>
      <c r="C1088" s="77">
        <v>643107295.13000011</v>
      </c>
      <c r="D1088" s="77">
        <v>525972225.07000005</v>
      </c>
      <c r="E1088" s="48">
        <v>173</v>
      </c>
      <c r="F1088" s="12">
        <v>643107295.13</v>
      </c>
      <c r="G1088" s="70">
        <v>173</v>
      </c>
      <c r="H1088" s="9">
        <v>643107295.13</v>
      </c>
      <c r="I1088" s="66">
        <v>171</v>
      </c>
      <c r="J1088" s="67">
        <v>639434985.13</v>
      </c>
      <c r="K1088" s="66">
        <v>115</v>
      </c>
      <c r="L1088" s="67">
        <v>344543669.13</v>
      </c>
      <c r="M1088" s="81">
        <v>1707.2546624224044</v>
      </c>
      <c r="N1088" s="81">
        <v>2807.5325470535686</v>
      </c>
      <c r="O1088" s="61">
        <f t="shared" si="35"/>
        <v>5717.0894029347828</v>
      </c>
      <c r="P1088" s="67">
        <v>1570653801</v>
      </c>
      <c r="Q1088" s="50">
        <v>2084078349</v>
      </c>
    </row>
    <row r="1089" spans="1:17" ht="12.75" customHeight="1" x14ac:dyDescent="0.2">
      <c r="A1089" s="86" t="s">
        <v>113</v>
      </c>
      <c r="B1089" s="87">
        <v>252644377</v>
      </c>
      <c r="C1089" s="77">
        <v>250765784.44000003</v>
      </c>
      <c r="D1089" s="77">
        <v>235752996.61999995</v>
      </c>
      <c r="E1089" s="48">
        <v>103</v>
      </c>
      <c r="F1089" s="12">
        <v>250765784.44000003</v>
      </c>
      <c r="G1089" s="70">
        <v>103</v>
      </c>
      <c r="H1089" s="9">
        <v>250765784.44000003</v>
      </c>
      <c r="I1089" s="66">
        <v>102</v>
      </c>
      <c r="J1089" s="67">
        <v>249703778.67000002</v>
      </c>
      <c r="K1089" s="66">
        <v>76</v>
      </c>
      <c r="L1089" s="67">
        <v>177177271.62</v>
      </c>
      <c r="M1089" s="81">
        <v>678.86583146818737</v>
      </c>
      <c r="N1089" s="81">
        <v>1325.2275958529819</v>
      </c>
      <c r="O1089" s="61">
        <f t="shared" si="35"/>
        <v>2562.5325719565212</v>
      </c>
      <c r="P1089" s="67">
        <v>241191000</v>
      </c>
      <c r="Q1089" s="50">
        <v>263753492</v>
      </c>
    </row>
    <row r="1090" spans="1:17" ht="12.75" customHeight="1" x14ac:dyDescent="0.2">
      <c r="A1090" s="86" t="s">
        <v>114</v>
      </c>
      <c r="B1090" s="87">
        <v>951323517</v>
      </c>
      <c r="C1090" s="77">
        <v>945722552</v>
      </c>
      <c r="D1090" s="77">
        <v>823130711</v>
      </c>
      <c r="E1090" s="48">
        <v>443</v>
      </c>
      <c r="F1090" s="12">
        <v>945722552</v>
      </c>
      <c r="G1090" s="70">
        <v>442</v>
      </c>
      <c r="H1090" s="9">
        <v>945694197</v>
      </c>
      <c r="I1090" s="66">
        <v>442</v>
      </c>
      <c r="J1090" s="67">
        <v>945694197</v>
      </c>
      <c r="K1090" s="66">
        <v>353</v>
      </c>
      <c r="L1090" s="67">
        <v>622855847.52999997</v>
      </c>
      <c r="M1090" s="81">
        <v>2828.3746442204078</v>
      </c>
      <c r="N1090" s="81">
        <v>4388.7466227400237</v>
      </c>
      <c r="O1090" s="61">
        <f t="shared" si="35"/>
        <v>8947.0729456521731</v>
      </c>
      <c r="P1090" s="67">
        <v>2159053344</v>
      </c>
      <c r="Q1090" s="50">
        <v>1855328707</v>
      </c>
    </row>
    <row r="1091" spans="1:17" ht="12.75" customHeight="1" x14ac:dyDescent="0.2">
      <c r="A1091" s="86" t="s">
        <v>115</v>
      </c>
      <c r="B1091" s="87">
        <v>730409684</v>
      </c>
      <c r="C1091" s="77">
        <v>727075234</v>
      </c>
      <c r="D1091" s="77">
        <v>673573215</v>
      </c>
      <c r="E1091" s="48">
        <v>402</v>
      </c>
      <c r="F1091" s="12">
        <v>727075234</v>
      </c>
      <c r="G1091" s="70">
        <v>402</v>
      </c>
      <c r="H1091" s="9">
        <v>727075234</v>
      </c>
      <c r="I1091" s="66">
        <v>402</v>
      </c>
      <c r="J1091" s="67">
        <v>727075234</v>
      </c>
      <c r="K1091" s="66">
        <v>237</v>
      </c>
      <c r="L1091" s="67">
        <v>324730881</v>
      </c>
      <c r="M1091" s="81">
        <v>2089.6911464273835</v>
      </c>
      <c r="N1091" s="81">
        <v>3704.0531751314879</v>
      </c>
      <c r="O1091" s="61">
        <f t="shared" si="35"/>
        <v>7321.4479891304345</v>
      </c>
      <c r="P1091" s="67">
        <v>1467000000</v>
      </c>
      <c r="Q1091" s="50">
        <v>2072300000</v>
      </c>
    </row>
    <row r="1092" spans="1:17" ht="12.75" customHeight="1" x14ac:dyDescent="0.2">
      <c r="A1092" s="86" t="s">
        <v>116</v>
      </c>
      <c r="B1092" s="87">
        <v>167146497</v>
      </c>
      <c r="C1092" s="77">
        <v>164310736.5500001</v>
      </c>
      <c r="D1092" s="77">
        <v>162033587.97000003</v>
      </c>
      <c r="E1092" s="48">
        <v>168</v>
      </c>
      <c r="F1092" s="12">
        <v>164310736.54999998</v>
      </c>
      <c r="G1092" s="70">
        <v>168</v>
      </c>
      <c r="H1092" s="9">
        <v>164310736.55000001</v>
      </c>
      <c r="I1092" s="66">
        <v>168</v>
      </c>
      <c r="J1092" s="67">
        <v>164310736.55000001</v>
      </c>
      <c r="K1092" s="66">
        <v>115</v>
      </c>
      <c r="L1092" s="67">
        <v>109273487.38000003</v>
      </c>
      <c r="M1092" s="81">
        <v>463.06014498364164</v>
      </c>
      <c r="N1092" s="81">
        <v>898.29666127864743</v>
      </c>
      <c r="O1092" s="61">
        <f t="shared" si="35"/>
        <v>1761.2346518478264</v>
      </c>
      <c r="P1092" s="67">
        <v>172031238</v>
      </c>
      <c r="Q1092" s="50">
        <v>219658893</v>
      </c>
    </row>
    <row r="1093" spans="1:17" ht="12.75" customHeight="1" x14ac:dyDescent="0.2">
      <c r="A1093" s="86" t="s">
        <v>117</v>
      </c>
      <c r="B1093" s="87">
        <v>4500000</v>
      </c>
      <c r="C1093" s="77">
        <v>4500000</v>
      </c>
      <c r="D1093" s="77">
        <v>576113.37</v>
      </c>
      <c r="E1093" s="48">
        <v>2</v>
      </c>
      <c r="F1093" s="12">
        <v>4500000</v>
      </c>
      <c r="G1093" s="70">
        <v>2</v>
      </c>
      <c r="H1093" s="9">
        <v>4500000</v>
      </c>
      <c r="I1093" s="66">
        <v>1</v>
      </c>
      <c r="J1093" s="67">
        <v>3457700</v>
      </c>
      <c r="K1093" s="66">
        <v>1</v>
      </c>
      <c r="L1093" s="67">
        <v>3457700</v>
      </c>
      <c r="M1093" s="81">
        <v>2.9324170532999996</v>
      </c>
      <c r="N1093" s="81">
        <v>1.8205182491999996</v>
      </c>
      <c r="O1093" s="61">
        <f t="shared" si="35"/>
        <v>6.262101847826087</v>
      </c>
      <c r="P1093" s="67">
        <v>0</v>
      </c>
      <c r="Q1093" s="50">
        <v>0</v>
      </c>
    </row>
    <row r="1094" spans="1:17" ht="12.75" customHeight="1" x14ac:dyDescent="0.2">
      <c r="A1094" s="86" t="s">
        <v>118</v>
      </c>
      <c r="B1094" s="87">
        <v>919945446</v>
      </c>
      <c r="C1094" s="77">
        <v>917258916.26000047</v>
      </c>
      <c r="D1094" s="77">
        <v>692306298.95000029</v>
      </c>
      <c r="E1094" s="48">
        <v>425</v>
      </c>
      <c r="F1094" s="12">
        <v>917258916.26000023</v>
      </c>
      <c r="G1094" s="70">
        <v>424</v>
      </c>
      <c r="H1094" s="9">
        <v>916940500.25999999</v>
      </c>
      <c r="I1094" s="66">
        <v>424</v>
      </c>
      <c r="J1094" s="67">
        <v>916940500.25999999</v>
      </c>
      <c r="K1094" s="66">
        <v>358</v>
      </c>
      <c r="L1094" s="67">
        <v>452918412.90000004</v>
      </c>
      <c r="M1094" s="81">
        <v>2253.6891690655552</v>
      </c>
      <c r="N1094" s="81">
        <v>3776.0234855709346</v>
      </c>
      <c r="O1094" s="61">
        <f t="shared" si="35"/>
        <v>7525.0684668478289</v>
      </c>
      <c r="P1094" s="67">
        <v>2634000000</v>
      </c>
      <c r="Q1094" s="50">
        <v>2764048078</v>
      </c>
    </row>
    <row r="1095" spans="1:17" ht="12.75" customHeight="1" x14ac:dyDescent="0.2">
      <c r="A1095" s="86" t="s">
        <v>119</v>
      </c>
      <c r="B1095" s="87">
        <v>464751405</v>
      </c>
      <c r="C1095" s="77">
        <v>464751405</v>
      </c>
      <c r="D1095" s="77">
        <v>463456976.41000003</v>
      </c>
      <c r="E1095" s="48">
        <v>274</v>
      </c>
      <c r="F1095" s="12">
        <v>464751405</v>
      </c>
      <c r="G1095" s="70">
        <v>273</v>
      </c>
      <c r="H1095" s="9">
        <v>464655225</v>
      </c>
      <c r="I1095" s="66">
        <v>273</v>
      </c>
      <c r="J1095" s="67">
        <v>464655225</v>
      </c>
      <c r="K1095" s="66">
        <v>220</v>
      </c>
      <c r="L1095" s="67">
        <v>238227907.00000003</v>
      </c>
      <c r="M1095" s="81">
        <v>1550.4875167629025</v>
      </c>
      <c r="N1095" s="81">
        <v>2504.3969756826236</v>
      </c>
      <c r="O1095" s="61">
        <f t="shared" si="35"/>
        <v>5037.5758305434783</v>
      </c>
      <c r="P1095" s="67">
        <v>196736000</v>
      </c>
      <c r="Q1095" s="50">
        <v>382366161</v>
      </c>
    </row>
    <row r="1096" spans="1:17" ht="12.75" customHeight="1" x14ac:dyDescent="0.2">
      <c r="A1096" s="86" t="s">
        <v>120</v>
      </c>
      <c r="B1096" s="87">
        <v>275293718</v>
      </c>
      <c r="C1096" s="77">
        <v>271461014.68999994</v>
      </c>
      <c r="D1096" s="77">
        <v>256730799.1099999</v>
      </c>
      <c r="E1096" s="48">
        <v>333</v>
      </c>
      <c r="F1096" s="12">
        <v>271461014.69000006</v>
      </c>
      <c r="G1096" s="70">
        <v>333</v>
      </c>
      <c r="H1096" s="9">
        <v>271461014.69000006</v>
      </c>
      <c r="I1096" s="66">
        <v>333</v>
      </c>
      <c r="J1096" s="67">
        <v>271461014.69000006</v>
      </c>
      <c r="K1096" s="66">
        <v>264</v>
      </c>
      <c r="L1096" s="67">
        <v>210120887.01000008</v>
      </c>
      <c r="M1096" s="81">
        <v>714.16279810045842</v>
      </c>
      <c r="N1096" s="81">
        <v>1450.2539065431997</v>
      </c>
      <c r="O1096" s="61">
        <f t="shared" si="35"/>
        <v>2790.5521642391291</v>
      </c>
      <c r="P1096" s="67">
        <v>925063086</v>
      </c>
      <c r="Q1096" s="50">
        <v>1109061211</v>
      </c>
    </row>
    <row r="1097" spans="1:17" ht="12.75" customHeight="1" x14ac:dyDescent="0.2">
      <c r="A1097" s="86" t="s">
        <v>121</v>
      </c>
      <c r="B1097" s="87">
        <v>1028648035</v>
      </c>
      <c r="C1097" s="77">
        <v>1028647958.7499999</v>
      </c>
      <c r="D1097" s="77">
        <v>975473908.53999972</v>
      </c>
      <c r="E1097" s="48">
        <v>322</v>
      </c>
      <c r="F1097" s="12">
        <v>1028647958.7499999</v>
      </c>
      <c r="G1097" s="70">
        <v>322</v>
      </c>
      <c r="H1097" s="9">
        <v>1028647958.7499998</v>
      </c>
      <c r="I1097" s="66">
        <v>322</v>
      </c>
      <c r="J1097" s="67">
        <v>1028647958.7499998</v>
      </c>
      <c r="K1097" s="66">
        <v>271</v>
      </c>
      <c r="L1097" s="67">
        <v>660465187.55999982</v>
      </c>
      <c r="M1097" s="81">
        <v>3284.0887878630697</v>
      </c>
      <c r="N1097" s="81">
        <v>5347.2528734451525</v>
      </c>
      <c r="O1097" s="61">
        <f t="shared" si="35"/>
        <v>10602.977266739128</v>
      </c>
      <c r="P1097" s="67">
        <v>2395000000</v>
      </c>
      <c r="Q1097" s="50">
        <v>2473881744</v>
      </c>
    </row>
    <row r="1098" spans="1:17" ht="12.75" customHeight="1" x14ac:dyDescent="0.2">
      <c r="A1098" s="86" t="s">
        <v>122</v>
      </c>
      <c r="B1098" s="87">
        <v>105000000</v>
      </c>
      <c r="C1098" s="77">
        <v>104988833.71999998</v>
      </c>
      <c r="D1098" s="77">
        <v>72538709.049999997</v>
      </c>
      <c r="E1098" s="48">
        <v>23</v>
      </c>
      <c r="F1098" s="12">
        <v>104988833.71999998</v>
      </c>
      <c r="G1098" s="70">
        <v>23</v>
      </c>
      <c r="H1098" s="9">
        <v>104988833.71999998</v>
      </c>
      <c r="I1098" s="66">
        <v>23</v>
      </c>
      <c r="J1098" s="67">
        <v>104988833.71999998</v>
      </c>
      <c r="K1098" s="66">
        <v>5</v>
      </c>
      <c r="L1098" s="67">
        <v>11755227.83</v>
      </c>
      <c r="M1098" s="81">
        <v>197.05057726709001</v>
      </c>
      <c r="N1098" s="81">
        <v>405.28815838667003</v>
      </c>
      <c r="O1098" s="61">
        <f t="shared" si="35"/>
        <v>788.46422880434784</v>
      </c>
      <c r="P1098" s="67">
        <v>243700000</v>
      </c>
      <c r="Q1098" s="50">
        <v>220905773</v>
      </c>
    </row>
    <row r="1099" spans="1:17" ht="12.75" customHeight="1" x14ac:dyDescent="0.2">
      <c r="A1099" s="86" t="s">
        <v>123</v>
      </c>
      <c r="B1099" s="87">
        <v>137445725</v>
      </c>
      <c r="C1099" s="77">
        <v>137291572.64999992</v>
      </c>
      <c r="D1099" s="77">
        <v>129876542.72999999</v>
      </c>
      <c r="E1099" s="48">
        <v>70</v>
      </c>
      <c r="F1099" s="12">
        <v>137291572.64999998</v>
      </c>
      <c r="G1099" s="70">
        <v>70</v>
      </c>
      <c r="H1099" s="9">
        <v>137291572.64999995</v>
      </c>
      <c r="I1099" s="66">
        <v>70</v>
      </c>
      <c r="J1099" s="67">
        <v>137291572.64999995</v>
      </c>
      <c r="K1099" s="66">
        <v>62</v>
      </c>
      <c r="L1099" s="67">
        <v>122344751.86999996</v>
      </c>
      <c r="M1099" s="81">
        <v>362.94345891885996</v>
      </c>
      <c r="N1099" s="81">
        <v>742.47109804638944</v>
      </c>
      <c r="O1099" s="61">
        <f t="shared" si="35"/>
        <v>1411.7015514130433</v>
      </c>
      <c r="P1099" s="67">
        <v>56349334</v>
      </c>
      <c r="Q1099" s="50">
        <v>87754595</v>
      </c>
    </row>
    <row r="1100" spans="1:17" ht="12.75" customHeight="1" x14ac:dyDescent="0.2">
      <c r="A1100" s="86" t="s">
        <v>124</v>
      </c>
      <c r="B1100" s="87">
        <v>463519259</v>
      </c>
      <c r="C1100" s="77">
        <v>463450521.21000016</v>
      </c>
      <c r="D1100" s="77">
        <v>436033493.6500001</v>
      </c>
      <c r="E1100" s="48">
        <v>187</v>
      </c>
      <c r="F1100" s="12">
        <v>463450521.21000022</v>
      </c>
      <c r="G1100" s="70">
        <v>187</v>
      </c>
      <c r="H1100" s="9">
        <v>463450521.21000016</v>
      </c>
      <c r="I1100" s="66">
        <v>187</v>
      </c>
      <c r="J1100" s="67">
        <v>463450521.21000016</v>
      </c>
      <c r="K1100" s="66">
        <v>149</v>
      </c>
      <c r="L1100" s="67">
        <v>222475153.95000014</v>
      </c>
      <c r="M1100" s="81">
        <v>1311.6709595645314</v>
      </c>
      <c r="N1100" s="81">
        <v>2392.6655833524546</v>
      </c>
      <c r="O1100" s="61">
        <f t="shared" si="35"/>
        <v>4739.4944961956535</v>
      </c>
      <c r="P1100" s="67">
        <v>380400000</v>
      </c>
      <c r="Q1100" s="50">
        <v>419150295</v>
      </c>
    </row>
    <row r="1101" spans="1:17" ht="12.75" customHeight="1" x14ac:dyDescent="0.2">
      <c r="A1101" s="86" t="s">
        <v>125</v>
      </c>
      <c r="B1101" s="87">
        <v>186689867.38999999</v>
      </c>
      <c r="C1101" s="77">
        <v>186456570.11000004</v>
      </c>
      <c r="D1101" s="77">
        <v>185082253.96000004</v>
      </c>
      <c r="E1101" s="48">
        <v>52</v>
      </c>
      <c r="F1101" s="12">
        <v>186456570.10999998</v>
      </c>
      <c r="G1101" s="70">
        <v>52</v>
      </c>
      <c r="H1101" s="9">
        <v>186456570.11000001</v>
      </c>
      <c r="I1101" s="66">
        <v>52</v>
      </c>
      <c r="J1101" s="67">
        <v>186456570.11000001</v>
      </c>
      <c r="K1101" s="66">
        <v>40</v>
      </c>
      <c r="L1101" s="67">
        <v>112140108.81</v>
      </c>
      <c r="M1101" s="81">
        <v>597.95982671024353</v>
      </c>
      <c r="N1101" s="81">
        <v>1008.3618613754954</v>
      </c>
      <c r="O1101" s="61">
        <f t="shared" si="35"/>
        <v>2011.7636300000004</v>
      </c>
      <c r="P1101" s="67">
        <v>131604103</v>
      </c>
      <c r="Q1101" s="50">
        <v>160782234</v>
      </c>
    </row>
    <row r="1102" spans="1:17" ht="12.75" customHeight="1" x14ac:dyDescent="0.2">
      <c r="A1102" s="86" t="s">
        <v>126</v>
      </c>
      <c r="B1102" s="87">
        <v>573311063</v>
      </c>
      <c r="C1102" s="77">
        <v>572156673.02000022</v>
      </c>
      <c r="D1102" s="77">
        <v>531802995.07000011</v>
      </c>
      <c r="E1102" s="48">
        <v>323</v>
      </c>
      <c r="F1102" s="12">
        <v>572156673.01999998</v>
      </c>
      <c r="G1102" s="70">
        <v>323</v>
      </c>
      <c r="H1102" s="9">
        <v>572156673.01999998</v>
      </c>
      <c r="I1102" s="66">
        <v>323</v>
      </c>
      <c r="J1102" s="67">
        <v>572156673.01999998</v>
      </c>
      <c r="K1102" s="66">
        <v>250</v>
      </c>
      <c r="L1102" s="67">
        <v>258820520.06999999</v>
      </c>
      <c r="M1102" s="81">
        <v>1634.6141226849161</v>
      </c>
      <c r="N1102" s="81">
        <v>2970.5203284105983</v>
      </c>
      <c r="O1102" s="61">
        <f t="shared" si="35"/>
        <v>5780.4673377173922</v>
      </c>
      <c r="P1102" s="67">
        <v>804846950</v>
      </c>
      <c r="Q1102" s="50">
        <v>877554945</v>
      </c>
    </row>
    <row r="1103" spans="1:17" ht="12.75" customHeight="1" x14ac:dyDescent="0.2">
      <c r="A1103" s="86" t="s">
        <v>127</v>
      </c>
      <c r="B1103" s="87">
        <v>2240428409</v>
      </c>
      <c r="C1103" s="77">
        <v>2240396065.4099998</v>
      </c>
      <c r="D1103" s="77">
        <v>1832753514.3800011</v>
      </c>
      <c r="E1103" s="48">
        <v>527</v>
      </c>
      <c r="F1103" s="12">
        <v>2240396065.4100003</v>
      </c>
      <c r="G1103" s="70">
        <v>527</v>
      </c>
      <c r="H1103" s="9">
        <v>2240396065.4100003</v>
      </c>
      <c r="I1103" s="66">
        <v>527</v>
      </c>
      <c r="J1103" s="67">
        <v>2240396065.4100003</v>
      </c>
      <c r="K1103" s="66">
        <v>388</v>
      </c>
      <c r="L1103" s="67">
        <v>740709199.64000022</v>
      </c>
      <c r="M1103" s="81">
        <v>5770.9571756370315</v>
      </c>
      <c r="N1103" s="81">
        <v>10014.333965118831</v>
      </c>
      <c r="O1103" s="61">
        <f t="shared" si="35"/>
        <v>19921.233851956535</v>
      </c>
      <c r="P1103" s="67">
        <v>2505218926</v>
      </c>
      <c r="Q1103" s="50">
        <v>2511716097</v>
      </c>
    </row>
    <row r="1104" spans="1:17" ht="12.75" customHeight="1" x14ac:dyDescent="0.2">
      <c r="A1104" s="86" t="s">
        <v>128</v>
      </c>
      <c r="B1104" s="87">
        <v>213919543</v>
      </c>
      <c r="C1104" s="77">
        <v>213647503.6399999</v>
      </c>
      <c r="D1104" s="77">
        <v>212142503.26999986</v>
      </c>
      <c r="E1104" s="48">
        <v>128</v>
      </c>
      <c r="F1104" s="12">
        <v>213647503.63999999</v>
      </c>
      <c r="G1104" s="70">
        <v>128</v>
      </c>
      <c r="H1104" s="9">
        <v>213647503.63999999</v>
      </c>
      <c r="I1104" s="66">
        <v>128</v>
      </c>
      <c r="J1104" s="67">
        <v>213647503.63999999</v>
      </c>
      <c r="K1104" s="66">
        <v>101</v>
      </c>
      <c r="L1104" s="67">
        <v>122661905.80999997</v>
      </c>
      <c r="M1104" s="81">
        <v>667.70769462310898</v>
      </c>
      <c r="N1104" s="81">
        <v>1147.2877893418636</v>
      </c>
      <c r="O1104" s="61">
        <f t="shared" si="35"/>
        <v>2305.8967746739118</v>
      </c>
      <c r="P1104" s="67">
        <v>1162600000</v>
      </c>
      <c r="Q1104" s="50">
        <v>1722030212</v>
      </c>
    </row>
    <row r="1105" spans="1:18" ht="12.75" customHeight="1" x14ac:dyDescent="0.2">
      <c r="A1105" s="86" t="s">
        <v>129</v>
      </c>
      <c r="B1105" s="87">
        <v>125791291</v>
      </c>
      <c r="C1105" s="77">
        <v>125566430.96000001</v>
      </c>
      <c r="D1105" s="77">
        <v>123938324.76000004</v>
      </c>
      <c r="E1105" s="48">
        <v>73</v>
      </c>
      <c r="F1105" s="12">
        <v>125566430.96000002</v>
      </c>
      <c r="G1105" s="70">
        <v>73</v>
      </c>
      <c r="H1105" s="9">
        <v>125566430.96000001</v>
      </c>
      <c r="I1105" s="66">
        <v>73</v>
      </c>
      <c r="J1105" s="67">
        <v>125566430.96000001</v>
      </c>
      <c r="K1105" s="66">
        <v>70</v>
      </c>
      <c r="L1105" s="67">
        <v>108042870.97000001</v>
      </c>
      <c r="M1105" s="81">
        <v>332.38928038543759</v>
      </c>
      <c r="N1105" s="81">
        <v>694.03042741528304</v>
      </c>
      <c r="O1105" s="61">
        <f t="shared" si="35"/>
        <v>1347.1557039130439</v>
      </c>
      <c r="P1105" s="67">
        <v>50415120</v>
      </c>
      <c r="Q1105" s="50">
        <v>57721923</v>
      </c>
    </row>
    <row r="1106" spans="1:18" ht="12.75" customHeight="1" x14ac:dyDescent="0.2">
      <c r="A1106" s="86" t="s">
        <v>130</v>
      </c>
      <c r="B1106" s="87">
        <v>15462845</v>
      </c>
      <c r="C1106" s="77">
        <v>15462845</v>
      </c>
      <c r="D1106" s="77">
        <v>9835051.4900000002</v>
      </c>
      <c r="E1106" s="48">
        <v>6</v>
      </c>
      <c r="F1106" s="12">
        <v>15462845</v>
      </c>
      <c r="G1106" s="70">
        <v>4</v>
      </c>
      <c r="H1106" s="9">
        <v>11643714.25</v>
      </c>
      <c r="I1106" s="66">
        <v>4</v>
      </c>
      <c r="J1106" s="67">
        <v>11643714.25</v>
      </c>
      <c r="K1106" s="66">
        <v>0</v>
      </c>
      <c r="L1106" s="67">
        <v>0</v>
      </c>
      <c r="M1106" s="81">
        <v>34.909139856420005</v>
      </c>
      <c r="N1106" s="81">
        <v>53.301721075089993</v>
      </c>
      <c r="O1106" s="61">
        <f t="shared" si="35"/>
        <v>106.90273358695653</v>
      </c>
      <c r="P1106" s="67">
        <v>0</v>
      </c>
      <c r="Q1106" s="50">
        <v>0</v>
      </c>
    </row>
    <row r="1107" spans="1:18" ht="12.75" customHeight="1" x14ac:dyDescent="0.2">
      <c r="A1107" s="86" t="s">
        <v>131</v>
      </c>
      <c r="B1107" s="87">
        <v>634110364</v>
      </c>
      <c r="C1107" s="77">
        <v>634110364</v>
      </c>
      <c r="D1107" s="77">
        <v>399659930.66000015</v>
      </c>
      <c r="E1107" s="48">
        <v>141</v>
      </c>
      <c r="F1107" s="12">
        <v>634110364</v>
      </c>
      <c r="G1107" s="70">
        <v>137</v>
      </c>
      <c r="H1107" s="9">
        <v>599879743</v>
      </c>
      <c r="I1107" s="66">
        <v>137</v>
      </c>
      <c r="J1107" s="67">
        <v>599879743</v>
      </c>
      <c r="K1107" s="66">
        <v>78</v>
      </c>
      <c r="L1107" s="67">
        <v>155582995</v>
      </c>
      <c r="M1107" s="81">
        <v>1203.6316995031461</v>
      </c>
      <c r="N1107" s="81">
        <v>2190.7836595156368</v>
      </c>
      <c r="O1107" s="61">
        <f t="shared" si="35"/>
        <v>4344.129681086958</v>
      </c>
      <c r="P1107" s="67">
        <v>756357000</v>
      </c>
      <c r="Q1107" s="50">
        <v>757049580</v>
      </c>
    </row>
    <row r="1108" spans="1:18" ht="12.75" customHeight="1" x14ac:dyDescent="0.2">
      <c r="A1108" s="86" t="s">
        <v>132</v>
      </c>
      <c r="B1108" s="87">
        <v>491292853</v>
      </c>
      <c r="C1108" s="77">
        <v>490559819.47999996</v>
      </c>
      <c r="D1108" s="77">
        <v>480602765.68000007</v>
      </c>
      <c r="E1108" s="48">
        <v>225</v>
      </c>
      <c r="F1108" s="12">
        <v>490559819.4799999</v>
      </c>
      <c r="G1108" s="70">
        <v>225</v>
      </c>
      <c r="H1108" s="9">
        <v>490559819.4799999</v>
      </c>
      <c r="I1108" s="66">
        <v>225</v>
      </c>
      <c r="J1108" s="67">
        <v>490559819.4799999</v>
      </c>
      <c r="K1108" s="66">
        <v>219</v>
      </c>
      <c r="L1108" s="67">
        <v>357141666.48999989</v>
      </c>
      <c r="M1108" s="81">
        <v>1549.5272583999533</v>
      </c>
      <c r="N1108" s="81">
        <v>2605.6369337081687</v>
      </c>
      <c r="O1108" s="61">
        <f t="shared" si="35"/>
        <v>5223.9431052173923</v>
      </c>
      <c r="P1108" s="67">
        <v>1880000000</v>
      </c>
      <c r="Q1108" s="50">
        <v>1961975803</v>
      </c>
    </row>
    <row r="1109" spans="1:18" ht="12.75" customHeight="1" x14ac:dyDescent="0.2">
      <c r="A1109" s="86" t="s">
        <v>133</v>
      </c>
      <c r="B1109" s="87">
        <v>211342557</v>
      </c>
      <c r="C1109" s="77">
        <v>208730832</v>
      </c>
      <c r="D1109" s="77">
        <v>205311236.52000001</v>
      </c>
      <c r="E1109" s="48">
        <v>155</v>
      </c>
      <c r="F1109" s="12">
        <v>208730832</v>
      </c>
      <c r="G1109" s="70">
        <v>154</v>
      </c>
      <c r="H1109" s="9">
        <v>208530632</v>
      </c>
      <c r="I1109" s="66">
        <v>154</v>
      </c>
      <c r="J1109" s="67">
        <v>208530632</v>
      </c>
      <c r="K1109" s="66">
        <v>138</v>
      </c>
      <c r="L1109" s="67">
        <v>133786741</v>
      </c>
      <c r="M1109" s="81">
        <v>688.77078339434638</v>
      </c>
      <c r="N1109" s="81">
        <v>1127.3797891491679</v>
      </c>
      <c r="O1109" s="61">
        <f t="shared" si="35"/>
        <v>2231.6438752173913</v>
      </c>
      <c r="P1109" s="67">
        <v>402000000</v>
      </c>
      <c r="Q1109" s="50">
        <v>566400000</v>
      </c>
    </row>
    <row r="1110" spans="1:18" ht="12.75" customHeight="1" x14ac:dyDescent="0.2">
      <c r="A1110" s="86" t="s">
        <v>134</v>
      </c>
      <c r="B1110" s="87">
        <v>531307063</v>
      </c>
      <c r="C1110" s="77">
        <v>528811952.62000012</v>
      </c>
      <c r="D1110" s="77">
        <v>512457180.44000036</v>
      </c>
      <c r="E1110" s="48">
        <v>422</v>
      </c>
      <c r="F1110" s="12">
        <v>528811952.62000012</v>
      </c>
      <c r="G1110" s="70">
        <v>422</v>
      </c>
      <c r="H1110" s="9">
        <v>528811952.62000012</v>
      </c>
      <c r="I1110" s="66">
        <v>422</v>
      </c>
      <c r="J1110" s="67">
        <v>528811952.62000012</v>
      </c>
      <c r="K1110" s="66">
        <v>416</v>
      </c>
      <c r="L1110" s="67">
        <v>525662801.55000013</v>
      </c>
      <c r="M1110" s="81">
        <v>1622.4881159493177</v>
      </c>
      <c r="N1110" s="81">
        <v>2803.0559088054119</v>
      </c>
      <c r="O1110" s="61">
        <f t="shared" si="35"/>
        <v>5570.1867439130474</v>
      </c>
      <c r="P1110" s="67">
        <v>789900000</v>
      </c>
      <c r="Q1110" s="50">
        <v>1030927880</v>
      </c>
    </row>
    <row r="1111" spans="1:18" ht="12.75" customHeight="1" x14ac:dyDescent="0.2">
      <c r="A1111" s="86" t="s">
        <v>135</v>
      </c>
      <c r="B1111" s="87">
        <v>157616058</v>
      </c>
      <c r="C1111" s="77">
        <v>157616057.99999997</v>
      </c>
      <c r="D1111" s="77">
        <v>157616057.99999997</v>
      </c>
      <c r="E1111" s="48">
        <v>69</v>
      </c>
      <c r="F1111" s="12">
        <v>157616057.99999997</v>
      </c>
      <c r="G1111" s="70">
        <v>69</v>
      </c>
      <c r="H1111" s="9">
        <v>157616057.99999997</v>
      </c>
      <c r="I1111" s="66">
        <v>69</v>
      </c>
      <c r="J1111" s="67">
        <v>157616057.99999997</v>
      </c>
      <c r="K1111" s="66">
        <v>63</v>
      </c>
      <c r="L1111" s="67">
        <v>151763600.01999998</v>
      </c>
      <c r="M1111" s="81">
        <v>433.676579205184</v>
      </c>
      <c r="N1111" s="81">
        <v>864.83571924760361</v>
      </c>
      <c r="O1111" s="61">
        <f t="shared" si="35"/>
        <v>1713.2180217391301</v>
      </c>
      <c r="P1111" s="67">
        <v>147500000</v>
      </c>
      <c r="Q1111" s="50">
        <v>157751911</v>
      </c>
    </row>
    <row r="1112" spans="1:18" ht="12.75" customHeight="1" x14ac:dyDescent="0.2">
      <c r="A1112" s="7" t="s">
        <v>15</v>
      </c>
      <c r="B1112" s="71">
        <f t="shared" ref="B1112:Q1112" si="36">SUM(B1056:B1111)</f>
        <v>26362771690</v>
      </c>
      <c r="C1112" s="71">
        <f t="shared" si="36"/>
        <v>26285385532.25</v>
      </c>
      <c r="D1112" s="71">
        <f t="shared" si="36"/>
        <v>23022627859.149998</v>
      </c>
      <c r="E1112" s="72">
        <f t="shared" si="36"/>
        <v>12924</v>
      </c>
      <c r="F1112" s="71">
        <f t="shared" si="36"/>
        <v>26285385532.249996</v>
      </c>
      <c r="G1112" s="72">
        <f t="shared" si="36"/>
        <v>12902</v>
      </c>
      <c r="H1112" s="71">
        <f t="shared" si="36"/>
        <v>26212774381.659996</v>
      </c>
      <c r="I1112" s="73">
        <f t="shared" si="36"/>
        <v>12851</v>
      </c>
      <c r="J1112" s="74">
        <f t="shared" si="36"/>
        <v>26135274681.349995</v>
      </c>
      <c r="K1112" s="73">
        <f t="shared" si="36"/>
        <v>10023</v>
      </c>
      <c r="L1112" s="74">
        <f t="shared" si="36"/>
        <v>12880260844.989998</v>
      </c>
      <c r="M1112" s="75">
        <f t="shared" si="36"/>
        <v>71530.37495823855</v>
      </c>
      <c r="N1112" s="75">
        <f t="shared" si="36"/>
        <v>126704.28134460746</v>
      </c>
      <c r="O1112" s="75">
        <f t="shared" si="36"/>
        <v>250245.95499076083</v>
      </c>
      <c r="P1112" s="74">
        <f t="shared" si="36"/>
        <v>45161569420</v>
      </c>
      <c r="Q1112" s="74">
        <f t="shared" si="36"/>
        <v>50494291912</v>
      </c>
    </row>
    <row r="1113" spans="1:18" ht="12.75" customHeight="1" x14ac:dyDescent="0.2">
      <c r="A1113" s="139" t="s">
        <v>18</v>
      </c>
      <c r="B1113" s="139"/>
      <c r="C1113" s="139"/>
      <c r="D1113" s="139"/>
      <c r="E1113" s="139"/>
      <c r="F1113" s="139"/>
      <c r="G1113" s="139"/>
      <c r="H1113" s="139"/>
      <c r="I1113" s="139"/>
      <c r="J1113" s="139"/>
      <c r="K1113" s="139"/>
      <c r="L1113" s="139"/>
      <c r="M1113" s="139"/>
      <c r="N1113" s="139"/>
      <c r="O1113" s="139"/>
      <c r="P1113" s="139"/>
      <c r="Q1113" s="139"/>
    </row>
    <row r="1114" spans="1:18" ht="12.75" customHeight="1" x14ac:dyDescent="0.2">
      <c r="A1114" s="139"/>
      <c r="B1114" s="139"/>
      <c r="C1114" s="139"/>
      <c r="D1114" s="139"/>
      <c r="E1114" s="139"/>
      <c r="F1114" s="139"/>
      <c r="G1114" s="139"/>
      <c r="H1114" s="139"/>
      <c r="I1114" s="139"/>
      <c r="J1114" s="139"/>
      <c r="K1114" s="139"/>
      <c r="L1114" s="139"/>
      <c r="M1114" s="139"/>
      <c r="N1114" s="139"/>
      <c r="O1114" s="139"/>
      <c r="P1114" s="139"/>
      <c r="Q1114" s="139"/>
    </row>
    <row r="1115" spans="1:18" ht="16.5" customHeight="1" x14ac:dyDescent="0.2">
      <c r="A1115" s="140" t="s">
        <v>497</v>
      </c>
      <c r="B1115" s="141"/>
      <c r="C1115" s="141"/>
      <c r="D1115" s="141"/>
      <c r="E1115" s="141"/>
      <c r="F1115" s="141"/>
      <c r="G1115" s="141"/>
      <c r="H1115" s="141"/>
      <c r="I1115" s="141"/>
      <c r="J1115" s="141"/>
      <c r="K1115" s="141"/>
      <c r="L1115" s="141"/>
      <c r="M1115" s="141"/>
      <c r="N1115" s="141"/>
      <c r="O1115" s="141"/>
      <c r="P1115" s="141"/>
      <c r="Q1115" s="142"/>
    </row>
    <row r="1116" spans="1:18" ht="38.25" customHeight="1" x14ac:dyDescent="0.2">
      <c r="A1116" s="27" t="s">
        <v>1</v>
      </c>
      <c r="B1116" s="13" t="s">
        <v>2</v>
      </c>
      <c r="C1116" s="13" t="s">
        <v>3</v>
      </c>
      <c r="D1116" s="13" t="s">
        <v>4</v>
      </c>
      <c r="E1116" s="34" t="s">
        <v>5</v>
      </c>
      <c r="F1116" s="13" t="s">
        <v>6</v>
      </c>
      <c r="G1116" s="34" t="s">
        <v>7</v>
      </c>
      <c r="H1116" s="13" t="s">
        <v>8</v>
      </c>
      <c r="I1116" s="34" t="s">
        <v>9</v>
      </c>
      <c r="J1116" s="13" t="s">
        <v>10</v>
      </c>
      <c r="K1116" s="34" t="s">
        <v>11</v>
      </c>
      <c r="L1116" s="13" t="s">
        <v>12</v>
      </c>
      <c r="M1116" s="137" t="s">
        <v>17</v>
      </c>
      <c r="N1116" s="137" t="s">
        <v>37</v>
      </c>
      <c r="O1116" s="137" t="s">
        <v>36</v>
      </c>
      <c r="P1116" s="13" t="s">
        <v>13</v>
      </c>
      <c r="Q1116" s="13" t="s">
        <v>14</v>
      </c>
    </row>
    <row r="1117" spans="1:18" x14ac:dyDescent="0.2">
      <c r="A1117" s="22" t="s">
        <v>136</v>
      </c>
      <c r="B1117" s="23">
        <v>2312614</v>
      </c>
      <c r="C1117" s="23">
        <v>2312614</v>
      </c>
      <c r="D1117" s="23">
        <v>325962</v>
      </c>
      <c r="E1117" s="49">
        <v>1</v>
      </c>
      <c r="F1117" s="10">
        <v>2312614</v>
      </c>
      <c r="G1117" s="45">
        <v>1</v>
      </c>
      <c r="H1117" s="10">
        <v>2312614</v>
      </c>
      <c r="I1117" s="51">
        <v>1</v>
      </c>
      <c r="J1117" s="52">
        <v>325962</v>
      </c>
      <c r="K1117" s="51">
        <v>0</v>
      </c>
      <c r="L1117" s="52">
        <v>0</v>
      </c>
      <c r="M1117" s="88">
        <v>2.8847636999999993</v>
      </c>
      <c r="N1117" s="88">
        <v>0</v>
      </c>
      <c r="O1117" s="88">
        <f>D1117/92000</f>
        <v>3.5430652173913044</v>
      </c>
      <c r="P1117" s="52">
        <v>0</v>
      </c>
      <c r="Q1117" s="52">
        <v>0</v>
      </c>
    </row>
    <row r="1118" spans="1:18" ht="12.75" customHeight="1" x14ac:dyDescent="0.2">
      <c r="A1118" s="22" t="s">
        <v>137</v>
      </c>
      <c r="B1118" s="23">
        <v>297827</v>
      </c>
      <c r="C1118" s="23">
        <v>297827</v>
      </c>
      <c r="D1118" s="23">
        <v>297827</v>
      </c>
      <c r="E1118" s="49">
        <v>1</v>
      </c>
      <c r="F1118" s="10">
        <v>297827</v>
      </c>
      <c r="G1118" s="45">
        <v>1</v>
      </c>
      <c r="H1118" s="10">
        <v>297827</v>
      </c>
      <c r="I1118" s="51">
        <v>1</v>
      </c>
      <c r="J1118" s="52">
        <v>297827</v>
      </c>
      <c r="K1118" s="51">
        <v>1</v>
      </c>
      <c r="L1118" s="52">
        <v>297827</v>
      </c>
      <c r="M1118" s="88">
        <v>0.23846153846153892</v>
      </c>
      <c r="N1118" s="88">
        <v>2.2007415915384612</v>
      </c>
      <c r="O1118" s="88">
        <f t="shared" ref="O1118:O1181" si="37">D1118/92000</f>
        <v>3.23725</v>
      </c>
      <c r="P1118" s="52">
        <v>0</v>
      </c>
      <c r="Q1118" s="52">
        <v>0</v>
      </c>
      <c r="R1118" s="5"/>
    </row>
    <row r="1119" spans="1:18" ht="12.75" customHeight="1" x14ac:dyDescent="0.2">
      <c r="A1119" s="22" t="s">
        <v>138</v>
      </c>
      <c r="B1119" s="23">
        <v>412688</v>
      </c>
      <c r="C1119" s="23">
        <v>412688</v>
      </c>
      <c r="D1119" s="23">
        <v>412688</v>
      </c>
      <c r="E1119" s="49">
        <v>1</v>
      </c>
      <c r="F1119" s="10">
        <v>412688</v>
      </c>
      <c r="G1119" s="45">
        <v>1</v>
      </c>
      <c r="H1119" s="10">
        <v>412688</v>
      </c>
      <c r="I1119" s="51">
        <v>1</v>
      </c>
      <c r="J1119" s="52">
        <v>412688</v>
      </c>
      <c r="K1119" s="51">
        <v>1</v>
      </c>
      <c r="L1119" s="52">
        <v>412688</v>
      </c>
      <c r="M1119" s="88">
        <v>3.7554607999999998</v>
      </c>
      <c r="N1119" s="88">
        <v>0</v>
      </c>
      <c r="O1119" s="88">
        <f t="shared" si="37"/>
        <v>4.4857391304347827</v>
      </c>
      <c r="P1119" s="52">
        <v>0</v>
      </c>
      <c r="Q1119" s="52">
        <v>0</v>
      </c>
      <c r="R1119" s="5"/>
    </row>
    <row r="1120" spans="1:18" ht="12.75" customHeight="1" x14ac:dyDescent="0.2">
      <c r="A1120" s="22" t="s">
        <v>139</v>
      </c>
      <c r="B1120" s="23">
        <v>1234340</v>
      </c>
      <c r="C1120" s="23">
        <v>1234340</v>
      </c>
      <c r="D1120" s="23">
        <v>1040770.1299999999</v>
      </c>
      <c r="E1120" s="49">
        <v>1</v>
      </c>
      <c r="F1120" s="10">
        <v>1234340</v>
      </c>
      <c r="G1120" s="45">
        <v>1</v>
      </c>
      <c r="H1120" s="10">
        <v>1234340</v>
      </c>
      <c r="I1120" s="51">
        <v>1</v>
      </c>
      <c r="J1120" s="52">
        <v>1040770.1299999999</v>
      </c>
      <c r="K1120" s="51">
        <v>0</v>
      </c>
      <c r="L1120" s="52">
        <v>0</v>
      </c>
      <c r="M1120" s="88">
        <v>4.0381881043999996</v>
      </c>
      <c r="N1120" s="88">
        <v>4.7355040914999993</v>
      </c>
      <c r="O1120" s="88">
        <f t="shared" si="37"/>
        <v>11.312718804347824</v>
      </c>
      <c r="P1120" s="52">
        <v>0</v>
      </c>
      <c r="Q1120" s="52">
        <v>0</v>
      </c>
      <c r="R1120" s="5"/>
    </row>
    <row r="1121" spans="1:18" ht="12.75" customHeight="1" x14ac:dyDescent="0.2">
      <c r="A1121" s="14" t="s">
        <v>140</v>
      </c>
      <c r="B1121" s="24">
        <v>988687</v>
      </c>
      <c r="C1121" s="24">
        <v>988687</v>
      </c>
      <c r="D1121" s="24">
        <v>930241</v>
      </c>
      <c r="E1121" s="49">
        <v>1</v>
      </c>
      <c r="F1121" s="10">
        <v>988687</v>
      </c>
      <c r="G1121" s="45">
        <v>1</v>
      </c>
      <c r="H1121" s="10">
        <v>988687</v>
      </c>
      <c r="I1121" s="51">
        <v>1</v>
      </c>
      <c r="J1121" s="52">
        <v>930241</v>
      </c>
      <c r="K1121" s="51">
        <v>0</v>
      </c>
      <c r="L1121" s="52">
        <v>0</v>
      </c>
      <c r="M1121" s="88">
        <v>7.618673789999999</v>
      </c>
      <c r="N1121" s="88">
        <v>0</v>
      </c>
      <c r="O1121" s="88">
        <f t="shared" si="37"/>
        <v>10.111315217391304</v>
      </c>
      <c r="P1121" s="53">
        <v>0</v>
      </c>
      <c r="Q1121" s="53">
        <v>0</v>
      </c>
      <c r="R1121" s="5"/>
    </row>
    <row r="1122" spans="1:18" ht="12.75" customHeight="1" x14ac:dyDescent="0.2">
      <c r="A1122" s="14" t="s">
        <v>141</v>
      </c>
      <c r="B1122" s="24">
        <v>1807500</v>
      </c>
      <c r="C1122" s="24">
        <v>1807500</v>
      </c>
      <c r="D1122" s="24">
        <v>1771056.6600000001</v>
      </c>
      <c r="E1122" s="49">
        <v>1</v>
      </c>
      <c r="F1122" s="10">
        <v>1807500</v>
      </c>
      <c r="G1122" s="45">
        <v>1</v>
      </c>
      <c r="H1122" s="10">
        <v>1807500</v>
      </c>
      <c r="I1122" s="51">
        <v>1</v>
      </c>
      <c r="J1122" s="52">
        <v>1771056.6600000001</v>
      </c>
      <c r="K1122" s="51">
        <v>0</v>
      </c>
      <c r="L1122" s="52">
        <v>0</v>
      </c>
      <c r="M1122" s="88">
        <v>4.5</v>
      </c>
      <c r="N1122" s="88">
        <v>2.7524770227000013</v>
      </c>
      <c r="O1122" s="88">
        <f t="shared" si="37"/>
        <v>19.25061586956522</v>
      </c>
      <c r="P1122" s="53">
        <v>0</v>
      </c>
      <c r="Q1122" s="53">
        <v>0</v>
      </c>
      <c r="R1122" s="6"/>
    </row>
    <row r="1123" spans="1:18" ht="12.75" customHeight="1" x14ac:dyDescent="0.2">
      <c r="A1123" s="14" t="s">
        <v>142</v>
      </c>
      <c r="B1123" s="24">
        <v>410874</v>
      </c>
      <c r="C1123" s="24">
        <v>410874</v>
      </c>
      <c r="D1123" s="24">
        <v>268526</v>
      </c>
      <c r="E1123" s="49">
        <v>1</v>
      </c>
      <c r="F1123" s="10">
        <v>410874</v>
      </c>
      <c r="G1123" s="45">
        <v>1</v>
      </c>
      <c r="H1123" s="10">
        <v>410874</v>
      </c>
      <c r="I1123" s="51">
        <v>1</v>
      </c>
      <c r="J1123" s="52">
        <v>268526</v>
      </c>
      <c r="K1123" s="51">
        <v>0</v>
      </c>
      <c r="L1123" s="52">
        <v>0</v>
      </c>
      <c r="M1123" s="88">
        <v>2.3764550999999998</v>
      </c>
      <c r="N1123" s="88">
        <v>0</v>
      </c>
      <c r="O1123" s="88">
        <f t="shared" si="37"/>
        <v>2.9187608695652174</v>
      </c>
      <c r="P1123" s="53">
        <v>0</v>
      </c>
      <c r="Q1123" s="53">
        <v>0</v>
      </c>
      <c r="R1123" s="6"/>
    </row>
    <row r="1124" spans="1:18" ht="12.75" customHeight="1" x14ac:dyDescent="0.2">
      <c r="A1124" s="14" t="s">
        <v>143</v>
      </c>
      <c r="B1124" s="24">
        <v>1783175</v>
      </c>
      <c r="C1124" s="24">
        <v>1783175</v>
      </c>
      <c r="D1124" s="24">
        <v>1783175</v>
      </c>
      <c r="E1124" s="49">
        <v>1</v>
      </c>
      <c r="F1124" s="10">
        <v>1783175</v>
      </c>
      <c r="G1124" s="45">
        <v>1</v>
      </c>
      <c r="H1124" s="10">
        <v>1783175</v>
      </c>
      <c r="I1124" s="51">
        <v>1</v>
      </c>
      <c r="J1124" s="52">
        <v>1783175</v>
      </c>
      <c r="K1124" s="51">
        <v>1</v>
      </c>
      <c r="L1124" s="52">
        <v>1783175</v>
      </c>
      <c r="M1124" s="88">
        <v>16.226892499999998</v>
      </c>
      <c r="N1124" s="88">
        <v>0</v>
      </c>
      <c r="O1124" s="88">
        <f t="shared" si="37"/>
        <v>19.38233695652174</v>
      </c>
      <c r="P1124" s="53">
        <v>0</v>
      </c>
      <c r="Q1124" s="53">
        <v>0</v>
      </c>
      <c r="R1124" s="6"/>
    </row>
    <row r="1125" spans="1:18" ht="12.75" customHeight="1" x14ac:dyDescent="0.2">
      <c r="A1125" s="14" t="s">
        <v>144</v>
      </c>
      <c r="B1125" s="24">
        <v>1843935</v>
      </c>
      <c r="C1125" s="24">
        <v>1843935</v>
      </c>
      <c r="D1125" s="24">
        <v>1843935</v>
      </c>
      <c r="E1125" s="49">
        <v>1</v>
      </c>
      <c r="F1125" s="10">
        <v>1843935</v>
      </c>
      <c r="G1125" s="45">
        <v>1</v>
      </c>
      <c r="H1125" s="10">
        <v>1843935</v>
      </c>
      <c r="I1125" s="51">
        <v>1</v>
      </c>
      <c r="J1125" s="52">
        <v>1843935</v>
      </c>
      <c r="K1125" s="51">
        <v>1</v>
      </c>
      <c r="L1125" s="52">
        <v>1843935</v>
      </c>
      <c r="M1125" s="88">
        <v>0.25</v>
      </c>
      <c r="N1125" s="88">
        <v>7.3009138249999994</v>
      </c>
      <c r="O1125" s="88">
        <f t="shared" si="37"/>
        <v>20.042771739130433</v>
      </c>
      <c r="P1125" s="53">
        <v>0</v>
      </c>
      <c r="Q1125" s="53">
        <v>0</v>
      </c>
      <c r="R1125" s="6"/>
    </row>
    <row r="1126" spans="1:18" ht="12.75" customHeight="1" x14ac:dyDescent="0.2">
      <c r="A1126" s="14" t="s">
        <v>145</v>
      </c>
      <c r="B1126" s="24">
        <v>1452526</v>
      </c>
      <c r="C1126" s="24">
        <v>1452526</v>
      </c>
      <c r="D1126" s="24">
        <v>1452526</v>
      </c>
      <c r="E1126" s="49">
        <v>1</v>
      </c>
      <c r="F1126" s="10">
        <v>1452526</v>
      </c>
      <c r="G1126" s="45">
        <v>1</v>
      </c>
      <c r="H1126" s="10">
        <v>1452526</v>
      </c>
      <c r="I1126" s="51">
        <v>1</v>
      </c>
      <c r="J1126" s="52">
        <v>1452526</v>
      </c>
      <c r="K1126" s="51">
        <v>1</v>
      </c>
      <c r="L1126" s="52">
        <v>1452526</v>
      </c>
      <c r="M1126" s="88">
        <v>3.25</v>
      </c>
      <c r="N1126" s="88">
        <v>8.646187939999999</v>
      </c>
      <c r="O1126" s="88">
        <f t="shared" si="37"/>
        <v>15.788326086956522</v>
      </c>
      <c r="P1126" s="53">
        <v>0</v>
      </c>
      <c r="Q1126" s="53">
        <v>0</v>
      </c>
      <c r="R1126" s="6"/>
    </row>
    <row r="1127" spans="1:18" ht="12.75" customHeight="1" x14ac:dyDescent="0.2">
      <c r="A1127" s="14" t="s">
        <v>146</v>
      </c>
      <c r="B1127" s="24">
        <v>868186</v>
      </c>
      <c r="C1127" s="24">
        <v>868186</v>
      </c>
      <c r="D1127" s="24">
        <v>868186</v>
      </c>
      <c r="E1127" s="49">
        <v>1</v>
      </c>
      <c r="F1127" s="10">
        <v>868186</v>
      </c>
      <c r="G1127" s="45">
        <v>1</v>
      </c>
      <c r="H1127" s="10">
        <v>868186</v>
      </c>
      <c r="I1127" s="51">
        <v>1</v>
      </c>
      <c r="J1127" s="52">
        <v>868186</v>
      </c>
      <c r="K1127" s="51">
        <v>1</v>
      </c>
      <c r="L1127" s="52">
        <v>868186</v>
      </c>
      <c r="M1127" s="88">
        <v>3.3685616800000004</v>
      </c>
      <c r="N1127" s="88">
        <v>3.9502462999999999</v>
      </c>
      <c r="O1127" s="88">
        <f t="shared" si="37"/>
        <v>9.4368043478260866</v>
      </c>
      <c r="P1127" s="53">
        <v>0</v>
      </c>
      <c r="Q1127" s="53">
        <v>0</v>
      </c>
      <c r="R1127" s="6"/>
    </row>
    <row r="1128" spans="1:18" ht="12.75" customHeight="1" x14ac:dyDescent="0.2">
      <c r="A1128" s="14" t="s">
        <v>147</v>
      </c>
      <c r="B1128" s="24">
        <v>124875</v>
      </c>
      <c r="C1128" s="24">
        <v>124875</v>
      </c>
      <c r="D1128" s="24">
        <v>124875</v>
      </c>
      <c r="E1128" s="49">
        <v>1</v>
      </c>
      <c r="F1128" s="10">
        <v>124875</v>
      </c>
      <c r="G1128" s="45">
        <v>1</v>
      </c>
      <c r="H1128" s="10">
        <v>124875</v>
      </c>
      <c r="I1128" s="51">
        <v>1</v>
      </c>
      <c r="J1128" s="52">
        <v>124875</v>
      </c>
      <c r="K1128" s="51">
        <v>1</v>
      </c>
      <c r="L1128" s="52">
        <v>124875</v>
      </c>
      <c r="M1128" s="88">
        <v>0.38086875000000003</v>
      </c>
      <c r="N1128" s="88">
        <v>0.64185749999999997</v>
      </c>
      <c r="O1128" s="88">
        <f t="shared" si="37"/>
        <v>1.357336956521739</v>
      </c>
      <c r="P1128" s="53">
        <v>0</v>
      </c>
      <c r="Q1128" s="53">
        <v>0</v>
      </c>
      <c r="R1128" s="6"/>
    </row>
    <row r="1129" spans="1:18" ht="12.75" customHeight="1" x14ac:dyDescent="0.2">
      <c r="A1129" s="14" t="s">
        <v>148</v>
      </c>
      <c r="B1129" s="24">
        <v>2973750</v>
      </c>
      <c r="C1129" s="24">
        <v>2973750</v>
      </c>
      <c r="D1129" s="24">
        <v>2973750</v>
      </c>
      <c r="E1129" s="49">
        <v>1</v>
      </c>
      <c r="F1129" s="10">
        <v>2973750</v>
      </c>
      <c r="G1129" s="45">
        <v>1</v>
      </c>
      <c r="H1129" s="10">
        <v>2973750</v>
      </c>
      <c r="I1129" s="51">
        <v>1</v>
      </c>
      <c r="J1129" s="52">
        <v>2973750</v>
      </c>
      <c r="K1129" s="51">
        <v>1</v>
      </c>
      <c r="L1129" s="52">
        <v>2973750</v>
      </c>
      <c r="M1129" s="88">
        <v>14.717500000000001</v>
      </c>
      <c r="N1129" s="88">
        <v>12.343624999999994</v>
      </c>
      <c r="O1129" s="88">
        <f t="shared" si="37"/>
        <v>32.323369565217391</v>
      </c>
      <c r="P1129" s="53">
        <v>0</v>
      </c>
      <c r="Q1129" s="53">
        <v>0</v>
      </c>
      <c r="R1129" s="6"/>
    </row>
    <row r="1130" spans="1:18" ht="12.75" customHeight="1" x14ac:dyDescent="0.2">
      <c r="A1130" s="14" t="s">
        <v>148</v>
      </c>
      <c r="B1130" s="24">
        <v>365115</v>
      </c>
      <c r="C1130" s="24">
        <v>365115</v>
      </c>
      <c r="D1130" s="24">
        <v>365115</v>
      </c>
      <c r="E1130" s="49">
        <v>1</v>
      </c>
      <c r="F1130" s="10">
        <v>365115</v>
      </c>
      <c r="G1130" s="45">
        <v>1</v>
      </c>
      <c r="H1130" s="10">
        <v>365115</v>
      </c>
      <c r="I1130" s="51">
        <v>1</v>
      </c>
      <c r="J1130" s="52">
        <v>365115</v>
      </c>
      <c r="K1130" s="51">
        <v>1</v>
      </c>
      <c r="L1130" s="52">
        <v>365115</v>
      </c>
      <c r="M1130" s="88">
        <v>1.11360075</v>
      </c>
      <c r="N1130" s="88">
        <v>1.8766910999999997</v>
      </c>
      <c r="O1130" s="88">
        <f t="shared" si="37"/>
        <v>3.9686413043478259</v>
      </c>
      <c r="P1130" s="53">
        <v>0</v>
      </c>
      <c r="Q1130" s="53">
        <v>0</v>
      </c>
      <c r="R1130" s="6"/>
    </row>
    <row r="1131" spans="1:18" ht="12.75" customHeight="1" x14ac:dyDescent="0.2">
      <c r="A1131" s="14" t="s">
        <v>149</v>
      </c>
      <c r="B1131" s="24">
        <v>2659500</v>
      </c>
      <c r="C1131" s="24">
        <v>2659500</v>
      </c>
      <c r="D1131" s="24">
        <v>0</v>
      </c>
      <c r="E1131" s="49">
        <v>1</v>
      </c>
      <c r="F1131" s="10">
        <v>2659500</v>
      </c>
      <c r="G1131" s="45">
        <v>1</v>
      </c>
      <c r="H1131" s="10">
        <v>2659500</v>
      </c>
      <c r="I1131" s="51">
        <v>0</v>
      </c>
      <c r="J1131" s="52">
        <v>0</v>
      </c>
      <c r="K1131" s="51">
        <v>0</v>
      </c>
      <c r="L1131" s="52">
        <v>0</v>
      </c>
      <c r="M1131" s="88">
        <v>0</v>
      </c>
      <c r="N1131" s="88">
        <v>0</v>
      </c>
      <c r="O1131" s="88">
        <f t="shared" si="37"/>
        <v>0</v>
      </c>
      <c r="P1131" s="53">
        <v>0</v>
      </c>
      <c r="Q1131" s="53">
        <v>0</v>
      </c>
      <c r="R1131" s="6"/>
    </row>
    <row r="1132" spans="1:18" ht="12.75" customHeight="1" x14ac:dyDescent="0.2">
      <c r="A1132" s="14" t="s">
        <v>150</v>
      </c>
      <c r="B1132" s="24">
        <v>1963333</v>
      </c>
      <c r="C1132" s="24">
        <v>1963333</v>
      </c>
      <c r="D1132" s="24">
        <v>1963333</v>
      </c>
      <c r="E1132" s="49">
        <v>1</v>
      </c>
      <c r="F1132" s="10">
        <v>1963333</v>
      </c>
      <c r="G1132" s="45">
        <v>1</v>
      </c>
      <c r="H1132" s="10">
        <v>1963333</v>
      </c>
      <c r="I1132" s="51">
        <v>1</v>
      </c>
      <c r="J1132" s="52">
        <v>1963333</v>
      </c>
      <c r="K1132" s="51">
        <v>1</v>
      </c>
      <c r="L1132" s="52">
        <v>1963333</v>
      </c>
      <c r="M1132" s="88">
        <v>6.8442307692307827</v>
      </c>
      <c r="N1132" s="88">
        <v>9.0391332007692178</v>
      </c>
      <c r="O1132" s="88">
        <f t="shared" si="37"/>
        <v>21.340576086956521</v>
      </c>
      <c r="P1132" s="53">
        <v>0</v>
      </c>
      <c r="Q1132" s="53">
        <v>0</v>
      </c>
      <c r="R1132" s="6"/>
    </row>
    <row r="1133" spans="1:18" ht="12.75" customHeight="1" x14ac:dyDescent="0.2">
      <c r="A1133" s="14" t="s">
        <v>151</v>
      </c>
      <c r="B1133" s="24">
        <v>612097</v>
      </c>
      <c r="C1133" s="24">
        <v>612097</v>
      </c>
      <c r="D1133" s="24">
        <v>612097</v>
      </c>
      <c r="E1133" s="49">
        <v>1</v>
      </c>
      <c r="F1133" s="10">
        <v>612097</v>
      </c>
      <c r="G1133" s="45">
        <v>1</v>
      </c>
      <c r="H1133" s="10">
        <v>612097</v>
      </c>
      <c r="I1133" s="51">
        <v>1</v>
      </c>
      <c r="J1133" s="52">
        <v>612097</v>
      </c>
      <c r="K1133" s="51">
        <v>1</v>
      </c>
      <c r="L1133" s="52">
        <v>612097</v>
      </c>
      <c r="M1133" s="88">
        <v>2.65</v>
      </c>
      <c r="N1133" s="88">
        <v>2.9200827000000005</v>
      </c>
      <c r="O1133" s="88">
        <f t="shared" si="37"/>
        <v>6.6532282608695654</v>
      </c>
      <c r="P1133" s="53">
        <v>0</v>
      </c>
      <c r="Q1133" s="53">
        <v>0</v>
      </c>
      <c r="R1133" s="6"/>
    </row>
    <row r="1134" spans="1:18" ht="12.75" customHeight="1" x14ac:dyDescent="0.2">
      <c r="A1134" s="14" t="s">
        <v>152</v>
      </c>
      <c r="B1134" s="24">
        <v>2947710</v>
      </c>
      <c r="C1134" s="24">
        <v>2947710</v>
      </c>
      <c r="D1134" s="24">
        <v>2947710</v>
      </c>
      <c r="E1134" s="49">
        <v>1</v>
      </c>
      <c r="F1134" s="10">
        <v>2947710</v>
      </c>
      <c r="G1134" s="45">
        <v>1</v>
      </c>
      <c r="H1134" s="10">
        <v>2947710</v>
      </c>
      <c r="I1134" s="51">
        <v>1</v>
      </c>
      <c r="J1134" s="52">
        <v>2947710</v>
      </c>
      <c r="K1134" s="51">
        <v>1</v>
      </c>
      <c r="L1134" s="52">
        <v>2947710</v>
      </c>
      <c r="M1134" s="88">
        <v>9.875</v>
      </c>
      <c r="N1134" s="88">
        <v>16.949160999999993</v>
      </c>
      <c r="O1134" s="88">
        <f t="shared" si="37"/>
        <v>32.040326086956519</v>
      </c>
      <c r="P1134" s="53">
        <v>0</v>
      </c>
      <c r="Q1134" s="53">
        <v>0</v>
      </c>
      <c r="R1134" s="6"/>
    </row>
    <row r="1135" spans="1:18" ht="12.75" customHeight="1" x14ac:dyDescent="0.2">
      <c r="A1135" s="14" t="s">
        <v>153</v>
      </c>
      <c r="B1135" s="24">
        <v>2986620</v>
      </c>
      <c r="C1135" s="24">
        <v>2986620</v>
      </c>
      <c r="D1135" s="24">
        <v>2986620</v>
      </c>
      <c r="E1135" s="49">
        <v>1</v>
      </c>
      <c r="F1135" s="10">
        <v>2986620</v>
      </c>
      <c r="G1135" s="45">
        <v>1</v>
      </c>
      <c r="H1135" s="10">
        <v>2986620</v>
      </c>
      <c r="I1135" s="51">
        <v>1</v>
      </c>
      <c r="J1135" s="52">
        <v>2986620</v>
      </c>
      <c r="K1135" s="51">
        <v>1</v>
      </c>
      <c r="L1135" s="52">
        <v>2986620</v>
      </c>
      <c r="M1135" s="88">
        <v>11.588085599999999</v>
      </c>
      <c r="N1135" s="88">
        <v>13.589120999999999</v>
      </c>
      <c r="O1135" s="88">
        <f t="shared" si="37"/>
        <v>32.463260869565218</v>
      </c>
      <c r="P1135" s="53">
        <v>0</v>
      </c>
      <c r="Q1135" s="53">
        <v>0</v>
      </c>
      <c r="R1135" s="6"/>
    </row>
    <row r="1136" spans="1:18" ht="12.75" customHeight="1" x14ac:dyDescent="0.2">
      <c r="A1136" s="14" t="s">
        <v>154</v>
      </c>
      <c r="B1136" s="24">
        <v>1755330</v>
      </c>
      <c r="C1136" s="24">
        <v>1755330</v>
      </c>
      <c r="D1136" s="24">
        <v>1755330</v>
      </c>
      <c r="E1136" s="49">
        <v>1</v>
      </c>
      <c r="F1136" s="10">
        <v>1755330</v>
      </c>
      <c r="G1136" s="45">
        <v>1</v>
      </c>
      <c r="H1136" s="10">
        <v>1755330</v>
      </c>
      <c r="I1136" s="51">
        <v>1</v>
      </c>
      <c r="J1136" s="52">
        <v>1755330</v>
      </c>
      <c r="K1136" s="51">
        <v>1</v>
      </c>
      <c r="L1136" s="52">
        <v>1755330</v>
      </c>
      <c r="M1136" s="88">
        <v>6</v>
      </c>
      <c r="N1136" s="88">
        <v>8.3761526999999987</v>
      </c>
      <c r="O1136" s="88">
        <f t="shared" si="37"/>
        <v>19.079673913043479</v>
      </c>
      <c r="P1136" s="53">
        <v>0</v>
      </c>
      <c r="Q1136" s="53">
        <v>0</v>
      </c>
      <c r="R1136" s="6"/>
    </row>
    <row r="1137" spans="1:18" ht="12.75" customHeight="1" x14ac:dyDescent="0.2">
      <c r="A1137" s="14" t="s">
        <v>155</v>
      </c>
      <c r="B1137" s="24">
        <v>439497</v>
      </c>
      <c r="C1137" s="24">
        <v>439497</v>
      </c>
      <c r="D1137" s="24">
        <v>439497</v>
      </c>
      <c r="E1137" s="49">
        <v>1</v>
      </c>
      <c r="F1137" s="10">
        <v>439497</v>
      </c>
      <c r="G1137" s="45">
        <v>1</v>
      </c>
      <c r="H1137" s="10">
        <v>439497</v>
      </c>
      <c r="I1137" s="51">
        <v>1</v>
      </c>
      <c r="J1137" s="52">
        <v>439497</v>
      </c>
      <c r="K1137" s="51">
        <v>1</v>
      </c>
      <c r="L1137" s="52">
        <v>439497</v>
      </c>
      <c r="M1137" s="88">
        <v>3.8895484499999999</v>
      </c>
      <c r="N1137" s="88">
        <v>0</v>
      </c>
      <c r="O1137" s="88">
        <f t="shared" si="37"/>
        <v>4.7771413043478264</v>
      </c>
      <c r="P1137" s="53">
        <v>0</v>
      </c>
      <c r="Q1137" s="53">
        <v>0</v>
      </c>
      <c r="R1137" s="6"/>
    </row>
    <row r="1138" spans="1:18" ht="12.75" customHeight="1" x14ac:dyDescent="0.2">
      <c r="A1138" s="14" t="s">
        <v>156</v>
      </c>
      <c r="B1138" s="24">
        <v>707550</v>
      </c>
      <c r="C1138" s="24">
        <v>707550</v>
      </c>
      <c r="D1138" s="24">
        <v>707550</v>
      </c>
      <c r="E1138" s="49">
        <v>1</v>
      </c>
      <c r="F1138" s="10">
        <v>707550</v>
      </c>
      <c r="G1138" s="45">
        <v>1</v>
      </c>
      <c r="H1138" s="10">
        <v>707550</v>
      </c>
      <c r="I1138" s="51">
        <v>1</v>
      </c>
      <c r="J1138" s="52">
        <v>707550</v>
      </c>
      <c r="K1138" s="51">
        <v>1</v>
      </c>
      <c r="L1138" s="52">
        <v>707550</v>
      </c>
      <c r="M1138" s="88">
        <v>0.65480769230769353</v>
      </c>
      <c r="N1138" s="88">
        <v>5.1400268076923057</v>
      </c>
      <c r="O1138" s="88">
        <f t="shared" si="37"/>
        <v>7.6907608695652172</v>
      </c>
      <c r="P1138" s="53">
        <v>0</v>
      </c>
      <c r="Q1138" s="53">
        <v>0</v>
      </c>
      <c r="R1138" s="6"/>
    </row>
    <row r="1139" spans="1:18" ht="12.75" customHeight="1" x14ac:dyDescent="0.2">
      <c r="A1139" s="14" t="s">
        <v>157</v>
      </c>
      <c r="B1139" s="24">
        <v>621761</v>
      </c>
      <c r="C1139" s="24">
        <v>621761</v>
      </c>
      <c r="D1139" s="24">
        <v>621761</v>
      </c>
      <c r="E1139" s="49">
        <v>1</v>
      </c>
      <c r="F1139" s="10">
        <v>621761</v>
      </c>
      <c r="G1139" s="45">
        <v>1</v>
      </c>
      <c r="H1139" s="10">
        <v>621761</v>
      </c>
      <c r="I1139" s="51">
        <v>1</v>
      </c>
      <c r="J1139" s="52">
        <v>621761</v>
      </c>
      <c r="K1139" s="51">
        <v>1</v>
      </c>
      <c r="L1139" s="52">
        <v>621761</v>
      </c>
      <c r="M1139" s="88">
        <v>0.95750000000000002</v>
      </c>
      <c r="N1139" s="88">
        <v>4.13472259</v>
      </c>
      <c r="O1139" s="88">
        <f t="shared" si="37"/>
        <v>6.7582717391304348</v>
      </c>
      <c r="P1139" s="53">
        <v>0</v>
      </c>
      <c r="Q1139" s="53">
        <v>0</v>
      </c>
      <c r="R1139" s="6"/>
    </row>
    <row r="1140" spans="1:18" ht="12.75" customHeight="1" x14ac:dyDescent="0.2">
      <c r="A1140" s="14" t="s">
        <v>158</v>
      </c>
      <c r="B1140" s="24">
        <v>1766100</v>
      </c>
      <c r="C1140" s="24">
        <v>1766100</v>
      </c>
      <c r="D1140" s="24">
        <v>1766100</v>
      </c>
      <c r="E1140" s="49">
        <v>1</v>
      </c>
      <c r="F1140" s="10">
        <v>1766100</v>
      </c>
      <c r="G1140" s="45">
        <v>1</v>
      </c>
      <c r="H1140" s="10">
        <v>1766100</v>
      </c>
      <c r="I1140" s="51">
        <v>1</v>
      </c>
      <c r="J1140" s="52">
        <v>1766100</v>
      </c>
      <c r="K1140" s="51">
        <v>1</v>
      </c>
      <c r="L1140" s="52">
        <v>1766100</v>
      </c>
      <c r="M1140" s="88">
        <v>16.07151</v>
      </c>
      <c r="N1140" s="88">
        <v>0</v>
      </c>
      <c r="O1140" s="88">
        <f t="shared" si="37"/>
        <v>19.196739130434782</v>
      </c>
      <c r="P1140" s="53">
        <v>0</v>
      </c>
      <c r="Q1140" s="53">
        <v>0</v>
      </c>
      <c r="R1140" s="6"/>
    </row>
    <row r="1141" spans="1:18" ht="12.75" customHeight="1" x14ac:dyDescent="0.2">
      <c r="A1141" s="14" t="s">
        <v>159</v>
      </c>
      <c r="B1141" s="24">
        <v>2400125</v>
      </c>
      <c r="C1141" s="24">
        <v>2400125</v>
      </c>
      <c r="D1141" s="24">
        <v>2400125</v>
      </c>
      <c r="E1141" s="49">
        <v>1</v>
      </c>
      <c r="F1141" s="10">
        <v>2400125</v>
      </c>
      <c r="G1141" s="45">
        <v>1</v>
      </c>
      <c r="H1141" s="10">
        <v>2400125</v>
      </c>
      <c r="I1141" s="51">
        <v>1</v>
      </c>
      <c r="J1141" s="52">
        <v>2400125</v>
      </c>
      <c r="K1141" s="51">
        <v>1</v>
      </c>
      <c r="L1141" s="52">
        <v>2400125</v>
      </c>
      <c r="M1141" s="88">
        <v>13.975000000000028</v>
      </c>
      <c r="N1141" s="88">
        <v>7.8661374999999749</v>
      </c>
      <c r="O1141" s="88">
        <f t="shared" si="37"/>
        <v>26.088315217391305</v>
      </c>
      <c r="P1141" s="53">
        <v>0</v>
      </c>
      <c r="Q1141" s="53">
        <v>0</v>
      </c>
      <c r="R1141" s="6"/>
    </row>
    <row r="1142" spans="1:18" ht="12.75" customHeight="1" x14ac:dyDescent="0.2">
      <c r="A1142" s="14" t="s">
        <v>160</v>
      </c>
      <c r="B1142" s="24">
        <v>495561</v>
      </c>
      <c r="C1142" s="24">
        <v>495561</v>
      </c>
      <c r="D1142" s="24">
        <v>495561</v>
      </c>
      <c r="E1142" s="49">
        <v>1</v>
      </c>
      <c r="F1142" s="10">
        <v>495561</v>
      </c>
      <c r="G1142" s="45">
        <v>1</v>
      </c>
      <c r="H1142" s="10">
        <v>495561</v>
      </c>
      <c r="I1142" s="51">
        <v>1</v>
      </c>
      <c r="J1142" s="52">
        <v>495561</v>
      </c>
      <c r="K1142" s="51">
        <v>1</v>
      </c>
      <c r="L1142" s="52">
        <v>495561</v>
      </c>
      <c r="M1142" s="88">
        <v>1.9227766799999999</v>
      </c>
      <c r="N1142" s="88">
        <v>2.25480255</v>
      </c>
      <c r="O1142" s="88">
        <f t="shared" si="37"/>
        <v>5.386532608695652</v>
      </c>
      <c r="P1142" s="53">
        <v>0</v>
      </c>
      <c r="Q1142" s="53">
        <v>0</v>
      </c>
      <c r="R1142" s="6"/>
    </row>
    <row r="1143" spans="1:18" ht="12.75" customHeight="1" x14ac:dyDescent="0.2">
      <c r="A1143" s="14" t="s">
        <v>161</v>
      </c>
      <c r="B1143" s="24">
        <v>2274022</v>
      </c>
      <c r="C1143" s="24">
        <v>2274022</v>
      </c>
      <c r="D1143" s="24">
        <v>2274022</v>
      </c>
      <c r="E1143" s="49">
        <v>1</v>
      </c>
      <c r="F1143" s="10">
        <v>2274022</v>
      </c>
      <c r="G1143" s="45">
        <v>1</v>
      </c>
      <c r="H1143" s="10">
        <v>2274022</v>
      </c>
      <c r="I1143" s="51">
        <v>1</v>
      </c>
      <c r="J1143" s="52">
        <v>2274022</v>
      </c>
      <c r="K1143" s="51">
        <v>1</v>
      </c>
      <c r="L1143" s="52">
        <v>2274022</v>
      </c>
      <c r="M1143" s="88">
        <v>6.2725</v>
      </c>
      <c r="N1143" s="88">
        <v>12.89750546</v>
      </c>
      <c r="O1143" s="88">
        <f t="shared" si="37"/>
        <v>24.71763043478261</v>
      </c>
      <c r="P1143" s="53">
        <v>0</v>
      </c>
      <c r="Q1143" s="53">
        <v>0</v>
      </c>
      <c r="R1143" s="6"/>
    </row>
    <row r="1144" spans="1:18" ht="12.75" customHeight="1" x14ac:dyDescent="0.2">
      <c r="A1144" s="14" t="s">
        <v>162</v>
      </c>
      <c r="B1144" s="24">
        <v>4159857</v>
      </c>
      <c r="C1144" s="24">
        <v>4159857</v>
      </c>
      <c r="D1144" s="24">
        <v>4159857</v>
      </c>
      <c r="E1144" s="49">
        <v>1</v>
      </c>
      <c r="F1144" s="10">
        <v>4159857</v>
      </c>
      <c r="G1144" s="45">
        <v>1</v>
      </c>
      <c r="H1144" s="10">
        <v>4159857</v>
      </c>
      <c r="I1144" s="51">
        <v>1</v>
      </c>
      <c r="J1144" s="52">
        <v>4159857</v>
      </c>
      <c r="K1144" s="51">
        <v>1</v>
      </c>
      <c r="L1144" s="52">
        <v>4159857</v>
      </c>
      <c r="M1144" s="88">
        <v>37.8546987</v>
      </c>
      <c r="N1144" s="88">
        <v>0</v>
      </c>
      <c r="O1144" s="88">
        <f t="shared" si="37"/>
        <v>45.215836956521741</v>
      </c>
      <c r="P1144" s="53">
        <v>0</v>
      </c>
      <c r="Q1144" s="53">
        <v>0</v>
      </c>
      <c r="R1144" s="6"/>
    </row>
    <row r="1145" spans="1:18" ht="12.75" customHeight="1" x14ac:dyDescent="0.2">
      <c r="A1145" s="14" t="s">
        <v>163</v>
      </c>
      <c r="B1145" s="24">
        <v>99000</v>
      </c>
      <c r="C1145" s="24">
        <v>99000</v>
      </c>
      <c r="D1145" s="24">
        <v>99000</v>
      </c>
      <c r="E1145" s="49">
        <v>1</v>
      </c>
      <c r="F1145" s="10">
        <v>99000</v>
      </c>
      <c r="G1145" s="45">
        <v>1</v>
      </c>
      <c r="H1145" s="10">
        <v>99000</v>
      </c>
      <c r="I1145" s="51">
        <v>1</v>
      </c>
      <c r="J1145" s="52">
        <v>99000</v>
      </c>
      <c r="K1145" s="51">
        <v>1</v>
      </c>
      <c r="L1145" s="52">
        <v>99000</v>
      </c>
      <c r="M1145" s="88">
        <v>0.76032000000000011</v>
      </c>
      <c r="N1145" s="88">
        <v>0</v>
      </c>
      <c r="O1145" s="88">
        <f t="shared" si="37"/>
        <v>1.076086956521739</v>
      </c>
      <c r="P1145" s="53">
        <v>0</v>
      </c>
      <c r="Q1145" s="53">
        <v>0</v>
      </c>
      <c r="R1145" s="6"/>
    </row>
    <row r="1146" spans="1:18" ht="12.75" customHeight="1" x14ac:dyDescent="0.2">
      <c r="A1146" s="14" t="s">
        <v>164</v>
      </c>
      <c r="B1146" s="24">
        <v>1793477</v>
      </c>
      <c r="C1146" s="24">
        <v>1793477</v>
      </c>
      <c r="D1146" s="24">
        <v>1793477</v>
      </c>
      <c r="E1146" s="49">
        <v>1</v>
      </c>
      <c r="F1146" s="10">
        <v>1793477</v>
      </c>
      <c r="G1146" s="45">
        <v>1</v>
      </c>
      <c r="H1146" s="10">
        <v>1793477</v>
      </c>
      <c r="I1146" s="51">
        <v>1</v>
      </c>
      <c r="J1146" s="52">
        <v>1793477</v>
      </c>
      <c r="K1146" s="51">
        <v>1</v>
      </c>
      <c r="L1146" s="52">
        <v>1793477</v>
      </c>
      <c r="M1146" s="88">
        <v>5.4701048499999994</v>
      </c>
      <c r="N1146" s="88">
        <v>9.2184717799999998</v>
      </c>
      <c r="O1146" s="88">
        <f t="shared" si="37"/>
        <v>19.494315217391303</v>
      </c>
      <c r="P1146" s="53">
        <v>0</v>
      </c>
      <c r="Q1146" s="53">
        <v>0</v>
      </c>
      <c r="R1146" s="6"/>
    </row>
    <row r="1147" spans="1:18" ht="12.75" customHeight="1" x14ac:dyDescent="0.2">
      <c r="A1147" s="14" t="s">
        <v>165</v>
      </c>
      <c r="B1147" s="24">
        <v>841077</v>
      </c>
      <c r="C1147" s="24">
        <v>841077</v>
      </c>
      <c r="D1147" s="24">
        <v>841077</v>
      </c>
      <c r="E1147" s="49">
        <v>1</v>
      </c>
      <c r="F1147" s="10">
        <v>841077</v>
      </c>
      <c r="G1147" s="45">
        <v>1</v>
      </c>
      <c r="H1147" s="10">
        <v>841077</v>
      </c>
      <c r="I1147" s="51">
        <v>1</v>
      </c>
      <c r="J1147" s="52">
        <v>841077</v>
      </c>
      <c r="K1147" s="51">
        <v>1</v>
      </c>
      <c r="L1147" s="52">
        <v>841077</v>
      </c>
      <c r="M1147" s="88">
        <v>6.8884206299999988</v>
      </c>
      <c r="N1147" s="88">
        <v>0</v>
      </c>
      <c r="O1147" s="88">
        <f t="shared" si="37"/>
        <v>9.1421413043478257</v>
      </c>
      <c r="P1147" s="53">
        <v>0</v>
      </c>
      <c r="Q1147" s="53">
        <v>0</v>
      </c>
      <c r="R1147" s="6"/>
    </row>
    <row r="1148" spans="1:18" ht="12.75" customHeight="1" x14ac:dyDescent="0.2">
      <c r="A1148" s="14" t="s">
        <v>166</v>
      </c>
      <c r="B1148" s="24">
        <v>2228307</v>
      </c>
      <c r="C1148" s="24">
        <v>2228307</v>
      </c>
      <c r="D1148" s="24">
        <v>2208307</v>
      </c>
      <c r="E1148" s="49">
        <v>1</v>
      </c>
      <c r="F1148" s="10">
        <v>2228307</v>
      </c>
      <c r="G1148" s="45">
        <v>1</v>
      </c>
      <c r="H1148" s="10">
        <v>2228307</v>
      </c>
      <c r="I1148" s="51">
        <v>1</v>
      </c>
      <c r="J1148" s="52">
        <v>2208307</v>
      </c>
      <c r="K1148" s="51">
        <v>0</v>
      </c>
      <c r="L1148" s="52">
        <v>0</v>
      </c>
      <c r="M1148" s="88">
        <v>20.095593700000002</v>
      </c>
      <c r="N1148" s="88">
        <v>0</v>
      </c>
      <c r="O1148" s="88">
        <f t="shared" si="37"/>
        <v>24.003336956521739</v>
      </c>
      <c r="P1148" s="53">
        <v>0</v>
      </c>
      <c r="Q1148" s="53">
        <v>0</v>
      </c>
      <c r="R1148" s="6"/>
    </row>
    <row r="1149" spans="1:18" ht="12.75" customHeight="1" x14ac:dyDescent="0.2">
      <c r="A1149" s="14" t="s">
        <v>167</v>
      </c>
      <c r="B1149" s="24">
        <v>476893</v>
      </c>
      <c r="C1149" s="24">
        <v>476893</v>
      </c>
      <c r="D1149" s="24">
        <v>387225.91000000003</v>
      </c>
      <c r="E1149" s="49">
        <v>1</v>
      </c>
      <c r="F1149" s="10">
        <v>476893</v>
      </c>
      <c r="G1149" s="45">
        <v>1</v>
      </c>
      <c r="H1149" s="10">
        <v>476893</v>
      </c>
      <c r="I1149" s="51">
        <v>1</v>
      </c>
      <c r="J1149" s="52">
        <v>387225.91000000003</v>
      </c>
      <c r="K1149" s="51">
        <v>0</v>
      </c>
      <c r="L1149" s="52">
        <v>0</v>
      </c>
      <c r="M1149" s="88">
        <v>0.81704667009999998</v>
      </c>
      <c r="N1149" s="88">
        <v>2.1568483187000003</v>
      </c>
      <c r="O1149" s="88">
        <f t="shared" si="37"/>
        <v>4.2089772826086964</v>
      </c>
      <c r="P1149" s="53">
        <v>0</v>
      </c>
      <c r="Q1149" s="53">
        <v>0</v>
      </c>
      <c r="R1149" s="6"/>
    </row>
    <row r="1150" spans="1:18" ht="12.75" customHeight="1" x14ac:dyDescent="0.2">
      <c r="A1150" s="14" t="s">
        <v>168</v>
      </c>
      <c r="B1150" s="24">
        <v>3964362</v>
      </c>
      <c r="C1150" s="24">
        <v>3964362</v>
      </c>
      <c r="D1150" s="24">
        <v>3909195</v>
      </c>
      <c r="E1150" s="49">
        <v>1</v>
      </c>
      <c r="F1150" s="10">
        <v>3964362</v>
      </c>
      <c r="G1150" s="45">
        <v>1</v>
      </c>
      <c r="H1150" s="10">
        <v>3964362</v>
      </c>
      <c r="I1150" s="51">
        <v>1</v>
      </c>
      <c r="J1150" s="52">
        <v>3909195</v>
      </c>
      <c r="K1150" s="51">
        <v>0</v>
      </c>
      <c r="L1150" s="52">
        <v>0</v>
      </c>
      <c r="M1150" s="88">
        <v>32.954513849999998</v>
      </c>
      <c r="N1150" s="88">
        <v>0</v>
      </c>
      <c r="O1150" s="88">
        <f t="shared" si="37"/>
        <v>42.491250000000001</v>
      </c>
      <c r="P1150" s="53">
        <v>0</v>
      </c>
      <c r="Q1150" s="53">
        <v>0</v>
      </c>
      <c r="R1150" s="6"/>
    </row>
    <row r="1151" spans="1:18" ht="12.75" customHeight="1" x14ac:dyDescent="0.2">
      <c r="A1151" s="14" t="s">
        <v>169</v>
      </c>
      <c r="B1151" s="24">
        <v>620025</v>
      </c>
      <c r="C1151" s="24">
        <v>620025</v>
      </c>
      <c r="D1151" s="24">
        <v>620025</v>
      </c>
      <c r="E1151" s="49">
        <v>1</v>
      </c>
      <c r="F1151" s="10">
        <v>620025</v>
      </c>
      <c r="G1151" s="45">
        <v>1</v>
      </c>
      <c r="H1151" s="10">
        <v>620025</v>
      </c>
      <c r="I1151" s="51">
        <v>1</v>
      </c>
      <c r="J1151" s="52">
        <v>620025</v>
      </c>
      <c r="K1151" s="51">
        <v>1</v>
      </c>
      <c r="L1151" s="52">
        <v>620025</v>
      </c>
      <c r="M1151" s="88">
        <v>0.25</v>
      </c>
      <c r="N1151" s="88">
        <v>2.3634053750000001</v>
      </c>
      <c r="O1151" s="88">
        <f t="shared" si="37"/>
        <v>6.7394021739130432</v>
      </c>
      <c r="P1151" s="53">
        <v>0</v>
      </c>
      <c r="Q1151" s="53">
        <v>0</v>
      </c>
      <c r="R1151" s="6"/>
    </row>
    <row r="1152" spans="1:18" ht="12.75" customHeight="1" x14ac:dyDescent="0.2">
      <c r="A1152" s="14" t="s">
        <v>170</v>
      </c>
      <c r="B1152" s="24">
        <v>2301837</v>
      </c>
      <c r="C1152" s="24">
        <v>2301837</v>
      </c>
      <c r="D1152" s="24">
        <v>2301837</v>
      </c>
      <c r="E1152" s="49">
        <v>1</v>
      </c>
      <c r="F1152" s="10">
        <v>2301837</v>
      </c>
      <c r="G1152" s="45">
        <v>1</v>
      </c>
      <c r="H1152" s="10">
        <v>2301837</v>
      </c>
      <c r="I1152" s="51">
        <v>1</v>
      </c>
      <c r="J1152" s="52">
        <v>2301837</v>
      </c>
      <c r="K1152" s="51">
        <v>1</v>
      </c>
      <c r="L1152" s="52">
        <v>2301837</v>
      </c>
      <c r="M1152" s="88">
        <v>4.6749999999999998</v>
      </c>
      <c r="N1152" s="88">
        <v>16.271716699999995</v>
      </c>
      <c r="O1152" s="88">
        <f t="shared" si="37"/>
        <v>25.019967391304348</v>
      </c>
      <c r="P1152" s="53">
        <v>0</v>
      </c>
      <c r="Q1152" s="53">
        <v>0</v>
      </c>
      <c r="R1152" s="6"/>
    </row>
    <row r="1153" spans="1:18" ht="12.75" customHeight="1" x14ac:dyDescent="0.2">
      <c r="A1153" s="14" t="s">
        <v>171</v>
      </c>
      <c r="B1153" s="24">
        <v>1630750</v>
      </c>
      <c r="C1153" s="24">
        <v>1630750</v>
      </c>
      <c r="D1153" s="24">
        <v>1630750</v>
      </c>
      <c r="E1153" s="49">
        <v>1</v>
      </c>
      <c r="F1153" s="10">
        <v>1630750</v>
      </c>
      <c r="G1153" s="45">
        <v>1</v>
      </c>
      <c r="H1153" s="10">
        <v>1630750</v>
      </c>
      <c r="I1153" s="51">
        <v>1</v>
      </c>
      <c r="J1153" s="52">
        <v>1630750</v>
      </c>
      <c r="K1153" s="51">
        <v>1</v>
      </c>
      <c r="L1153" s="52">
        <v>1630750</v>
      </c>
      <c r="M1153" s="88">
        <v>4.9737874999999994</v>
      </c>
      <c r="N1153" s="88">
        <v>8.3820549999999994</v>
      </c>
      <c r="O1153" s="88">
        <f t="shared" si="37"/>
        <v>17.725543478260871</v>
      </c>
      <c r="P1153" s="53">
        <v>0</v>
      </c>
      <c r="Q1153" s="53">
        <v>0</v>
      </c>
      <c r="R1153" s="6"/>
    </row>
    <row r="1154" spans="1:18" ht="12.75" customHeight="1" x14ac:dyDescent="0.2">
      <c r="A1154" s="14" t="s">
        <v>172</v>
      </c>
      <c r="B1154" s="24">
        <v>1138602</v>
      </c>
      <c r="C1154" s="24">
        <v>1138602</v>
      </c>
      <c r="D1154" s="24">
        <v>1138602</v>
      </c>
      <c r="E1154" s="49">
        <v>1</v>
      </c>
      <c r="F1154" s="10">
        <v>1138602</v>
      </c>
      <c r="G1154" s="45">
        <v>1</v>
      </c>
      <c r="H1154" s="10">
        <v>1138602</v>
      </c>
      <c r="I1154" s="51">
        <v>1</v>
      </c>
      <c r="J1154" s="52">
        <v>1138602</v>
      </c>
      <c r="K1154" s="51">
        <v>1</v>
      </c>
      <c r="L1154" s="52">
        <v>1138602</v>
      </c>
      <c r="M1154" s="88">
        <v>4.75</v>
      </c>
      <c r="N1154" s="88">
        <v>4.5751503799999993</v>
      </c>
      <c r="O1154" s="88">
        <f t="shared" si="37"/>
        <v>12.376108695652174</v>
      </c>
      <c r="P1154" s="53">
        <v>0</v>
      </c>
      <c r="Q1154" s="53">
        <v>0</v>
      </c>
      <c r="R1154" s="6"/>
    </row>
    <row r="1155" spans="1:18" ht="12.75" customHeight="1" x14ac:dyDescent="0.2">
      <c r="A1155" s="14" t="s">
        <v>173</v>
      </c>
      <c r="B1155" s="24">
        <v>184217</v>
      </c>
      <c r="C1155" s="24">
        <v>184217</v>
      </c>
      <c r="D1155" s="24">
        <v>184217</v>
      </c>
      <c r="E1155" s="49">
        <v>1</v>
      </c>
      <c r="F1155" s="10">
        <v>184217</v>
      </c>
      <c r="G1155" s="45">
        <v>1</v>
      </c>
      <c r="H1155" s="10">
        <v>184217</v>
      </c>
      <c r="I1155" s="51">
        <v>1</v>
      </c>
      <c r="J1155" s="52">
        <v>184217</v>
      </c>
      <c r="K1155" s="51">
        <v>1</v>
      </c>
      <c r="L1155" s="52">
        <v>184217</v>
      </c>
      <c r="M1155" s="88">
        <v>1.9582267099999999</v>
      </c>
      <c r="N1155" s="88">
        <v>0</v>
      </c>
      <c r="O1155" s="88">
        <f t="shared" si="37"/>
        <v>2.0023586956521737</v>
      </c>
      <c r="P1155" s="53">
        <v>0</v>
      </c>
      <c r="Q1155" s="53">
        <v>0</v>
      </c>
      <c r="R1155" s="6"/>
    </row>
    <row r="1156" spans="1:18" ht="12.75" customHeight="1" x14ac:dyDescent="0.2">
      <c r="A1156" s="14" t="s">
        <v>174</v>
      </c>
      <c r="B1156" s="24">
        <v>3733517</v>
      </c>
      <c r="C1156" s="24">
        <v>3733517</v>
      </c>
      <c r="D1156" s="24">
        <v>3733517</v>
      </c>
      <c r="E1156" s="49">
        <v>1</v>
      </c>
      <c r="F1156" s="10">
        <v>3733517</v>
      </c>
      <c r="G1156" s="45">
        <v>1</v>
      </c>
      <c r="H1156" s="10">
        <v>3733517</v>
      </c>
      <c r="I1156" s="51">
        <v>1</v>
      </c>
      <c r="J1156" s="52">
        <v>3733517</v>
      </c>
      <c r="K1156" s="51">
        <v>1</v>
      </c>
      <c r="L1156" s="52">
        <v>3733517</v>
      </c>
      <c r="M1156" s="88">
        <v>30.577504229999999</v>
      </c>
      <c r="N1156" s="88">
        <v>0</v>
      </c>
      <c r="O1156" s="88">
        <f t="shared" si="37"/>
        <v>40.581706521739129</v>
      </c>
      <c r="P1156" s="53">
        <v>0</v>
      </c>
      <c r="Q1156" s="53">
        <v>0</v>
      </c>
      <c r="R1156" s="6"/>
    </row>
    <row r="1157" spans="1:18" ht="12.75" customHeight="1" x14ac:dyDescent="0.2">
      <c r="A1157" s="14" t="s">
        <v>175</v>
      </c>
      <c r="B1157" s="24">
        <v>4542123</v>
      </c>
      <c r="C1157" s="24">
        <v>4542123</v>
      </c>
      <c r="D1157" s="24">
        <v>4542123</v>
      </c>
      <c r="E1157" s="49">
        <v>1</v>
      </c>
      <c r="F1157" s="10">
        <v>4542123</v>
      </c>
      <c r="G1157" s="45">
        <v>1</v>
      </c>
      <c r="H1157" s="10">
        <v>4542123</v>
      </c>
      <c r="I1157" s="51">
        <v>1</v>
      </c>
      <c r="J1157" s="52">
        <v>4542123</v>
      </c>
      <c r="K1157" s="51">
        <v>1</v>
      </c>
      <c r="L1157" s="52">
        <v>4542123</v>
      </c>
      <c r="M1157" s="88">
        <v>41.333319299999999</v>
      </c>
      <c r="N1157" s="88">
        <v>0</v>
      </c>
      <c r="O1157" s="88">
        <f t="shared" si="37"/>
        <v>49.370902173913045</v>
      </c>
      <c r="P1157" s="53">
        <v>0</v>
      </c>
      <c r="Q1157" s="53">
        <v>0</v>
      </c>
      <c r="R1157" s="6"/>
    </row>
    <row r="1158" spans="1:18" ht="12.75" customHeight="1" x14ac:dyDescent="0.2">
      <c r="A1158" s="14" t="s">
        <v>176</v>
      </c>
      <c r="B1158" s="24">
        <v>744244</v>
      </c>
      <c r="C1158" s="24">
        <v>744244</v>
      </c>
      <c r="D1158" s="24">
        <v>744244</v>
      </c>
      <c r="E1158" s="49">
        <v>1</v>
      </c>
      <c r="F1158" s="10">
        <v>744244</v>
      </c>
      <c r="G1158" s="45">
        <v>1</v>
      </c>
      <c r="H1158" s="10">
        <v>744244</v>
      </c>
      <c r="I1158" s="51">
        <v>1</v>
      </c>
      <c r="J1158" s="52">
        <v>744244</v>
      </c>
      <c r="K1158" s="51">
        <v>1</v>
      </c>
      <c r="L1158" s="52">
        <v>744244</v>
      </c>
      <c r="M1158" s="88">
        <v>1.71</v>
      </c>
      <c r="N1158" s="88">
        <v>4.3853583600000006</v>
      </c>
      <c r="O1158" s="88">
        <f t="shared" si="37"/>
        <v>8.0896086956521742</v>
      </c>
      <c r="P1158" s="53">
        <v>0</v>
      </c>
      <c r="Q1158" s="53">
        <v>0</v>
      </c>
      <c r="R1158" s="6"/>
    </row>
    <row r="1159" spans="1:18" ht="12.75" customHeight="1" x14ac:dyDescent="0.2">
      <c r="A1159" s="14" t="s">
        <v>177</v>
      </c>
      <c r="B1159" s="24">
        <v>259650</v>
      </c>
      <c r="C1159" s="24">
        <v>259650</v>
      </c>
      <c r="D1159" s="24">
        <v>259650</v>
      </c>
      <c r="E1159" s="49">
        <v>1</v>
      </c>
      <c r="F1159" s="10">
        <v>259650</v>
      </c>
      <c r="G1159" s="45">
        <v>1</v>
      </c>
      <c r="H1159" s="10">
        <v>259650</v>
      </c>
      <c r="I1159" s="51">
        <v>1</v>
      </c>
      <c r="J1159" s="52">
        <v>259650</v>
      </c>
      <c r="K1159" s="51">
        <v>1</v>
      </c>
      <c r="L1159" s="52">
        <v>259650</v>
      </c>
      <c r="M1159" s="88">
        <v>2.1888494999999999</v>
      </c>
      <c r="N1159" s="88">
        <v>0</v>
      </c>
      <c r="O1159" s="88">
        <f t="shared" si="37"/>
        <v>2.8222826086956521</v>
      </c>
      <c r="P1159" s="53">
        <v>0</v>
      </c>
      <c r="Q1159" s="53">
        <v>0</v>
      </c>
      <c r="R1159" s="6"/>
    </row>
    <row r="1160" spans="1:18" ht="12.75" customHeight="1" x14ac:dyDescent="0.2">
      <c r="A1160" s="14" t="s">
        <v>178</v>
      </c>
      <c r="B1160" s="24">
        <v>2326683</v>
      </c>
      <c r="C1160" s="24">
        <v>2326683</v>
      </c>
      <c r="D1160" s="24">
        <v>2326683</v>
      </c>
      <c r="E1160" s="49">
        <v>1</v>
      </c>
      <c r="F1160" s="10">
        <v>2326683</v>
      </c>
      <c r="G1160" s="45">
        <v>1</v>
      </c>
      <c r="H1160" s="10">
        <v>2326683</v>
      </c>
      <c r="I1160" s="51">
        <v>1</v>
      </c>
      <c r="J1160" s="52">
        <v>2326683</v>
      </c>
      <c r="K1160" s="51">
        <v>1</v>
      </c>
      <c r="L1160" s="52">
        <v>2326683</v>
      </c>
      <c r="M1160" s="88">
        <v>7.0963831499999985</v>
      </c>
      <c r="N1160" s="88">
        <v>11.959150619999997</v>
      </c>
      <c r="O1160" s="88">
        <f t="shared" si="37"/>
        <v>25.290032608695654</v>
      </c>
      <c r="P1160" s="53">
        <v>0</v>
      </c>
      <c r="Q1160" s="53">
        <v>0</v>
      </c>
      <c r="R1160" s="6"/>
    </row>
    <row r="1161" spans="1:18" ht="12.75" customHeight="1" x14ac:dyDescent="0.2">
      <c r="A1161" s="14" t="s">
        <v>179</v>
      </c>
      <c r="B1161" s="24">
        <v>1420069</v>
      </c>
      <c r="C1161" s="24">
        <v>1420069</v>
      </c>
      <c r="D1161" s="24">
        <v>1420069</v>
      </c>
      <c r="E1161" s="49">
        <v>1</v>
      </c>
      <c r="F1161" s="10">
        <v>1420069</v>
      </c>
      <c r="G1161" s="45">
        <v>1</v>
      </c>
      <c r="H1161" s="10">
        <v>1420069</v>
      </c>
      <c r="I1161" s="51">
        <v>1</v>
      </c>
      <c r="J1161" s="52">
        <v>1420069</v>
      </c>
      <c r="K1161" s="51">
        <v>1</v>
      </c>
      <c r="L1161" s="52">
        <v>1420069</v>
      </c>
      <c r="M1161" s="88">
        <v>5.5098677199999999</v>
      </c>
      <c r="N1161" s="88">
        <v>6.4613139500000001</v>
      </c>
      <c r="O1161" s="88">
        <f t="shared" si="37"/>
        <v>15.435532608695652</v>
      </c>
      <c r="P1161" s="53">
        <v>0</v>
      </c>
      <c r="Q1161" s="53">
        <v>0</v>
      </c>
      <c r="R1161" s="6"/>
    </row>
    <row r="1162" spans="1:18" ht="12.75" customHeight="1" x14ac:dyDescent="0.2">
      <c r="A1162" s="14" t="s">
        <v>180</v>
      </c>
      <c r="B1162" s="24">
        <v>1180707</v>
      </c>
      <c r="C1162" s="24">
        <v>1180707</v>
      </c>
      <c r="D1162" s="24">
        <v>1180707</v>
      </c>
      <c r="E1162" s="49">
        <v>1</v>
      </c>
      <c r="F1162" s="10">
        <v>1180707</v>
      </c>
      <c r="G1162" s="45">
        <v>1</v>
      </c>
      <c r="H1162" s="10">
        <v>1180707</v>
      </c>
      <c r="I1162" s="51">
        <v>1</v>
      </c>
      <c r="J1162" s="52">
        <v>1180707</v>
      </c>
      <c r="K1162" s="51">
        <v>1</v>
      </c>
      <c r="L1162" s="52">
        <v>1180707</v>
      </c>
      <c r="M1162" s="88">
        <v>3.6011563499999997</v>
      </c>
      <c r="N1162" s="88">
        <v>6.0688339799999982</v>
      </c>
      <c r="O1162" s="88">
        <f t="shared" si="37"/>
        <v>12.833771739130436</v>
      </c>
      <c r="P1162" s="53">
        <v>0</v>
      </c>
      <c r="Q1162" s="53">
        <v>0</v>
      </c>
      <c r="R1162" s="6"/>
    </row>
    <row r="1163" spans="1:18" ht="12.75" customHeight="1" x14ac:dyDescent="0.2">
      <c r="A1163" s="14" t="s">
        <v>181</v>
      </c>
      <c r="B1163" s="24">
        <v>902634</v>
      </c>
      <c r="C1163" s="24">
        <v>902634</v>
      </c>
      <c r="D1163" s="24">
        <v>902634</v>
      </c>
      <c r="E1163" s="49">
        <v>1</v>
      </c>
      <c r="F1163" s="10">
        <v>902634</v>
      </c>
      <c r="G1163" s="45">
        <v>1</v>
      </c>
      <c r="H1163" s="10">
        <v>902634</v>
      </c>
      <c r="I1163" s="51">
        <v>1</v>
      </c>
      <c r="J1163" s="52">
        <v>902634</v>
      </c>
      <c r="K1163" s="51">
        <v>1</v>
      </c>
      <c r="L1163" s="52">
        <v>902634</v>
      </c>
      <c r="M1163" s="88">
        <v>8.2139693999999999</v>
      </c>
      <c r="N1163" s="88">
        <v>0</v>
      </c>
      <c r="O1163" s="88">
        <f t="shared" si="37"/>
        <v>9.8112391304347835</v>
      </c>
      <c r="P1163" s="53">
        <v>0</v>
      </c>
      <c r="Q1163" s="53">
        <v>0</v>
      </c>
      <c r="R1163" s="6"/>
    </row>
    <row r="1164" spans="1:18" ht="12.75" customHeight="1" x14ac:dyDescent="0.2">
      <c r="A1164" s="14" t="s">
        <v>182</v>
      </c>
      <c r="B1164" s="24">
        <v>330618</v>
      </c>
      <c r="C1164" s="24">
        <v>330618</v>
      </c>
      <c r="D1164" s="24">
        <v>330618</v>
      </c>
      <c r="E1164" s="49">
        <v>1</v>
      </c>
      <c r="F1164" s="10">
        <v>330618</v>
      </c>
      <c r="G1164" s="45">
        <v>1</v>
      </c>
      <c r="H1164" s="10">
        <v>330618</v>
      </c>
      <c r="I1164" s="51">
        <v>1</v>
      </c>
      <c r="J1164" s="52">
        <v>330618</v>
      </c>
      <c r="K1164" s="51">
        <v>1</v>
      </c>
      <c r="L1164" s="52">
        <v>330618</v>
      </c>
      <c r="M1164" s="88">
        <v>1.28279784</v>
      </c>
      <c r="N1164" s="88">
        <v>1.5043119</v>
      </c>
      <c r="O1164" s="88">
        <f t="shared" si="37"/>
        <v>3.5936739130434781</v>
      </c>
      <c r="P1164" s="53">
        <v>0</v>
      </c>
      <c r="Q1164" s="53">
        <v>0</v>
      </c>
      <c r="R1164" s="6"/>
    </row>
    <row r="1165" spans="1:18" ht="12.75" customHeight="1" x14ac:dyDescent="0.2">
      <c r="A1165" s="14" t="s">
        <v>183</v>
      </c>
      <c r="B1165" s="24">
        <v>876745</v>
      </c>
      <c r="C1165" s="24">
        <v>876745</v>
      </c>
      <c r="D1165" s="24">
        <v>876745.00000000012</v>
      </c>
      <c r="E1165" s="49">
        <v>1</v>
      </c>
      <c r="F1165" s="10">
        <v>876745</v>
      </c>
      <c r="G1165" s="45">
        <v>1</v>
      </c>
      <c r="H1165" s="10">
        <v>876745</v>
      </c>
      <c r="I1165" s="51">
        <v>1</v>
      </c>
      <c r="J1165" s="52">
        <v>876745.00000000012</v>
      </c>
      <c r="K1165" s="51">
        <v>1</v>
      </c>
      <c r="L1165" s="52">
        <v>876745.00000000012</v>
      </c>
      <c r="M1165" s="88">
        <v>2.67407225</v>
      </c>
      <c r="N1165" s="88">
        <v>4.5064693</v>
      </c>
      <c r="O1165" s="88">
        <f t="shared" si="37"/>
        <v>9.5298369565217396</v>
      </c>
      <c r="P1165" s="53">
        <v>0</v>
      </c>
      <c r="Q1165" s="53">
        <v>0</v>
      </c>
      <c r="R1165" s="6"/>
    </row>
    <row r="1166" spans="1:18" ht="12.75" customHeight="1" x14ac:dyDescent="0.2">
      <c r="A1166" s="14" t="s">
        <v>184</v>
      </c>
      <c r="B1166" s="24">
        <v>1582665</v>
      </c>
      <c r="C1166" s="24">
        <v>1582665</v>
      </c>
      <c r="D1166" s="24">
        <v>1582665</v>
      </c>
      <c r="E1166" s="49">
        <v>1</v>
      </c>
      <c r="F1166" s="10">
        <v>1582665</v>
      </c>
      <c r="G1166" s="45">
        <v>1</v>
      </c>
      <c r="H1166" s="10">
        <v>1582665</v>
      </c>
      <c r="I1166" s="51">
        <v>1</v>
      </c>
      <c r="J1166" s="52">
        <v>1582665</v>
      </c>
      <c r="K1166" s="51">
        <v>1</v>
      </c>
      <c r="L1166" s="52">
        <v>1582665</v>
      </c>
      <c r="M1166" s="88">
        <v>13.341865949999999</v>
      </c>
      <c r="N1166" s="88">
        <v>0</v>
      </c>
      <c r="O1166" s="88">
        <f t="shared" si="37"/>
        <v>17.20288043478261</v>
      </c>
      <c r="P1166" s="53">
        <v>0</v>
      </c>
      <c r="Q1166" s="53">
        <v>0</v>
      </c>
      <c r="R1166" s="6"/>
    </row>
    <row r="1167" spans="1:18" ht="12.75" customHeight="1" x14ac:dyDescent="0.2">
      <c r="A1167" s="14" t="s">
        <v>185</v>
      </c>
      <c r="B1167" s="24">
        <v>453000</v>
      </c>
      <c r="C1167" s="24">
        <v>453000</v>
      </c>
      <c r="D1167" s="24">
        <v>453000</v>
      </c>
      <c r="E1167" s="49">
        <v>1</v>
      </c>
      <c r="F1167" s="10">
        <v>453000</v>
      </c>
      <c r="G1167" s="45">
        <v>1</v>
      </c>
      <c r="H1167" s="10">
        <v>453000</v>
      </c>
      <c r="I1167" s="51">
        <v>1</v>
      </c>
      <c r="J1167" s="52">
        <v>453000</v>
      </c>
      <c r="K1167" s="51">
        <v>1</v>
      </c>
      <c r="L1167" s="52">
        <v>453000</v>
      </c>
      <c r="M1167" s="88">
        <v>1.3816499999999998</v>
      </c>
      <c r="N1167" s="88">
        <v>2.3284199999999999</v>
      </c>
      <c r="O1167" s="88">
        <f t="shared" si="37"/>
        <v>4.9239130434782608</v>
      </c>
      <c r="P1167" s="53">
        <v>0</v>
      </c>
      <c r="Q1167" s="53">
        <v>0</v>
      </c>
      <c r="R1167" s="6"/>
    </row>
    <row r="1168" spans="1:18" ht="12.75" customHeight="1" x14ac:dyDescent="0.2">
      <c r="A1168" s="14" t="s">
        <v>186</v>
      </c>
      <c r="B1168" s="24">
        <v>542526</v>
      </c>
      <c r="C1168" s="24">
        <v>542526</v>
      </c>
      <c r="D1168" s="24">
        <v>542526</v>
      </c>
      <c r="E1168" s="49">
        <v>1</v>
      </c>
      <c r="F1168" s="10">
        <v>542526</v>
      </c>
      <c r="G1168" s="45">
        <v>1</v>
      </c>
      <c r="H1168" s="10">
        <v>542526</v>
      </c>
      <c r="I1168" s="51">
        <v>1</v>
      </c>
      <c r="J1168" s="52">
        <v>542526</v>
      </c>
      <c r="K1168" s="51">
        <v>1</v>
      </c>
      <c r="L1168" s="52">
        <v>542526</v>
      </c>
      <c r="M1168" s="88">
        <v>0.25</v>
      </c>
      <c r="N1168" s="88">
        <v>2.0367470899999995</v>
      </c>
      <c r="O1168" s="88">
        <f t="shared" si="37"/>
        <v>5.8970217391304347</v>
      </c>
      <c r="P1168" s="53">
        <v>0</v>
      </c>
      <c r="Q1168" s="53">
        <v>0</v>
      </c>
      <c r="R1168" s="6"/>
    </row>
    <row r="1169" spans="1:18" ht="12.75" customHeight="1" x14ac:dyDescent="0.2">
      <c r="A1169" s="14" t="s">
        <v>187</v>
      </c>
      <c r="B1169" s="24">
        <v>1290246</v>
      </c>
      <c r="C1169" s="24">
        <v>1290246</v>
      </c>
      <c r="D1169" s="24">
        <v>1290246</v>
      </c>
      <c r="E1169" s="49">
        <v>1</v>
      </c>
      <c r="F1169" s="10">
        <v>1290246</v>
      </c>
      <c r="G1169" s="45">
        <v>1</v>
      </c>
      <c r="H1169" s="10">
        <v>1290246</v>
      </c>
      <c r="I1169" s="51">
        <v>1</v>
      </c>
      <c r="J1169" s="52">
        <v>1290246</v>
      </c>
      <c r="K1169" s="51">
        <v>1</v>
      </c>
      <c r="L1169" s="52">
        <v>1290246</v>
      </c>
      <c r="M1169" s="88">
        <v>1</v>
      </c>
      <c r="N1169" s="88">
        <v>9.5671147399999992</v>
      </c>
      <c r="O1169" s="88">
        <f t="shared" si="37"/>
        <v>14.02441304347826</v>
      </c>
      <c r="P1169" s="53">
        <v>0</v>
      </c>
      <c r="Q1169" s="53">
        <v>0</v>
      </c>
      <c r="R1169" s="6"/>
    </row>
    <row r="1170" spans="1:18" ht="12.75" customHeight="1" x14ac:dyDescent="0.2">
      <c r="A1170" s="14" t="s">
        <v>188</v>
      </c>
      <c r="B1170" s="24">
        <v>1097495</v>
      </c>
      <c r="C1170" s="24">
        <v>1097495</v>
      </c>
      <c r="D1170" s="24">
        <v>1097495</v>
      </c>
      <c r="E1170" s="49">
        <v>1</v>
      </c>
      <c r="F1170" s="10">
        <v>1097495</v>
      </c>
      <c r="G1170" s="45">
        <v>1</v>
      </c>
      <c r="H1170" s="10">
        <v>1097495</v>
      </c>
      <c r="I1170" s="51">
        <v>1</v>
      </c>
      <c r="J1170" s="52">
        <v>1097495</v>
      </c>
      <c r="K1170" s="51">
        <v>1</v>
      </c>
      <c r="L1170" s="52">
        <v>1097495</v>
      </c>
      <c r="M1170" s="88">
        <v>5.5</v>
      </c>
      <c r="N1170" s="88">
        <v>3.4884840500000003</v>
      </c>
      <c r="O1170" s="88">
        <f t="shared" si="37"/>
        <v>11.92929347826087</v>
      </c>
      <c r="P1170" s="53">
        <v>0</v>
      </c>
      <c r="Q1170" s="53">
        <v>0</v>
      </c>
      <c r="R1170" s="6"/>
    </row>
    <row r="1171" spans="1:18" ht="12.75" customHeight="1" x14ac:dyDescent="0.2">
      <c r="A1171" s="14" t="s">
        <v>189</v>
      </c>
      <c r="B1171" s="24">
        <v>375613</v>
      </c>
      <c r="C1171" s="24">
        <v>375613</v>
      </c>
      <c r="D1171" s="24">
        <v>375613</v>
      </c>
      <c r="E1171" s="49">
        <v>1</v>
      </c>
      <c r="F1171" s="10">
        <v>375613</v>
      </c>
      <c r="G1171" s="45">
        <v>1</v>
      </c>
      <c r="H1171" s="10">
        <v>375613</v>
      </c>
      <c r="I1171" s="51">
        <v>1</v>
      </c>
      <c r="J1171" s="52">
        <v>375613</v>
      </c>
      <c r="K1171" s="51">
        <v>1</v>
      </c>
      <c r="L1171" s="52">
        <v>375613</v>
      </c>
      <c r="M1171" s="88">
        <v>0.72000000000000008</v>
      </c>
      <c r="N1171" s="88">
        <v>2.4464175899999994</v>
      </c>
      <c r="O1171" s="88">
        <f t="shared" si="37"/>
        <v>4.0827499999999999</v>
      </c>
      <c r="P1171" s="53">
        <v>0</v>
      </c>
      <c r="Q1171" s="53">
        <v>0</v>
      </c>
      <c r="R1171" s="6"/>
    </row>
    <row r="1172" spans="1:18" ht="12.75" customHeight="1" x14ac:dyDescent="0.2">
      <c r="A1172" s="14" t="s">
        <v>190</v>
      </c>
      <c r="B1172" s="24">
        <v>416213</v>
      </c>
      <c r="C1172" s="24">
        <v>416213</v>
      </c>
      <c r="D1172" s="24">
        <v>416213</v>
      </c>
      <c r="E1172" s="49">
        <v>1</v>
      </c>
      <c r="F1172" s="10">
        <v>416213</v>
      </c>
      <c r="G1172" s="45">
        <v>1</v>
      </c>
      <c r="H1172" s="10">
        <v>416213</v>
      </c>
      <c r="I1172" s="51">
        <v>1</v>
      </c>
      <c r="J1172" s="52">
        <v>416213</v>
      </c>
      <c r="K1172" s="51">
        <v>1</v>
      </c>
      <c r="L1172" s="52">
        <v>416213</v>
      </c>
      <c r="M1172" s="88">
        <v>1.5</v>
      </c>
      <c r="N1172" s="88">
        <v>1.9087844699999994</v>
      </c>
      <c r="O1172" s="88">
        <f t="shared" si="37"/>
        <v>4.5240543478260866</v>
      </c>
      <c r="P1172" s="53">
        <v>0</v>
      </c>
      <c r="Q1172" s="53">
        <v>0</v>
      </c>
      <c r="R1172" s="6"/>
    </row>
    <row r="1173" spans="1:18" ht="12.75" customHeight="1" x14ac:dyDescent="0.2">
      <c r="A1173" s="14" t="s">
        <v>191</v>
      </c>
      <c r="B1173" s="24">
        <v>1792347</v>
      </c>
      <c r="C1173" s="24">
        <v>1792347</v>
      </c>
      <c r="D1173" s="24">
        <v>1792347</v>
      </c>
      <c r="E1173" s="49">
        <v>1</v>
      </c>
      <c r="F1173" s="10">
        <v>1792347</v>
      </c>
      <c r="G1173" s="45">
        <v>1</v>
      </c>
      <c r="H1173" s="10">
        <v>1792347</v>
      </c>
      <c r="I1173" s="51">
        <v>1</v>
      </c>
      <c r="J1173" s="52">
        <v>1792347</v>
      </c>
      <c r="K1173" s="51">
        <v>1</v>
      </c>
      <c r="L1173" s="52">
        <v>1792347</v>
      </c>
      <c r="M1173" s="88">
        <v>7.1400000000000006</v>
      </c>
      <c r="N1173" s="88">
        <v>7.5393219299999972</v>
      </c>
      <c r="O1173" s="88">
        <f t="shared" si="37"/>
        <v>19.482032608695651</v>
      </c>
      <c r="P1173" s="53">
        <v>0</v>
      </c>
      <c r="Q1173" s="53">
        <v>0</v>
      </c>
      <c r="R1173" s="6"/>
    </row>
    <row r="1174" spans="1:18" ht="12.75" customHeight="1" x14ac:dyDescent="0.2">
      <c r="A1174" s="14" t="s">
        <v>192</v>
      </c>
      <c r="B1174" s="24">
        <v>1088078</v>
      </c>
      <c r="C1174" s="24">
        <v>1088078</v>
      </c>
      <c r="D1174" s="24">
        <v>1088078</v>
      </c>
      <c r="E1174" s="49">
        <v>1</v>
      </c>
      <c r="F1174" s="10">
        <v>1088078</v>
      </c>
      <c r="G1174" s="45">
        <v>1</v>
      </c>
      <c r="H1174" s="10">
        <v>1088078</v>
      </c>
      <c r="I1174" s="51">
        <v>1</v>
      </c>
      <c r="J1174" s="52">
        <v>1088078</v>
      </c>
      <c r="K1174" s="51">
        <v>1</v>
      </c>
      <c r="L1174" s="52">
        <v>1088078</v>
      </c>
      <c r="M1174" s="88">
        <v>8.9113588200000002</v>
      </c>
      <c r="N1174" s="88">
        <v>0</v>
      </c>
      <c r="O1174" s="88">
        <f t="shared" si="37"/>
        <v>11.826934782608696</v>
      </c>
      <c r="P1174" s="53">
        <v>0</v>
      </c>
      <c r="Q1174" s="53">
        <v>0</v>
      </c>
      <c r="R1174" s="6"/>
    </row>
    <row r="1175" spans="1:18" ht="12.75" customHeight="1" x14ac:dyDescent="0.2">
      <c r="A1175" s="14" t="s">
        <v>193</v>
      </c>
      <c r="B1175" s="24">
        <v>1893087</v>
      </c>
      <c r="C1175" s="24">
        <v>1893087</v>
      </c>
      <c r="D1175" s="24">
        <v>1893087</v>
      </c>
      <c r="E1175" s="49">
        <v>1</v>
      </c>
      <c r="F1175" s="10">
        <v>1893087</v>
      </c>
      <c r="G1175" s="45">
        <v>1</v>
      </c>
      <c r="H1175" s="10">
        <v>1893087</v>
      </c>
      <c r="I1175" s="51">
        <v>1</v>
      </c>
      <c r="J1175" s="52">
        <v>1893087</v>
      </c>
      <c r="K1175" s="51">
        <v>1</v>
      </c>
      <c r="L1175" s="52">
        <v>1893087</v>
      </c>
      <c r="M1175" s="88">
        <v>1.923197115384619</v>
      </c>
      <c r="N1175" s="88">
        <v>14.03552629461538</v>
      </c>
      <c r="O1175" s="88">
        <f t="shared" si="37"/>
        <v>20.577032608695653</v>
      </c>
      <c r="P1175" s="53">
        <v>0</v>
      </c>
      <c r="Q1175" s="53">
        <v>0</v>
      </c>
      <c r="R1175" s="6"/>
    </row>
    <row r="1176" spans="1:18" ht="12.75" customHeight="1" x14ac:dyDescent="0.2">
      <c r="A1176" s="14" t="s">
        <v>194</v>
      </c>
      <c r="B1176" s="24">
        <v>1313300</v>
      </c>
      <c r="C1176" s="24">
        <v>1313300</v>
      </c>
      <c r="D1176" s="24">
        <v>1313300</v>
      </c>
      <c r="E1176" s="49">
        <v>1</v>
      </c>
      <c r="F1176" s="10">
        <v>1313300</v>
      </c>
      <c r="G1176" s="45">
        <v>1</v>
      </c>
      <c r="H1176" s="10">
        <v>1313300</v>
      </c>
      <c r="I1176" s="51">
        <v>1</v>
      </c>
      <c r="J1176" s="52">
        <v>1313300</v>
      </c>
      <c r="K1176" s="51">
        <v>1</v>
      </c>
      <c r="L1176" s="52">
        <v>1313300</v>
      </c>
      <c r="M1176" s="88">
        <v>6.3067307692307812</v>
      </c>
      <c r="N1176" s="88">
        <v>4.76438823076922</v>
      </c>
      <c r="O1176" s="88">
        <f t="shared" si="37"/>
        <v>14.275</v>
      </c>
      <c r="P1176" s="53">
        <v>0</v>
      </c>
      <c r="Q1176" s="53">
        <v>0</v>
      </c>
      <c r="R1176" s="6"/>
    </row>
    <row r="1177" spans="1:18" ht="12.75" customHeight="1" x14ac:dyDescent="0.2">
      <c r="A1177" s="14" t="s">
        <v>195</v>
      </c>
      <c r="B1177" s="24">
        <v>2343977</v>
      </c>
      <c r="C1177" s="24">
        <v>2343977</v>
      </c>
      <c r="D1177" s="24">
        <v>2343977</v>
      </c>
      <c r="E1177" s="49">
        <v>1</v>
      </c>
      <c r="F1177" s="10">
        <v>2343977</v>
      </c>
      <c r="G1177" s="45">
        <v>1</v>
      </c>
      <c r="H1177" s="10">
        <v>2343977</v>
      </c>
      <c r="I1177" s="51">
        <v>1</v>
      </c>
      <c r="J1177" s="52">
        <v>2343977</v>
      </c>
      <c r="K1177" s="51">
        <v>1</v>
      </c>
      <c r="L1177" s="52">
        <v>2343977</v>
      </c>
      <c r="M1177" s="88">
        <v>11.555</v>
      </c>
      <c r="N1177" s="88">
        <v>9.7751907000000031</v>
      </c>
      <c r="O1177" s="88">
        <f t="shared" si="37"/>
        <v>25.478010869565217</v>
      </c>
      <c r="P1177" s="53">
        <v>0</v>
      </c>
      <c r="Q1177" s="53">
        <v>0</v>
      </c>
      <c r="R1177" s="6"/>
    </row>
    <row r="1178" spans="1:18" ht="12.75" customHeight="1" x14ac:dyDescent="0.2">
      <c r="A1178" s="14" t="s">
        <v>196</v>
      </c>
      <c r="B1178" s="24">
        <v>1802836</v>
      </c>
      <c r="C1178" s="24">
        <v>1802836</v>
      </c>
      <c r="D1178" s="24">
        <v>1802836</v>
      </c>
      <c r="E1178" s="49">
        <v>1</v>
      </c>
      <c r="F1178" s="10">
        <v>1802836</v>
      </c>
      <c r="G1178" s="45">
        <v>1</v>
      </c>
      <c r="H1178" s="10">
        <v>1802836</v>
      </c>
      <c r="I1178" s="51">
        <v>1</v>
      </c>
      <c r="J1178" s="52">
        <v>1802836</v>
      </c>
      <c r="K1178" s="51">
        <v>1</v>
      </c>
      <c r="L1178" s="52">
        <v>1802836</v>
      </c>
      <c r="M1178" s="88">
        <v>5.5425000000000004</v>
      </c>
      <c r="N1178" s="88">
        <v>9.2227268400000018</v>
      </c>
      <c r="O1178" s="88">
        <f t="shared" si="37"/>
        <v>19.596043478260871</v>
      </c>
      <c r="P1178" s="53">
        <v>0</v>
      </c>
      <c r="Q1178" s="53">
        <v>0</v>
      </c>
      <c r="R1178" s="6"/>
    </row>
    <row r="1179" spans="1:18" ht="12.75" customHeight="1" x14ac:dyDescent="0.2">
      <c r="A1179" s="14" t="s">
        <v>197</v>
      </c>
      <c r="B1179" s="24">
        <v>318533</v>
      </c>
      <c r="C1179" s="24">
        <v>318533</v>
      </c>
      <c r="D1179" s="24">
        <v>318533</v>
      </c>
      <c r="E1179" s="49">
        <v>1</v>
      </c>
      <c r="F1179" s="10">
        <v>318533</v>
      </c>
      <c r="G1179" s="45">
        <v>1</v>
      </c>
      <c r="H1179" s="10">
        <v>318533</v>
      </c>
      <c r="I1179" s="51">
        <v>1</v>
      </c>
      <c r="J1179" s="52">
        <v>318533</v>
      </c>
      <c r="K1179" s="51">
        <v>1</v>
      </c>
      <c r="L1179" s="52">
        <v>318533</v>
      </c>
      <c r="M1179" s="88">
        <v>2.8986502999999999</v>
      </c>
      <c r="N1179" s="88">
        <v>0</v>
      </c>
      <c r="O1179" s="88">
        <f t="shared" si="37"/>
        <v>3.4623152173913043</v>
      </c>
      <c r="P1179" s="53">
        <v>0</v>
      </c>
      <c r="Q1179" s="53">
        <v>0</v>
      </c>
      <c r="R1179" s="6"/>
    </row>
    <row r="1180" spans="1:18" ht="12.75" customHeight="1" x14ac:dyDescent="0.2">
      <c r="A1180" s="14" t="s">
        <v>198</v>
      </c>
      <c r="B1180" s="24">
        <v>2270172</v>
      </c>
      <c r="C1180" s="24">
        <v>2270172</v>
      </c>
      <c r="D1180" s="24">
        <v>2270172</v>
      </c>
      <c r="E1180" s="49">
        <v>1</v>
      </c>
      <c r="F1180" s="10">
        <v>2270172</v>
      </c>
      <c r="G1180" s="45">
        <v>1</v>
      </c>
      <c r="H1180" s="10">
        <v>2270172</v>
      </c>
      <c r="I1180" s="51">
        <v>1</v>
      </c>
      <c r="J1180" s="52">
        <v>2270172</v>
      </c>
      <c r="K1180" s="51">
        <v>1</v>
      </c>
      <c r="L1180" s="52">
        <v>2270172</v>
      </c>
      <c r="M1180" s="88">
        <v>6.1513942307692426</v>
      </c>
      <c r="N1180" s="88">
        <v>3.4173807492307575</v>
      </c>
      <c r="O1180" s="88">
        <f t="shared" si="37"/>
        <v>24.675782608695652</v>
      </c>
      <c r="P1180" s="53">
        <v>0</v>
      </c>
      <c r="Q1180" s="53">
        <v>0</v>
      </c>
      <c r="R1180" s="6"/>
    </row>
    <row r="1181" spans="1:18" ht="12.75" customHeight="1" x14ac:dyDescent="0.2">
      <c r="A1181" s="14" t="s">
        <v>199</v>
      </c>
      <c r="B1181" s="24">
        <v>845407</v>
      </c>
      <c r="C1181" s="24">
        <v>845407</v>
      </c>
      <c r="D1181" s="24">
        <v>845407</v>
      </c>
      <c r="E1181" s="49">
        <v>1</v>
      </c>
      <c r="F1181" s="10">
        <v>845407</v>
      </c>
      <c r="G1181" s="45">
        <v>1</v>
      </c>
      <c r="H1181" s="10">
        <v>845407</v>
      </c>
      <c r="I1181" s="51">
        <v>1</v>
      </c>
      <c r="J1181" s="52">
        <v>845407</v>
      </c>
      <c r="K1181" s="51">
        <v>1</v>
      </c>
      <c r="L1181" s="52">
        <v>845407</v>
      </c>
      <c r="M1181" s="88">
        <v>6.9238833299999989</v>
      </c>
      <c r="N1181" s="88">
        <v>0</v>
      </c>
      <c r="O1181" s="88">
        <f t="shared" si="37"/>
        <v>9.1892065217391306</v>
      </c>
      <c r="P1181" s="53">
        <v>0</v>
      </c>
      <c r="Q1181" s="53">
        <v>1256706</v>
      </c>
      <c r="R1181" s="6"/>
    </row>
    <row r="1182" spans="1:18" ht="12.75" customHeight="1" x14ac:dyDescent="0.2">
      <c r="A1182" s="14" t="s">
        <v>200</v>
      </c>
      <c r="B1182" s="24">
        <v>1945981</v>
      </c>
      <c r="C1182" s="24">
        <v>1945981</v>
      </c>
      <c r="D1182" s="24">
        <v>1945981</v>
      </c>
      <c r="E1182" s="49">
        <v>1</v>
      </c>
      <c r="F1182" s="10">
        <v>1945981</v>
      </c>
      <c r="G1182" s="45">
        <v>1</v>
      </c>
      <c r="H1182" s="10">
        <v>1945981</v>
      </c>
      <c r="I1182" s="51">
        <v>1</v>
      </c>
      <c r="J1182" s="52">
        <v>1945981</v>
      </c>
      <c r="K1182" s="51">
        <v>1</v>
      </c>
      <c r="L1182" s="52">
        <v>1945981</v>
      </c>
      <c r="M1182" s="88">
        <v>17.221931850000001</v>
      </c>
      <c r="N1182" s="88">
        <v>0</v>
      </c>
      <c r="O1182" s="88">
        <f t="shared" ref="O1182:O1186" si="38">D1182/92000</f>
        <v>21.151967391304346</v>
      </c>
      <c r="P1182" s="53">
        <v>0</v>
      </c>
      <c r="Q1182" s="53">
        <v>0</v>
      </c>
      <c r="R1182" s="6"/>
    </row>
    <row r="1183" spans="1:18" ht="12.75" customHeight="1" x14ac:dyDescent="0.2">
      <c r="A1183" s="14" t="s">
        <v>201</v>
      </c>
      <c r="B1183" s="24">
        <v>308538</v>
      </c>
      <c r="C1183" s="24">
        <v>308538</v>
      </c>
      <c r="D1183" s="24">
        <v>308538</v>
      </c>
      <c r="E1183" s="49">
        <v>1</v>
      </c>
      <c r="F1183" s="10">
        <v>308538</v>
      </c>
      <c r="G1183" s="45">
        <v>1</v>
      </c>
      <c r="H1183" s="10">
        <v>308538</v>
      </c>
      <c r="I1183" s="51">
        <v>1</v>
      </c>
      <c r="J1183" s="52">
        <v>308538</v>
      </c>
      <c r="K1183" s="51">
        <v>1</v>
      </c>
      <c r="L1183" s="52">
        <v>308538</v>
      </c>
      <c r="M1183" s="88">
        <v>1.1971274399999998</v>
      </c>
      <c r="N1183" s="88">
        <v>1.4038478999999999</v>
      </c>
      <c r="O1183" s="88">
        <f t="shared" si="38"/>
        <v>3.3536739130434783</v>
      </c>
      <c r="P1183" s="53">
        <v>0</v>
      </c>
      <c r="Q1183" s="53">
        <v>0</v>
      </c>
      <c r="R1183" s="6"/>
    </row>
    <row r="1184" spans="1:18" ht="12.75" customHeight="1" x14ac:dyDescent="0.2">
      <c r="A1184" s="14" t="s">
        <v>202</v>
      </c>
      <c r="B1184" s="24">
        <v>577902</v>
      </c>
      <c r="C1184" s="24">
        <v>577902</v>
      </c>
      <c r="D1184" s="24">
        <v>0</v>
      </c>
      <c r="E1184" s="49">
        <v>1</v>
      </c>
      <c r="F1184" s="10">
        <v>577902</v>
      </c>
      <c r="G1184" s="45">
        <v>1</v>
      </c>
      <c r="H1184" s="10">
        <v>577902</v>
      </c>
      <c r="I1184" s="51">
        <v>0</v>
      </c>
      <c r="J1184" s="52">
        <v>0</v>
      </c>
      <c r="K1184" s="51">
        <v>0</v>
      </c>
      <c r="L1184" s="52">
        <v>0</v>
      </c>
      <c r="M1184" s="88">
        <v>0</v>
      </c>
      <c r="N1184" s="88">
        <v>0</v>
      </c>
      <c r="O1184" s="88">
        <f t="shared" si="38"/>
        <v>0</v>
      </c>
      <c r="P1184" s="53">
        <v>0</v>
      </c>
      <c r="Q1184" s="53">
        <v>0</v>
      </c>
      <c r="R1184" s="6"/>
    </row>
    <row r="1185" spans="1:18" ht="12.75" customHeight="1" x14ac:dyDescent="0.2">
      <c r="A1185" s="14" t="s">
        <v>203</v>
      </c>
      <c r="B1185" s="24">
        <v>73780</v>
      </c>
      <c r="C1185" s="24">
        <v>73780</v>
      </c>
      <c r="D1185" s="24">
        <v>2865</v>
      </c>
      <c r="E1185" s="49">
        <v>1</v>
      </c>
      <c r="F1185" s="10">
        <v>73780</v>
      </c>
      <c r="G1185" s="45">
        <v>1</v>
      </c>
      <c r="H1185" s="10">
        <v>73780</v>
      </c>
      <c r="I1185" s="51">
        <v>1</v>
      </c>
      <c r="J1185" s="52">
        <v>2865</v>
      </c>
      <c r="K1185" s="51">
        <v>0</v>
      </c>
      <c r="L1185" s="52">
        <v>0</v>
      </c>
      <c r="M1185" s="88">
        <v>1.372335E-2</v>
      </c>
      <c r="N1185" s="88">
        <v>1.6731599999999999E-2</v>
      </c>
      <c r="O1185" s="88">
        <f t="shared" si="38"/>
        <v>3.1141304347826086E-2</v>
      </c>
      <c r="P1185" s="53">
        <v>0</v>
      </c>
      <c r="Q1185" s="53">
        <v>0</v>
      </c>
      <c r="R1185" s="6"/>
    </row>
    <row r="1186" spans="1:18" ht="12.75" customHeight="1" x14ac:dyDescent="0.2">
      <c r="A1186" s="14" t="s">
        <v>204</v>
      </c>
      <c r="B1186" s="24">
        <v>1407612</v>
      </c>
      <c r="C1186" s="24">
        <v>1407612</v>
      </c>
      <c r="D1186" s="24">
        <v>1248880</v>
      </c>
      <c r="E1186" s="49">
        <v>1</v>
      </c>
      <c r="F1186" s="10">
        <v>1407612</v>
      </c>
      <c r="G1186" s="45">
        <v>1</v>
      </c>
      <c r="H1186" s="10">
        <v>1407612</v>
      </c>
      <c r="I1186" s="51">
        <v>1</v>
      </c>
      <c r="J1186" s="52">
        <v>1248880</v>
      </c>
      <c r="K1186" s="51">
        <v>0</v>
      </c>
      <c r="L1186" s="52">
        <v>0</v>
      </c>
      <c r="M1186" s="88">
        <v>3.8090839999999999</v>
      </c>
      <c r="N1186" s="88">
        <v>6.4192431999999995</v>
      </c>
      <c r="O1186" s="88">
        <f t="shared" si="38"/>
        <v>13.574782608695653</v>
      </c>
      <c r="P1186" s="53">
        <v>0</v>
      </c>
      <c r="Q1186" s="53">
        <v>0</v>
      </c>
      <c r="R1186" s="6"/>
    </row>
    <row r="1187" spans="1:18" ht="12.75" customHeight="1" x14ac:dyDescent="0.2">
      <c r="A1187" s="7" t="s">
        <v>15</v>
      </c>
      <c r="B1187" s="25">
        <f t="shared" ref="B1187:Q1187" si="39">SUM(B1117:B1186)</f>
        <v>98000000</v>
      </c>
      <c r="C1187" s="25">
        <f t="shared" si="39"/>
        <v>98000000</v>
      </c>
      <c r="D1187" s="25">
        <f t="shared" si="39"/>
        <v>91950657.699999988</v>
      </c>
      <c r="E1187" s="46">
        <f t="shared" si="39"/>
        <v>70</v>
      </c>
      <c r="F1187" s="25">
        <f t="shared" si="39"/>
        <v>98000000</v>
      </c>
      <c r="G1187" s="46">
        <f t="shared" si="39"/>
        <v>70</v>
      </c>
      <c r="H1187" s="25">
        <f t="shared" si="39"/>
        <v>98000000</v>
      </c>
      <c r="I1187" s="68">
        <f t="shared" si="39"/>
        <v>68</v>
      </c>
      <c r="J1187" s="17">
        <f t="shared" si="39"/>
        <v>91950657.699999988</v>
      </c>
      <c r="K1187" s="68">
        <f t="shared" si="39"/>
        <v>58</v>
      </c>
      <c r="L1187" s="17">
        <f t="shared" si="39"/>
        <v>79857629</v>
      </c>
      <c r="M1187" s="69">
        <f t="shared" si="39"/>
        <v>474.34411540988475</v>
      </c>
      <c r="N1187" s="69">
        <f t="shared" si="39"/>
        <v>283.83850092751533</v>
      </c>
      <c r="O1187" s="69">
        <f t="shared" si="39"/>
        <v>999.46367065217373</v>
      </c>
      <c r="P1187" s="17">
        <f t="shared" si="39"/>
        <v>0</v>
      </c>
      <c r="Q1187" s="17">
        <f t="shared" si="39"/>
        <v>1256706</v>
      </c>
      <c r="R1187" s="6"/>
    </row>
    <row r="1188" spans="1:18" ht="12.75" customHeight="1" x14ac:dyDescent="0.2">
      <c r="A1188" s="139" t="s">
        <v>498</v>
      </c>
      <c r="B1188" s="139"/>
      <c r="C1188" s="139"/>
      <c r="D1188" s="139"/>
      <c r="E1188" s="139"/>
      <c r="F1188" s="139"/>
      <c r="G1188" s="139"/>
      <c r="H1188" s="139"/>
      <c r="I1188" s="139"/>
      <c r="J1188" s="139"/>
      <c r="K1188" s="139"/>
      <c r="L1188" s="139"/>
      <c r="M1188" s="139"/>
      <c r="N1188" s="139"/>
      <c r="O1188" s="139"/>
      <c r="P1188" s="139"/>
      <c r="Q1188" s="139"/>
    </row>
    <row r="1189" spans="1:18" ht="12.75" customHeight="1" x14ac:dyDescent="0.2">
      <c r="A1189" s="139"/>
      <c r="B1189" s="139"/>
      <c r="C1189" s="139"/>
      <c r="D1189" s="139"/>
      <c r="E1189" s="139"/>
      <c r="F1189" s="139"/>
      <c r="G1189" s="139"/>
      <c r="H1189" s="139"/>
      <c r="I1189" s="139"/>
      <c r="J1189" s="139"/>
      <c r="K1189" s="139"/>
      <c r="L1189" s="139"/>
      <c r="M1189" s="139"/>
      <c r="N1189" s="139"/>
      <c r="O1189" s="139"/>
      <c r="P1189" s="139"/>
      <c r="Q1189" s="139"/>
    </row>
    <row r="1190" spans="1:18" ht="16.5" customHeight="1" x14ac:dyDescent="0.2">
      <c r="A1190" s="148" t="s">
        <v>499</v>
      </c>
      <c r="B1190" s="148"/>
      <c r="C1190" s="148"/>
      <c r="D1190" s="148"/>
      <c r="E1190" s="148"/>
      <c r="F1190" s="148"/>
      <c r="G1190" s="148"/>
      <c r="H1190" s="148"/>
      <c r="I1190" s="148"/>
      <c r="J1190" s="148"/>
      <c r="K1190" s="148"/>
      <c r="L1190" s="148"/>
      <c r="M1190" s="148"/>
      <c r="N1190" s="148"/>
      <c r="O1190" s="148"/>
      <c r="P1190" s="148"/>
      <c r="Q1190" s="148"/>
    </row>
    <row r="1191" spans="1:18" ht="16.5" customHeight="1" x14ac:dyDescent="0.2">
      <c r="A1191" s="147" t="s">
        <v>79</v>
      </c>
      <c r="B1191" s="147"/>
      <c r="C1191" s="147"/>
      <c r="D1191" s="147"/>
      <c r="E1191" s="147"/>
      <c r="F1191" s="147"/>
      <c r="G1191" s="147"/>
      <c r="H1191" s="147"/>
      <c r="I1191" s="147"/>
      <c r="J1191" s="147"/>
      <c r="K1191" s="147"/>
      <c r="L1191" s="147"/>
      <c r="M1191" s="147"/>
      <c r="N1191" s="147"/>
      <c r="O1191" s="147"/>
      <c r="P1191" s="147"/>
      <c r="Q1191" s="147"/>
    </row>
    <row r="1192" spans="1:18" ht="38.25" x14ac:dyDescent="0.2">
      <c r="A1192" s="27" t="s">
        <v>1</v>
      </c>
      <c r="B1192" s="13" t="s">
        <v>2</v>
      </c>
      <c r="C1192" s="13" t="s">
        <v>3</v>
      </c>
      <c r="D1192" s="13" t="s">
        <v>4</v>
      </c>
      <c r="E1192" s="34" t="s">
        <v>5</v>
      </c>
      <c r="F1192" s="13" t="s">
        <v>6</v>
      </c>
      <c r="G1192" s="34" t="s">
        <v>7</v>
      </c>
      <c r="H1192" s="13" t="s">
        <v>8</v>
      </c>
      <c r="I1192" s="34" t="s">
        <v>9</v>
      </c>
      <c r="J1192" s="13" t="s">
        <v>10</v>
      </c>
      <c r="K1192" s="34" t="s">
        <v>11</v>
      </c>
      <c r="L1192" s="13" t="s">
        <v>12</v>
      </c>
      <c r="M1192" s="137" t="s">
        <v>17</v>
      </c>
      <c r="N1192" s="137" t="s">
        <v>37</v>
      </c>
      <c r="O1192" s="137" t="s">
        <v>36</v>
      </c>
      <c r="P1192" s="13" t="s">
        <v>13</v>
      </c>
      <c r="Q1192" s="13" t="s">
        <v>14</v>
      </c>
    </row>
    <row r="1193" spans="1:18" x14ac:dyDescent="0.2">
      <c r="A1193" s="14" t="s">
        <v>29</v>
      </c>
      <c r="B1193" s="77">
        <v>3150000</v>
      </c>
      <c r="C1193" s="77">
        <v>3150000</v>
      </c>
      <c r="D1193" s="77">
        <v>0</v>
      </c>
      <c r="E1193" s="89" t="s">
        <v>512</v>
      </c>
      <c r="F1193" s="90" t="s">
        <v>512</v>
      </c>
      <c r="G1193" s="89" t="s">
        <v>512</v>
      </c>
      <c r="H1193" s="90" t="s">
        <v>512</v>
      </c>
      <c r="I1193" s="89" t="s">
        <v>512</v>
      </c>
      <c r="J1193" s="90" t="s">
        <v>512</v>
      </c>
      <c r="K1193" s="89" t="s">
        <v>512</v>
      </c>
      <c r="L1193" s="90" t="s">
        <v>512</v>
      </c>
      <c r="M1193" s="91" t="s">
        <v>512</v>
      </c>
      <c r="N1193" s="91" t="s">
        <v>512</v>
      </c>
      <c r="O1193" s="91" t="s">
        <v>512</v>
      </c>
      <c r="P1193" s="90" t="s">
        <v>512</v>
      </c>
      <c r="Q1193" s="90" t="s">
        <v>512</v>
      </c>
    </row>
    <row r="1194" spans="1:18" s="3" customFormat="1" x14ac:dyDescent="0.2">
      <c r="A1194" s="14" t="s">
        <v>38</v>
      </c>
      <c r="B1194" s="77">
        <v>10000000</v>
      </c>
      <c r="C1194" s="77">
        <v>10000000</v>
      </c>
      <c r="D1194" s="77">
        <v>2576142.79</v>
      </c>
      <c r="E1194" s="89" t="s">
        <v>512</v>
      </c>
      <c r="F1194" s="90" t="s">
        <v>512</v>
      </c>
      <c r="G1194" s="89" t="s">
        <v>512</v>
      </c>
      <c r="H1194" s="90" t="s">
        <v>512</v>
      </c>
      <c r="I1194" s="89" t="s">
        <v>512</v>
      </c>
      <c r="J1194" s="90" t="s">
        <v>512</v>
      </c>
      <c r="K1194" s="89" t="s">
        <v>512</v>
      </c>
      <c r="L1194" s="90" t="s">
        <v>512</v>
      </c>
      <c r="M1194" s="85">
        <v>13.112566801099998</v>
      </c>
      <c r="N1194" s="85">
        <v>8.1406112164</v>
      </c>
      <c r="O1194" s="92">
        <f t="shared" ref="O1194:O1222" si="40">D1194/92000</f>
        <v>28.001552065217393</v>
      </c>
      <c r="P1194" s="90" t="s">
        <v>512</v>
      </c>
      <c r="Q1194" s="90" t="s">
        <v>512</v>
      </c>
    </row>
    <row r="1195" spans="1:18" s="3" customFormat="1" x14ac:dyDescent="0.2">
      <c r="A1195" s="14" t="s">
        <v>39</v>
      </c>
      <c r="B1195" s="77">
        <v>5600000</v>
      </c>
      <c r="C1195" s="77">
        <v>5600000</v>
      </c>
      <c r="D1195" s="77">
        <v>5600000</v>
      </c>
      <c r="E1195" s="89" t="s">
        <v>512</v>
      </c>
      <c r="F1195" s="90" t="s">
        <v>512</v>
      </c>
      <c r="G1195" s="89" t="s">
        <v>512</v>
      </c>
      <c r="H1195" s="90" t="s">
        <v>512</v>
      </c>
      <c r="I1195" s="89" t="s">
        <v>512</v>
      </c>
      <c r="J1195" s="90" t="s">
        <v>512</v>
      </c>
      <c r="K1195" s="89" t="s">
        <v>512</v>
      </c>
      <c r="L1195" s="90" t="s">
        <v>512</v>
      </c>
      <c r="M1195" s="85">
        <v>28.503999999999998</v>
      </c>
      <c r="N1195" s="85">
        <v>17.695999999999998</v>
      </c>
      <c r="O1195" s="92">
        <f t="shared" si="40"/>
        <v>60.869565217391305</v>
      </c>
      <c r="P1195" s="90" t="s">
        <v>512</v>
      </c>
      <c r="Q1195" s="90" t="s">
        <v>512</v>
      </c>
    </row>
    <row r="1196" spans="1:18" s="3" customFormat="1" ht="13.5" customHeight="1" x14ac:dyDescent="0.2">
      <c r="A1196" s="14" t="s">
        <v>510</v>
      </c>
      <c r="B1196" s="77">
        <v>30000000</v>
      </c>
      <c r="C1196" s="77">
        <v>30000000</v>
      </c>
      <c r="D1196" s="77">
        <v>8017754.6799999997</v>
      </c>
      <c r="E1196" s="89" t="s">
        <v>512</v>
      </c>
      <c r="F1196" s="90" t="s">
        <v>512</v>
      </c>
      <c r="G1196" s="89" t="s">
        <v>512</v>
      </c>
      <c r="H1196" s="90" t="s">
        <v>512</v>
      </c>
      <c r="I1196" s="89" t="s">
        <v>512</v>
      </c>
      <c r="J1196" s="90" t="s">
        <v>512</v>
      </c>
      <c r="K1196" s="89" t="s">
        <v>512</v>
      </c>
      <c r="L1196" s="90" t="s">
        <v>512</v>
      </c>
      <c r="M1196" s="85">
        <v>20.821393671606739</v>
      </c>
      <c r="N1196" s="85">
        <v>44.900127135706185</v>
      </c>
      <c r="O1196" s="92">
        <f t="shared" si="40"/>
        <v>87.14950739130434</v>
      </c>
      <c r="P1196" s="90" t="s">
        <v>512</v>
      </c>
      <c r="Q1196" s="90" t="s">
        <v>512</v>
      </c>
    </row>
    <row r="1197" spans="1:18" s="3" customFormat="1" ht="13.5" customHeight="1" x14ac:dyDescent="0.2">
      <c r="A1197" s="14" t="s">
        <v>40</v>
      </c>
      <c r="B1197" s="77">
        <v>3499929</v>
      </c>
      <c r="C1197" s="77">
        <v>3499929</v>
      </c>
      <c r="D1197" s="77">
        <v>1943042.06</v>
      </c>
      <c r="E1197" s="89" t="s">
        <v>512</v>
      </c>
      <c r="F1197" s="90" t="s">
        <v>512</v>
      </c>
      <c r="G1197" s="89" t="s">
        <v>512</v>
      </c>
      <c r="H1197" s="90" t="s">
        <v>512</v>
      </c>
      <c r="I1197" s="89" t="s">
        <v>512</v>
      </c>
      <c r="J1197" s="90" t="s">
        <v>512</v>
      </c>
      <c r="K1197" s="89" t="s">
        <v>512</v>
      </c>
      <c r="L1197" s="90" t="s">
        <v>512</v>
      </c>
      <c r="M1197" s="85">
        <v>9.8900840853999998</v>
      </c>
      <c r="N1197" s="85">
        <v>6.1400129095999993</v>
      </c>
      <c r="O1197" s="92">
        <f t="shared" si="40"/>
        <v>21.120022391304349</v>
      </c>
      <c r="P1197" s="90" t="s">
        <v>512</v>
      </c>
      <c r="Q1197" s="90" t="s">
        <v>512</v>
      </c>
    </row>
    <row r="1198" spans="1:18" s="3" customFormat="1" x14ac:dyDescent="0.2">
      <c r="A1198" s="14" t="s">
        <v>59</v>
      </c>
      <c r="B1198" s="77">
        <v>98000000</v>
      </c>
      <c r="C1198" s="77">
        <v>98000000</v>
      </c>
      <c r="D1198" s="77">
        <v>10679306.310000001</v>
      </c>
      <c r="E1198" s="89" t="s">
        <v>512</v>
      </c>
      <c r="F1198" s="90" t="s">
        <v>512</v>
      </c>
      <c r="G1198" s="89" t="s">
        <v>512</v>
      </c>
      <c r="H1198" s="90" t="s">
        <v>512</v>
      </c>
      <c r="I1198" s="89" t="s">
        <v>512</v>
      </c>
      <c r="J1198" s="90" t="s">
        <v>512</v>
      </c>
      <c r="K1198" s="89" t="s">
        <v>512</v>
      </c>
      <c r="L1198" s="90" t="s">
        <v>512</v>
      </c>
      <c r="M1198" s="85">
        <v>54.357669117899988</v>
      </c>
      <c r="N1198" s="85">
        <v>33.746607939599997</v>
      </c>
      <c r="O1198" s="92">
        <f t="shared" si="40"/>
        <v>116.07941641304349</v>
      </c>
      <c r="P1198" s="90" t="s">
        <v>512</v>
      </c>
      <c r="Q1198" s="90" t="s">
        <v>512</v>
      </c>
    </row>
    <row r="1199" spans="1:18" s="3" customFormat="1" x14ac:dyDescent="0.2">
      <c r="A1199" s="14" t="s">
        <v>42</v>
      </c>
      <c r="B1199" s="77">
        <v>22964443</v>
      </c>
      <c r="C1199" s="77">
        <v>22964443</v>
      </c>
      <c r="D1199" s="77">
        <v>19147673.579999998</v>
      </c>
      <c r="E1199" s="89" t="s">
        <v>512</v>
      </c>
      <c r="F1199" s="90" t="s">
        <v>512</v>
      </c>
      <c r="G1199" s="89" t="s">
        <v>512</v>
      </c>
      <c r="H1199" s="90" t="s">
        <v>512</v>
      </c>
      <c r="I1199" s="89" t="s">
        <v>512</v>
      </c>
      <c r="J1199" s="90" t="s">
        <v>512</v>
      </c>
      <c r="K1199" s="89" t="s">
        <v>512</v>
      </c>
      <c r="L1199" s="90" t="s">
        <v>512</v>
      </c>
      <c r="M1199" s="85">
        <v>96.241658522199998</v>
      </c>
      <c r="N1199" s="85">
        <v>77.476648512799997</v>
      </c>
      <c r="O1199" s="92">
        <f t="shared" si="40"/>
        <v>208.12688673913041</v>
      </c>
      <c r="P1199" s="90" t="s">
        <v>512</v>
      </c>
      <c r="Q1199" s="90" t="s">
        <v>512</v>
      </c>
    </row>
    <row r="1200" spans="1:18" s="3" customFormat="1" x14ac:dyDescent="0.2">
      <c r="A1200" s="14" t="s">
        <v>43</v>
      </c>
      <c r="B1200" s="77">
        <v>10000000</v>
      </c>
      <c r="C1200" s="77">
        <v>10000000</v>
      </c>
      <c r="D1200" s="77">
        <v>4199935</v>
      </c>
      <c r="E1200" s="89" t="s">
        <v>512</v>
      </c>
      <c r="F1200" s="90" t="s">
        <v>512</v>
      </c>
      <c r="G1200" s="89" t="s">
        <v>512</v>
      </c>
      <c r="H1200" s="90" t="s">
        <v>512</v>
      </c>
      <c r="I1200" s="89" t="s">
        <v>512</v>
      </c>
      <c r="J1200" s="90" t="s">
        <v>512</v>
      </c>
      <c r="K1200" s="89" t="s">
        <v>512</v>
      </c>
      <c r="L1200" s="90" t="s">
        <v>512</v>
      </c>
      <c r="M1200" s="85">
        <v>14.296578739999999</v>
      </c>
      <c r="N1200" s="85">
        <v>23.574235155</v>
      </c>
      <c r="O1200" s="92">
        <f t="shared" si="40"/>
        <v>45.651467391304351</v>
      </c>
      <c r="P1200" s="90" t="s">
        <v>512</v>
      </c>
      <c r="Q1200" s="90" t="s">
        <v>512</v>
      </c>
    </row>
    <row r="1201" spans="1:17" s="3" customFormat="1" x14ac:dyDescent="0.2">
      <c r="A1201" s="14" t="s">
        <v>54</v>
      </c>
      <c r="B1201" s="77">
        <v>100000000</v>
      </c>
      <c r="C1201" s="77">
        <v>100000000</v>
      </c>
      <c r="D1201" s="77">
        <v>30377176.970000003</v>
      </c>
      <c r="E1201" s="89" t="s">
        <v>512</v>
      </c>
      <c r="F1201" s="90" t="s">
        <v>512</v>
      </c>
      <c r="G1201" s="89" t="s">
        <v>512</v>
      </c>
      <c r="H1201" s="90" t="s">
        <v>512</v>
      </c>
      <c r="I1201" s="89" t="s">
        <v>512</v>
      </c>
      <c r="J1201" s="90" t="s">
        <v>512</v>
      </c>
      <c r="K1201" s="89" t="s">
        <v>512</v>
      </c>
      <c r="L1201" s="90" t="s">
        <v>512</v>
      </c>
      <c r="M1201" s="85">
        <v>154.22541438235999</v>
      </c>
      <c r="N1201" s="85">
        <v>101.47814662038998</v>
      </c>
      <c r="O1201" s="92">
        <f t="shared" si="40"/>
        <v>330.18670619565222</v>
      </c>
      <c r="P1201" s="90" t="s">
        <v>512</v>
      </c>
      <c r="Q1201" s="90" t="s">
        <v>512</v>
      </c>
    </row>
    <row r="1202" spans="1:17" s="3" customFormat="1" x14ac:dyDescent="0.2">
      <c r="A1202" s="14" t="s">
        <v>41</v>
      </c>
      <c r="B1202" s="77">
        <v>12000000</v>
      </c>
      <c r="C1202" s="77">
        <v>12000000</v>
      </c>
      <c r="D1202" s="77">
        <v>3145921.15</v>
      </c>
      <c r="E1202" s="89" t="s">
        <v>512</v>
      </c>
      <c r="F1202" s="90" t="s">
        <v>512</v>
      </c>
      <c r="G1202" s="89" t="s">
        <v>512</v>
      </c>
      <c r="H1202" s="90" t="s">
        <v>512</v>
      </c>
      <c r="I1202" s="89" t="s">
        <v>512</v>
      </c>
      <c r="J1202" s="90" t="s">
        <v>512</v>
      </c>
      <c r="K1202" s="89" t="s">
        <v>512</v>
      </c>
      <c r="L1202" s="90" t="s">
        <v>512</v>
      </c>
      <c r="M1202" s="85">
        <v>16.012738653499994</v>
      </c>
      <c r="N1202" s="85">
        <v>9.9411108339999981</v>
      </c>
      <c r="O1202" s="92">
        <f t="shared" si="40"/>
        <v>34.194795108695651</v>
      </c>
      <c r="P1202" s="90" t="s">
        <v>512</v>
      </c>
      <c r="Q1202" s="90" t="s">
        <v>512</v>
      </c>
    </row>
    <row r="1203" spans="1:17" s="3" customFormat="1" x14ac:dyDescent="0.2">
      <c r="A1203" s="14" t="s">
        <v>44</v>
      </c>
      <c r="B1203" s="77">
        <v>10000000</v>
      </c>
      <c r="C1203" s="77">
        <v>10000000</v>
      </c>
      <c r="D1203" s="77">
        <v>10000000</v>
      </c>
      <c r="E1203" s="89" t="s">
        <v>512</v>
      </c>
      <c r="F1203" s="90" t="s">
        <v>512</v>
      </c>
      <c r="G1203" s="89" t="s">
        <v>512</v>
      </c>
      <c r="H1203" s="90" t="s">
        <v>512</v>
      </c>
      <c r="I1203" s="89" t="s">
        <v>512</v>
      </c>
      <c r="J1203" s="90" t="s">
        <v>512</v>
      </c>
      <c r="K1203" s="89" t="s">
        <v>512</v>
      </c>
      <c r="L1203" s="90" t="s">
        <v>512</v>
      </c>
      <c r="M1203" s="85">
        <v>50.899999999999991</v>
      </c>
      <c r="N1203" s="85">
        <v>31.6</v>
      </c>
      <c r="O1203" s="92">
        <f t="shared" si="40"/>
        <v>108.69565217391305</v>
      </c>
      <c r="P1203" s="90" t="s">
        <v>512</v>
      </c>
      <c r="Q1203" s="90" t="s">
        <v>512</v>
      </c>
    </row>
    <row r="1204" spans="1:17" s="3" customFormat="1" x14ac:dyDescent="0.2">
      <c r="A1204" s="14" t="s">
        <v>45</v>
      </c>
      <c r="B1204" s="77">
        <v>10000000</v>
      </c>
      <c r="C1204" s="77">
        <v>10000000</v>
      </c>
      <c r="D1204" s="77">
        <v>1007104.09</v>
      </c>
      <c r="E1204" s="89" t="s">
        <v>512</v>
      </c>
      <c r="F1204" s="90" t="s">
        <v>512</v>
      </c>
      <c r="G1204" s="89" t="s">
        <v>512</v>
      </c>
      <c r="H1204" s="90" t="s">
        <v>512</v>
      </c>
      <c r="I1204" s="89" t="s">
        <v>512</v>
      </c>
      <c r="J1204" s="90" t="s">
        <v>512</v>
      </c>
      <c r="K1204" s="89" t="s">
        <v>512</v>
      </c>
      <c r="L1204" s="90" t="s">
        <v>512</v>
      </c>
      <c r="M1204" s="85">
        <v>2.5979057192106576</v>
      </c>
      <c r="N1204" s="85">
        <v>5.644505861227108</v>
      </c>
      <c r="O1204" s="92">
        <f t="shared" si="40"/>
        <v>10.946783586956521</v>
      </c>
      <c r="P1204" s="90" t="s">
        <v>512</v>
      </c>
      <c r="Q1204" s="90" t="s">
        <v>512</v>
      </c>
    </row>
    <row r="1205" spans="1:17" s="3" customFormat="1" x14ac:dyDescent="0.2">
      <c r="A1205" s="14" t="s">
        <v>55</v>
      </c>
      <c r="B1205" s="77">
        <v>52500000</v>
      </c>
      <c r="C1205" s="77">
        <v>52500000</v>
      </c>
      <c r="D1205" s="77">
        <v>13432108.710000001</v>
      </c>
      <c r="E1205" s="89" t="s">
        <v>512</v>
      </c>
      <c r="F1205" s="90" t="s">
        <v>512</v>
      </c>
      <c r="G1205" s="89" t="s">
        <v>512</v>
      </c>
      <c r="H1205" s="90" t="s">
        <v>512</v>
      </c>
      <c r="I1205" s="89" t="s">
        <v>512</v>
      </c>
      <c r="J1205" s="90" t="s">
        <v>512</v>
      </c>
      <c r="K1205" s="89" t="s">
        <v>512</v>
      </c>
      <c r="L1205" s="90" t="s">
        <v>512</v>
      </c>
      <c r="M1205" s="85">
        <v>68.369433333899991</v>
      </c>
      <c r="N1205" s="85">
        <v>42.445463523599997</v>
      </c>
      <c r="O1205" s="92">
        <f t="shared" si="40"/>
        <v>146.00118163043479</v>
      </c>
      <c r="P1205" s="90" t="s">
        <v>512</v>
      </c>
      <c r="Q1205" s="90" t="s">
        <v>512</v>
      </c>
    </row>
    <row r="1206" spans="1:17" s="3" customFormat="1" x14ac:dyDescent="0.2">
      <c r="A1206" s="14" t="s">
        <v>46</v>
      </c>
      <c r="B1206" s="77">
        <v>97706314</v>
      </c>
      <c r="C1206" s="77">
        <v>97706314</v>
      </c>
      <c r="D1206" s="77">
        <v>29423329.439999998</v>
      </c>
      <c r="E1206" s="89" t="s">
        <v>512</v>
      </c>
      <c r="F1206" s="90" t="s">
        <v>512</v>
      </c>
      <c r="G1206" s="89" t="s">
        <v>512</v>
      </c>
      <c r="H1206" s="90" t="s">
        <v>512</v>
      </c>
      <c r="I1206" s="89" t="s">
        <v>512</v>
      </c>
      <c r="J1206" s="90" t="s">
        <v>512</v>
      </c>
      <c r="K1206" s="89" t="s">
        <v>512</v>
      </c>
      <c r="L1206" s="90" t="s">
        <v>512</v>
      </c>
      <c r="M1206" s="85">
        <v>93.113616589672375</v>
      </c>
      <c r="N1206" s="85">
        <v>160.97176176848598</v>
      </c>
      <c r="O1206" s="92">
        <f t="shared" si="40"/>
        <v>319.81879826086953</v>
      </c>
      <c r="P1206" s="90" t="s">
        <v>512</v>
      </c>
      <c r="Q1206" s="90" t="s">
        <v>512</v>
      </c>
    </row>
    <row r="1207" spans="1:17" s="3" customFormat="1" x14ac:dyDescent="0.2">
      <c r="A1207" s="14" t="s">
        <v>47</v>
      </c>
      <c r="B1207" s="77">
        <v>9715830</v>
      </c>
      <c r="C1207" s="77">
        <v>9715830</v>
      </c>
      <c r="D1207" s="77">
        <v>1096002.33</v>
      </c>
      <c r="E1207" s="89" t="s">
        <v>512</v>
      </c>
      <c r="F1207" s="90" t="s">
        <v>512</v>
      </c>
      <c r="G1207" s="89" t="s">
        <v>512</v>
      </c>
      <c r="H1207" s="90" t="s">
        <v>512</v>
      </c>
      <c r="I1207" s="89" t="s">
        <v>512</v>
      </c>
      <c r="J1207" s="90" t="s">
        <v>512</v>
      </c>
      <c r="K1207" s="89" t="s">
        <v>512</v>
      </c>
      <c r="L1207" s="90" t="s">
        <v>512</v>
      </c>
      <c r="M1207" s="85">
        <v>5.578651859699999</v>
      </c>
      <c r="N1207" s="85">
        <v>3.4633673627999992</v>
      </c>
      <c r="O1207" s="92">
        <f t="shared" si="40"/>
        <v>11.913068804347827</v>
      </c>
      <c r="P1207" s="90" t="s">
        <v>512</v>
      </c>
      <c r="Q1207" s="90" t="s">
        <v>512</v>
      </c>
    </row>
    <row r="1208" spans="1:17" s="3" customFormat="1" x14ac:dyDescent="0.2">
      <c r="A1208" s="14" t="s">
        <v>48</v>
      </c>
      <c r="B1208" s="77">
        <v>30500000</v>
      </c>
      <c r="C1208" s="77">
        <v>30500000</v>
      </c>
      <c r="D1208" s="77">
        <v>22011602.619999997</v>
      </c>
      <c r="E1208" s="89" t="s">
        <v>512</v>
      </c>
      <c r="F1208" s="90" t="s">
        <v>512</v>
      </c>
      <c r="G1208" s="89" t="s">
        <v>512</v>
      </c>
      <c r="H1208" s="90" t="s">
        <v>512</v>
      </c>
      <c r="I1208" s="89" t="s">
        <v>512</v>
      </c>
      <c r="J1208" s="90" t="s">
        <v>512</v>
      </c>
      <c r="K1208" s="89" t="s">
        <v>512</v>
      </c>
      <c r="L1208" s="90" t="s">
        <v>512</v>
      </c>
      <c r="M1208" s="85">
        <v>110.81905769813997</v>
      </c>
      <c r="N1208" s="85">
        <v>87.636658909439987</v>
      </c>
      <c r="O1208" s="92">
        <f t="shared" si="40"/>
        <v>239.25655021739126</v>
      </c>
      <c r="P1208" s="90" t="s">
        <v>512</v>
      </c>
      <c r="Q1208" s="90" t="s">
        <v>512</v>
      </c>
    </row>
    <row r="1209" spans="1:17" s="3" customFormat="1" x14ac:dyDescent="0.2">
      <c r="A1209" s="14" t="s">
        <v>49</v>
      </c>
      <c r="B1209" s="77">
        <v>30000000</v>
      </c>
      <c r="C1209" s="77">
        <v>30000000</v>
      </c>
      <c r="D1209" s="77">
        <v>19938627.91</v>
      </c>
      <c r="E1209" s="89" t="s">
        <v>512</v>
      </c>
      <c r="F1209" s="90" t="s">
        <v>512</v>
      </c>
      <c r="G1209" s="89" t="s">
        <v>512</v>
      </c>
      <c r="H1209" s="90" t="s">
        <v>512</v>
      </c>
      <c r="I1209" s="89" t="s">
        <v>512</v>
      </c>
      <c r="J1209" s="90" t="s">
        <v>512</v>
      </c>
      <c r="K1209" s="89" t="s">
        <v>512</v>
      </c>
      <c r="L1209" s="90" t="s">
        <v>512</v>
      </c>
      <c r="M1209" s="85">
        <v>99.055103456879991</v>
      </c>
      <c r="N1209" s="85">
        <v>96.841915758870002</v>
      </c>
      <c r="O1209" s="92">
        <f t="shared" si="40"/>
        <v>216.72421641304348</v>
      </c>
      <c r="P1209" s="90" t="s">
        <v>512</v>
      </c>
      <c r="Q1209" s="90" t="s">
        <v>512</v>
      </c>
    </row>
    <row r="1210" spans="1:17" s="3" customFormat="1" x14ac:dyDescent="0.2">
      <c r="A1210" s="14" t="s">
        <v>56</v>
      </c>
      <c r="B1210" s="77">
        <v>35000000</v>
      </c>
      <c r="C1210" s="77">
        <v>35000000</v>
      </c>
      <c r="D1210" s="77">
        <v>19072263.09</v>
      </c>
      <c r="E1210" s="89" t="s">
        <v>512</v>
      </c>
      <c r="F1210" s="90" t="s">
        <v>512</v>
      </c>
      <c r="G1210" s="89" t="s">
        <v>512</v>
      </c>
      <c r="H1210" s="90" t="s">
        <v>512</v>
      </c>
      <c r="I1210" s="89" t="s">
        <v>512</v>
      </c>
      <c r="J1210" s="90" t="s">
        <v>512</v>
      </c>
      <c r="K1210" s="89" t="s">
        <v>512</v>
      </c>
      <c r="L1210" s="90" t="s">
        <v>512</v>
      </c>
      <c r="M1210" s="85">
        <v>97.077819128099989</v>
      </c>
      <c r="N1210" s="85">
        <v>60.26835136439999</v>
      </c>
      <c r="O1210" s="92">
        <f t="shared" si="40"/>
        <v>207.3072075</v>
      </c>
      <c r="P1210" s="90" t="s">
        <v>512</v>
      </c>
      <c r="Q1210" s="90" t="s">
        <v>512</v>
      </c>
    </row>
    <row r="1211" spans="1:17" s="3" customFormat="1" x14ac:dyDescent="0.2">
      <c r="A1211" s="14" t="s">
        <v>50</v>
      </c>
      <c r="B1211" s="77">
        <v>5800000</v>
      </c>
      <c r="C1211" s="77">
        <v>5800000</v>
      </c>
      <c r="D1211" s="77">
        <v>404.03000000000003</v>
      </c>
      <c r="E1211" s="89" t="s">
        <v>512</v>
      </c>
      <c r="F1211" s="90" t="s">
        <v>512</v>
      </c>
      <c r="G1211" s="89" t="s">
        <v>512</v>
      </c>
      <c r="H1211" s="90" t="s">
        <v>512</v>
      </c>
      <c r="I1211" s="89" t="s">
        <v>512</v>
      </c>
      <c r="J1211" s="90" t="s">
        <v>512</v>
      </c>
      <c r="K1211" s="89" t="s">
        <v>512</v>
      </c>
      <c r="L1211" s="90" t="s">
        <v>512</v>
      </c>
      <c r="M1211" s="85">
        <v>9.9780042711089469E-4</v>
      </c>
      <c r="N1211" s="85">
        <v>2.2762606081420233E-3</v>
      </c>
      <c r="O1211" s="92">
        <f t="shared" si="40"/>
        <v>4.3916304347826089E-3</v>
      </c>
      <c r="P1211" s="90" t="s">
        <v>512</v>
      </c>
      <c r="Q1211" s="90" t="s">
        <v>512</v>
      </c>
    </row>
    <row r="1212" spans="1:17" s="3" customFormat="1" x14ac:dyDescent="0.2">
      <c r="A1212" s="14" t="s">
        <v>51</v>
      </c>
      <c r="B1212" s="77">
        <v>28892830.640000001</v>
      </c>
      <c r="C1212" s="77">
        <v>28892830.640000001</v>
      </c>
      <c r="D1212" s="77">
        <v>16500522.99</v>
      </c>
      <c r="E1212" s="89" t="s">
        <v>512</v>
      </c>
      <c r="F1212" s="90" t="s">
        <v>512</v>
      </c>
      <c r="G1212" s="89" t="s">
        <v>512</v>
      </c>
      <c r="H1212" s="90" t="s">
        <v>512</v>
      </c>
      <c r="I1212" s="89" t="s">
        <v>512</v>
      </c>
      <c r="J1212" s="90" t="s">
        <v>512</v>
      </c>
      <c r="K1212" s="89" t="s">
        <v>512</v>
      </c>
      <c r="L1212" s="90" t="s">
        <v>512</v>
      </c>
      <c r="M1212" s="85">
        <v>56.16778025795999</v>
      </c>
      <c r="N1212" s="85">
        <v>92.617435542869998</v>
      </c>
      <c r="O1212" s="92">
        <f t="shared" si="40"/>
        <v>179.35351076086957</v>
      </c>
      <c r="P1212" s="90" t="s">
        <v>512</v>
      </c>
      <c r="Q1212" s="90" t="s">
        <v>512</v>
      </c>
    </row>
    <row r="1213" spans="1:17" s="3" customFormat="1" x14ac:dyDescent="0.2">
      <c r="A1213" s="14" t="s">
        <v>30</v>
      </c>
      <c r="B1213" s="77">
        <v>10000000</v>
      </c>
      <c r="C1213" s="77">
        <v>10000000</v>
      </c>
      <c r="D1213" s="77">
        <v>10000000</v>
      </c>
      <c r="E1213" s="89" t="s">
        <v>512</v>
      </c>
      <c r="F1213" s="90" t="s">
        <v>512</v>
      </c>
      <c r="G1213" s="89" t="s">
        <v>512</v>
      </c>
      <c r="H1213" s="90" t="s">
        <v>512</v>
      </c>
      <c r="I1213" s="89" t="s">
        <v>512</v>
      </c>
      <c r="J1213" s="90" t="s">
        <v>512</v>
      </c>
      <c r="K1213" s="89" t="s">
        <v>512</v>
      </c>
      <c r="L1213" s="90" t="s">
        <v>512</v>
      </c>
      <c r="M1213" s="85">
        <v>26.111365627415612</v>
      </c>
      <c r="N1213" s="85">
        <v>55.963097139912385</v>
      </c>
      <c r="O1213" s="92">
        <f t="shared" si="40"/>
        <v>108.69565217391305</v>
      </c>
      <c r="P1213" s="90" t="s">
        <v>512</v>
      </c>
      <c r="Q1213" s="90" t="s">
        <v>512</v>
      </c>
    </row>
    <row r="1214" spans="1:17" s="3" customFormat="1" x14ac:dyDescent="0.2">
      <c r="A1214" s="14" t="s">
        <v>52</v>
      </c>
      <c r="B1214" s="77">
        <v>49480000</v>
      </c>
      <c r="C1214" s="77">
        <v>49480000</v>
      </c>
      <c r="D1214" s="77">
        <v>20522599.199999999</v>
      </c>
      <c r="E1214" s="89" t="s">
        <v>512</v>
      </c>
      <c r="F1214" s="90" t="s">
        <v>512</v>
      </c>
      <c r="G1214" s="89" t="s">
        <v>512</v>
      </c>
      <c r="H1214" s="90" t="s">
        <v>512</v>
      </c>
      <c r="I1214" s="89" t="s">
        <v>512</v>
      </c>
      <c r="J1214" s="90" t="s">
        <v>512</v>
      </c>
      <c r="K1214" s="89" t="s">
        <v>512</v>
      </c>
      <c r="L1214" s="90" t="s">
        <v>512</v>
      </c>
      <c r="M1214" s="85">
        <v>104.46002992799997</v>
      </c>
      <c r="N1214" s="85">
        <v>64.85141347199999</v>
      </c>
      <c r="O1214" s="92">
        <f t="shared" si="40"/>
        <v>223.07173043478261</v>
      </c>
      <c r="P1214" s="90" t="s">
        <v>512</v>
      </c>
      <c r="Q1214" s="90" t="s">
        <v>512</v>
      </c>
    </row>
    <row r="1215" spans="1:17" s="3" customFormat="1" x14ac:dyDescent="0.2">
      <c r="A1215" s="14" t="s">
        <v>57</v>
      </c>
      <c r="B1215" s="77">
        <v>17200000</v>
      </c>
      <c r="C1215" s="77">
        <v>17200000</v>
      </c>
      <c r="D1215" s="77">
        <v>354105.2</v>
      </c>
      <c r="E1215" s="89" t="s">
        <v>512</v>
      </c>
      <c r="F1215" s="90" t="s">
        <v>512</v>
      </c>
      <c r="G1215" s="89" t="s">
        <v>512</v>
      </c>
      <c r="H1215" s="90" t="s">
        <v>512</v>
      </c>
      <c r="I1215" s="89" t="s">
        <v>512</v>
      </c>
      <c r="J1215" s="90" t="s">
        <v>512</v>
      </c>
      <c r="K1215" s="89" t="s">
        <v>512</v>
      </c>
      <c r="L1215" s="90" t="s">
        <v>512</v>
      </c>
      <c r="M1215" s="85">
        <v>0.95906472566787782</v>
      </c>
      <c r="N1215" s="85">
        <v>1.9725346529234011</v>
      </c>
      <c r="O1215" s="92">
        <f>D1215/92000</f>
        <v>3.8489695652173914</v>
      </c>
      <c r="P1215" s="90" t="s">
        <v>512</v>
      </c>
      <c r="Q1215" s="90" t="s">
        <v>512</v>
      </c>
    </row>
    <row r="1216" spans="1:17" s="3" customFormat="1" x14ac:dyDescent="0.2">
      <c r="A1216" s="14" t="s">
        <v>58</v>
      </c>
      <c r="B1216" s="77">
        <v>2820458</v>
      </c>
      <c r="C1216" s="77">
        <v>2820458</v>
      </c>
      <c r="D1216" s="77">
        <v>0</v>
      </c>
      <c r="E1216" s="89" t="s">
        <v>512</v>
      </c>
      <c r="F1216" s="90" t="s">
        <v>512</v>
      </c>
      <c r="G1216" s="89" t="s">
        <v>512</v>
      </c>
      <c r="H1216" s="90" t="s">
        <v>512</v>
      </c>
      <c r="I1216" s="89" t="s">
        <v>512</v>
      </c>
      <c r="J1216" s="90" t="s">
        <v>512</v>
      </c>
      <c r="K1216" s="89" t="s">
        <v>512</v>
      </c>
      <c r="L1216" s="90" t="s">
        <v>512</v>
      </c>
      <c r="M1216" s="92">
        <v>0</v>
      </c>
      <c r="N1216" s="92">
        <v>0</v>
      </c>
      <c r="O1216" s="92">
        <f t="shared" si="40"/>
        <v>0</v>
      </c>
      <c r="P1216" s="90" t="s">
        <v>512</v>
      </c>
      <c r="Q1216" s="90" t="s">
        <v>512</v>
      </c>
    </row>
    <row r="1217" spans="1:17" s="3" customFormat="1" x14ac:dyDescent="0.2">
      <c r="A1217" s="14" t="s">
        <v>511</v>
      </c>
      <c r="B1217" s="77">
        <v>9098144.1600000001</v>
      </c>
      <c r="C1217" s="77">
        <v>9098144.1600000001</v>
      </c>
      <c r="D1217" s="77">
        <v>1423173.16</v>
      </c>
      <c r="E1217" s="89" t="s">
        <v>512</v>
      </c>
      <c r="F1217" s="90" t="s">
        <v>512</v>
      </c>
      <c r="G1217" s="89" t="s">
        <v>512</v>
      </c>
      <c r="H1217" s="90" t="s">
        <v>512</v>
      </c>
      <c r="I1217" s="89" t="s">
        <v>512</v>
      </c>
      <c r="J1217" s="90" t="s">
        <v>512</v>
      </c>
      <c r="K1217" s="89" t="s">
        <v>512</v>
      </c>
      <c r="L1217" s="90" t="s">
        <v>512</v>
      </c>
      <c r="M1217" s="85">
        <v>7.2439513843999981</v>
      </c>
      <c r="N1217" s="85">
        <v>4.497227185599999</v>
      </c>
      <c r="O1217" s="92">
        <f t="shared" si="40"/>
        <v>15.469273478260869</v>
      </c>
      <c r="P1217" s="90" t="s">
        <v>512</v>
      </c>
      <c r="Q1217" s="90" t="s">
        <v>512</v>
      </c>
    </row>
    <row r="1218" spans="1:17" s="3" customFormat="1" x14ac:dyDescent="0.2">
      <c r="A1218" s="14" t="s">
        <v>53</v>
      </c>
      <c r="B1218" s="77">
        <v>35000000</v>
      </c>
      <c r="C1218" s="77">
        <v>35000000</v>
      </c>
      <c r="D1218" s="77">
        <v>16745709.68</v>
      </c>
      <c r="E1218" s="89" t="s">
        <v>512</v>
      </c>
      <c r="F1218" s="90" t="s">
        <v>512</v>
      </c>
      <c r="G1218" s="89" t="s">
        <v>512</v>
      </c>
      <c r="H1218" s="90" t="s">
        <v>512</v>
      </c>
      <c r="I1218" s="89" t="s">
        <v>512</v>
      </c>
      <c r="J1218" s="90" t="s">
        <v>512</v>
      </c>
      <c r="K1218" s="89" t="s">
        <v>512</v>
      </c>
      <c r="L1218" s="90" t="s">
        <v>512</v>
      </c>
      <c r="M1218" s="85">
        <v>43.487114220076847</v>
      </c>
      <c r="N1218" s="85">
        <v>93.777438150505461</v>
      </c>
      <c r="O1218" s="92">
        <f t="shared" si="40"/>
        <v>182.01858347826087</v>
      </c>
      <c r="P1218" s="90" t="s">
        <v>512</v>
      </c>
      <c r="Q1218" s="90" t="s">
        <v>512</v>
      </c>
    </row>
    <row r="1219" spans="1:17" s="3" customFormat="1" x14ac:dyDescent="0.2">
      <c r="A1219" s="14" t="s">
        <v>31</v>
      </c>
      <c r="B1219" s="77">
        <v>21500000</v>
      </c>
      <c r="C1219" s="77">
        <v>21500000</v>
      </c>
      <c r="D1219" s="77">
        <v>4853189.9800000004</v>
      </c>
      <c r="E1219" s="89" t="s">
        <v>512</v>
      </c>
      <c r="F1219" s="90" t="s">
        <v>512</v>
      </c>
      <c r="G1219" s="89" t="s">
        <v>512</v>
      </c>
      <c r="H1219" s="90" t="s">
        <v>512</v>
      </c>
      <c r="I1219" s="89" t="s">
        <v>512</v>
      </c>
      <c r="J1219" s="90" t="s">
        <v>512</v>
      </c>
      <c r="K1219" s="89" t="s">
        <v>512</v>
      </c>
      <c r="L1219" s="90" t="s">
        <v>512</v>
      </c>
      <c r="M1219" s="85">
        <v>24.110647820640001</v>
      </c>
      <c r="N1219" s="85">
        <v>23.571943732860003</v>
      </c>
      <c r="O1219" s="92">
        <f t="shared" si="40"/>
        <v>52.752065000000002</v>
      </c>
      <c r="P1219" s="90" t="s">
        <v>512</v>
      </c>
      <c r="Q1219" s="90" t="s">
        <v>512</v>
      </c>
    </row>
    <row r="1220" spans="1:17" s="3" customFormat="1" x14ac:dyDescent="0.2">
      <c r="A1220" s="14" t="s">
        <v>531</v>
      </c>
      <c r="B1220" s="77">
        <v>6000000</v>
      </c>
      <c r="C1220" s="77">
        <v>6000000</v>
      </c>
      <c r="D1220" s="77">
        <v>6000000</v>
      </c>
      <c r="E1220" s="89" t="s">
        <v>512</v>
      </c>
      <c r="F1220" s="90" t="s">
        <v>512</v>
      </c>
      <c r="G1220" s="89" t="s">
        <v>512</v>
      </c>
      <c r="H1220" s="90" t="s">
        <v>512</v>
      </c>
      <c r="I1220" s="89" t="s">
        <v>512</v>
      </c>
      <c r="J1220" s="90" t="s">
        <v>512</v>
      </c>
      <c r="K1220" s="89" t="s">
        <v>512</v>
      </c>
      <c r="L1220" s="90" t="s">
        <v>512</v>
      </c>
      <c r="M1220" s="85">
        <v>30.539999999999996</v>
      </c>
      <c r="N1220" s="85">
        <v>18.959999999999997</v>
      </c>
      <c r="O1220" s="92">
        <f t="shared" si="40"/>
        <v>65.217391304347828</v>
      </c>
      <c r="P1220" s="90" t="s">
        <v>512</v>
      </c>
      <c r="Q1220" s="90" t="s">
        <v>512</v>
      </c>
    </row>
    <row r="1221" spans="1:17" s="3" customFormat="1" x14ac:dyDescent="0.2">
      <c r="A1221" s="14" t="s">
        <v>60</v>
      </c>
      <c r="B1221" s="77">
        <v>1766127</v>
      </c>
      <c r="C1221" s="77">
        <v>1766127</v>
      </c>
      <c r="D1221" s="77">
        <v>937376.19000000006</v>
      </c>
      <c r="E1221" s="89" t="s">
        <v>512</v>
      </c>
      <c r="F1221" s="90" t="s">
        <v>512</v>
      </c>
      <c r="G1221" s="89" t="s">
        <v>512</v>
      </c>
      <c r="H1221" s="90" t="s">
        <v>512</v>
      </c>
      <c r="I1221" s="89" t="s">
        <v>512</v>
      </c>
      <c r="J1221" s="90" t="s">
        <v>512</v>
      </c>
      <c r="K1221" s="89" t="s">
        <v>512</v>
      </c>
      <c r="L1221" s="90" t="s">
        <v>512</v>
      </c>
      <c r="M1221" s="85">
        <v>4.7712448070999995</v>
      </c>
      <c r="N1221" s="85">
        <v>2.9621087603999996</v>
      </c>
      <c r="O1221" s="92">
        <f t="shared" si="40"/>
        <v>10.188871630434782</v>
      </c>
      <c r="P1221" s="90" t="s">
        <v>512</v>
      </c>
      <c r="Q1221" s="90" t="s">
        <v>512</v>
      </c>
    </row>
    <row r="1222" spans="1:17" s="3" customFormat="1" x14ac:dyDescent="0.2">
      <c r="A1222" s="14" t="s">
        <v>536</v>
      </c>
      <c r="B1222" s="77">
        <v>52500000</v>
      </c>
      <c r="C1222" s="77">
        <v>52500000</v>
      </c>
      <c r="D1222" s="77">
        <v>10696178.76</v>
      </c>
      <c r="E1222" s="89" t="s">
        <v>512</v>
      </c>
      <c r="F1222" s="90" t="s">
        <v>512</v>
      </c>
      <c r="G1222" s="89" t="s">
        <v>512</v>
      </c>
      <c r="H1222" s="90" t="s">
        <v>512</v>
      </c>
      <c r="I1222" s="89" t="s">
        <v>512</v>
      </c>
      <c r="J1222" s="90" t="s">
        <v>512</v>
      </c>
      <c r="K1222" s="89" t="s">
        <v>512</v>
      </c>
      <c r="L1222" s="90" t="s">
        <v>512</v>
      </c>
      <c r="M1222" s="85">
        <v>54.443549888399986</v>
      </c>
      <c r="N1222" s="85">
        <v>33.799924881599999</v>
      </c>
      <c r="O1222" s="92">
        <f t="shared" si="40"/>
        <v>116.26281260869565</v>
      </c>
      <c r="P1222" s="90" t="s">
        <v>512</v>
      </c>
      <c r="Q1222" s="90" t="s">
        <v>512</v>
      </c>
    </row>
    <row r="1223" spans="1:17" s="3" customFormat="1" x14ac:dyDescent="0.2">
      <c r="A1223" s="7" t="s">
        <v>15</v>
      </c>
      <c r="B1223" s="93">
        <f>SUM(B1193:B1222)</f>
        <v>810694075.79999995</v>
      </c>
      <c r="C1223" s="93">
        <f t="shared" ref="C1223:D1223" si="41">SUM(C1193:C1222)</f>
        <v>810694075.79999995</v>
      </c>
      <c r="D1223" s="93">
        <f t="shared" si="41"/>
        <v>289701249.92000002</v>
      </c>
      <c r="E1223" s="40">
        <f t="shared" ref="E1223:Q1223" si="42">SUM(E1193:E1222)</f>
        <v>0</v>
      </c>
      <c r="F1223" s="17">
        <f t="shared" si="42"/>
        <v>0</v>
      </c>
      <c r="G1223" s="47">
        <f t="shared" si="42"/>
        <v>0</v>
      </c>
      <c r="H1223" s="17">
        <f t="shared" si="42"/>
        <v>0</v>
      </c>
      <c r="I1223" s="47">
        <f t="shared" si="42"/>
        <v>0</v>
      </c>
      <c r="J1223" s="17">
        <f t="shared" si="42"/>
        <v>0</v>
      </c>
      <c r="K1223" s="47">
        <f t="shared" si="42"/>
        <v>0</v>
      </c>
      <c r="L1223" s="17">
        <f t="shared" si="42"/>
        <v>0</v>
      </c>
      <c r="M1223" s="44">
        <f t="shared" si="42"/>
        <v>1287.2694382197569</v>
      </c>
      <c r="N1223" s="44">
        <f t="shared" si="42"/>
        <v>1204.9409246515991</v>
      </c>
      <c r="O1223" s="44">
        <f t="shared" si="42"/>
        <v>3148.9266295652178</v>
      </c>
      <c r="P1223" s="17">
        <f t="shared" si="42"/>
        <v>0</v>
      </c>
      <c r="Q1223" s="17">
        <f t="shared" si="42"/>
        <v>0</v>
      </c>
    </row>
    <row r="1224" spans="1:17" ht="12.75" customHeight="1" x14ac:dyDescent="0.2">
      <c r="A1224" s="149" t="s">
        <v>537</v>
      </c>
      <c r="B1224" s="149"/>
      <c r="C1224" s="149"/>
      <c r="D1224" s="149"/>
      <c r="E1224" s="149"/>
      <c r="F1224" s="149"/>
      <c r="G1224" s="47"/>
      <c r="H1224" s="17"/>
      <c r="I1224" s="47"/>
      <c r="J1224" s="17"/>
      <c r="K1224" s="47"/>
      <c r="L1224" s="17"/>
      <c r="M1224" s="44"/>
      <c r="N1224" s="44"/>
      <c r="O1224" s="44"/>
      <c r="P1224" s="17"/>
      <c r="Q1224" s="17"/>
    </row>
    <row r="1225" spans="1:17" ht="16.5" customHeight="1" x14ac:dyDescent="0.2">
      <c r="A1225" s="144" t="s">
        <v>34</v>
      </c>
      <c r="B1225" s="145"/>
      <c r="C1225" s="145"/>
      <c r="D1225" s="145"/>
      <c r="E1225" s="145"/>
      <c r="F1225" s="145"/>
      <c r="G1225" s="145"/>
      <c r="H1225" s="145"/>
      <c r="I1225" s="145"/>
      <c r="J1225" s="145"/>
      <c r="K1225" s="145"/>
      <c r="L1225" s="145"/>
      <c r="M1225" s="145"/>
      <c r="N1225" s="145"/>
      <c r="O1225" s="145"/>
      <c r="P1225" s="145"/>
      <c r="Q1225" s="146"/>
    </row>
    <row r="1226" spans="1:17" ht="38.25" customHeight="1" x14ac:dyDescent="0.2">
      <c r="A1226" s="27" t="s">
        <v>1</v>
      </c>
      <c r="B1226" s="13" t="s">
        <v>2</v>
      </c>
      <c r="C1226" s="13" t="s">
        <v>3</v>
      </c>
      <c r="D1226" s="13" t="s">
        <v>4</v>
      </c>
      <c r="E1226" s="34" t="s">
        <v>5</v>
      </c>
      <c r="F1226" s="13" t="s">
        <v>6</v>
      </c>
      <c r="G1226" s="34" t="s">
        <v>7</v>
      </c>
      <c r="H1226" s="13" t="s">
        <v>8</v>
      </c>
      <c r="I1226" s="34" t="s">
        <v>9</v>
      </c>
      <c r="J1226" s="13" t="s">
        <v>10</v>
      </c>
      <c r="K1226" s="34" t="s">
        <v>11</v>
      </c>
      <c r="L1226" s="13" t="s">
        <v>12</v>
      </c>
      <c r="M1226" s="137" t="s">
        <v>17</v>
      </c>
      <c r="N1226" s="137" t="s">
        <v>37</v>
      </c>
      <c r="O1226" s="137" t="s">
        <v>36</v>
      </c>
      <c r="P1226" s="13" t="s">
        <v>13</v>
      </c>
      <c r="Q1226" s="13" t="s">
        <v>14</v>
      </c>
    </row>
    <row r="1227" spans="1:17" x14ac:dyDescent="0.2">
      <c r="A1227" s="14" t="s">
        <v>32</v>
      </c>
      <c r="B1227" s="30">
        <v>20000000</v>
      </c>
      <c r="C1227" s="30">
        <v>19217793</v>
      </c>
      <c r="D1227" s="30">
        <v>18576119</v>
      </c>
      <c r="E1227" s="39">
        <v>3</v>
      </c>
      <c r="F1227" s="30">
        <v>18048513</v>
      </c>
      <c r="G1227" s="39">
        <v>3</v>
      </c>
      <c r="H1227" s="30">
        <v>18048513</v>
      </c>
      <c r="I1227" s="62">
        <v>3</v>
      </c>
      <c r="J1227" s="63">
        <v>18048513</v>
      </c>
      <c r="K1227" s="62">
        <v>2</v>
      </c>
      <c r="L1227" s="63">
        <v>354362</v>
      </c>
      <c r="M1227" s="60">
        <v>25.231730769230769</v>
      </c>
      <c r="N1227" s="81">
        <v>100.707532286782</v>
      </c>
      <c r="O1227" s="81">
        <f>D1227/92000</f>
        <v>201.91433695652174</v>
      </c>
      <c r="P1227" s="63">
        <v>2000000</v>
      </c>
      <c r="Q1227" s="63">
        <v>2000000</v>
      </c>
    </row>
    <row r="1228" spans="1:17" ht="12.75" customHeight="1" x14ac:dyDescent="0.2">
      <c r="A1228" s="14" t="s">
        <v>33</v>
      </c>
      <c r="B1228" s="30">
        <v>83000000</v>
      </c>
      <c r="C1228" s="30">
        <v>0</v>
      </c>
      <c r="D1228" s="30">
        <v>0</v>
      </c>
      <c r="E1228" s="39">
        <v>1</v>
      </c>
      <c r="F1228" s="30">
        <v>83000000</v>
      </c>
      <c r="G1228" s="39">
        <v>0</v>
      </c>
      <c r="H1228" s="30">
        <v>0</v>
      </c>
      <c r="I1228" s="62">
        <v>0</v>
      </c>
      <c r="J1228" s="63">
        <v>0</v>
      </c>
      <c r="K1228" s="62">
        <v>0</v>
      </c>
      <c r="L1228" s="63">
        <v>0</v>
      </c>
      <c r="M1228" s="60">
        <v>0</v>
      </c>
      <c r="N1228" s="88">
        <v>0</v>
      </c>
      <c r="O1228" s="81">
        <f>D1228/92000</f>
        <v>0</v>
      </c>
      <c r="P1228" s="63">
        <v>0</v>
      </c>
      <c r="Q1228" s="63">
        <v>0</v>
      </c>
    </row>
    <row r="1229" spans="1:17" ht="12.75" customHeight="1" x14ac:dyDescent="0.2">
      <c r="A1229" s="7" t="s">
        <v>15</v>
      </c>
      <c r="B1229" s="25">
        <f t="shared" ref="B1229:Q1229" si="43">SUM(B1227:B1228)</f>
        <v>103000000</v>
      </c>
      <c r="C1229" s="25">
        <f t="shared" si="43"/>
        <v>19217793</v>
      </c>
      <c r="D1229" s="25">
        <f t="shared" si="43"/>
        <v>18576119</v>
      </c>
      <c r="E1229" s="40">
        <f t="shared" si="43"/>
        <v>4</v>
      </c>
      <c r="F1229" s="25">
        <f t="shared" si="43"/>
        <v>101048513</v>
      </c>
      <c r="G1229" s="40">
        <f t="shared" si="43"/>
        <v>3</v>
      </c>
      <c r="H1229" s="25">
        <f t="shared" si="43"/>
        <v>18048513</v>
      </c>
      <c r="I1229" s="47">
        <f t="shared" si="43"/>
        <v>3</v>
      </c>
      <c r="J1229" s="17">
        <f t="shared" si="43"/>
        <v>18048513</v>
      </c>
      <c r="K1229" s="47">
        <f t="shared" si="43"/>
        <v>2</v>
      </c>
      <c r="L1229" s="17">
        <f t="shared" si="43"/>
        <v>354362</v>
      </c>
      <c r="M1229" s="44">
        <f t="shared" si="43"/>
        <v>25.231730769230769</v>
      </c>
      <c r="N1229" s="44">
        <f t="shared" si="43"/>
        <v>100.707532286782</v>
      </c>
      <c r="O1229" s="44">
        <f t="shared" si="43"/>
        <v>201.91433695652174</v>
      </c>
      <c r="P1229" s="17">
        <f t="shared" si="43"/>
        <v>2000000</v>
      </c>
      <c r="Q1229" s="17">
        <f t="shared" si="43"/>
        <v>2000000</v>
      </c>
    </row>
    <row r="1230" spans="1:17" ht="16.5" customHeight="1" x14ac:dyDescent="0.2">
      <c r="A1230" s="144" t="s">
        <v>35</v>
      </c>
      <c r="B1230" s="145"/>
      <c r="C1230" s="145"/>
      <c r="D1230" s="145"/>
      <c r="E1230" s="145"/>
      <c r="F1230" s="145"/>
      <c r="G1230" s="145"/>
      <c r="H1230" s="145"/>
      <c r="I1230" s="145"/>
      <c r="J1230" s="145"/>
      <c r="K1230" s="145"/>
      <c r="L1230" s="145"/>
      <c r="M1230" s="145"/>
      <c r="N1230" s="145"/>
      <c r="O1230" s="145"/>
      <c r="P1230" s="145"/>
      <c r="Q1230" s="146"/>
    </row>
    <row r="1231" spans="1:17" ht="38.25" customHeight="1" x14ac:dyDescent="0.2">
      <c r="A1231" s="27" t="s">
        <v>1</v>
      </c>
      <c r="B1231" s="13" t="s">
        <v>2</v>
      </c>
      <c r="C1231" s="13" t="s">
        <v>3</v>
      </c>
      <c r="D1231" s="13" t="s">
        <v>4</v>
      </c>
      <c r="E1231" s="34" t="s">
        <v>5</v>
      </c>
      <c r="F1231" s="13" t="s">
        <v>6</v>
      </c>
      <c r="G1231" s="34" t="s">
        <v>7</v>
      </c>
      <c r="H1231" s="13" t="s">
        <v>8</v>
      </c>
      <c r="I1231" s="34" t="s">
        <v>9</v>
      </c>
      <c r="J1231" s="13" t="s">
        <v>10</v>
      </c>
      <c r="K1231" s="34" t="s">
        <v>11</v>
      </c>
      <c r="L1231" s="13" t="s">
        <v>12</v>
      </c>
      <c r="M1231" s="137" t="s">
        <v>17</v>
      </c>
      <c r="N1231" s="137" t="s">
        <v>37</v>
      </c>
      <c r="O1231" s="137" t="s">
        <v>36</v>
      </c>
      <c r="P1231" s="13" t="s">
        <v>13</v>
      </c>
      <c r="Q1231" s="13" t="s">
        <v>14</v>
      </c>
    </row>
    <row r="1232" spans="1:17" x14ac:dyDescent="0.2">
      <c r="A1232" s="76" t="s">
        <v>61</v>
      </c>
      <c r="B1232" s="101">
        <v>8463000</v>
      </c>
      <c r="C1232" s="101">
        <v>8105880</v>
      </c>
      <c r="D1232" s="101">
        <v>5032998</v>
      </c>
      <c r="E1232" s="95">
        <v>3</v>
      </c>
      <c r="F1232" s="101">
        <v>8105880</v>
      </c>
      <c r="G1232" s="95">
        <v>3</v>
      </c>
      <c r="H1232" s="101">
        <v>8105880</v>
      </c>
      <c r="I1232" s="95">
        <v>3</v>
      </c>
      <c r="J1232" s="101">
        <v>8105880</v>
      </c>
      <c r="K1232" s="95">
        <v>0</v>
      </c>
      <c r="L1232" s="101">
        <v>8105880</v>
      </c>
      <c r="M1232" s="102">
        <v>33.773723687728371</v>
      </c>
      <c r="N1232" s="102">
        <v>19.134389961235158</v>
      </c>
      <c r="O1232" s="103">
        <f>D1232/92000</f>
        <v>54.706499999999998</v>
      </c>
      <c r="P1232" s="101">
        <v>0</v>
      </c>
      <c r="Q1232" s="101">
        <v>0</v>
      </c>
    </row>
    <row r="1233" spans="1:17" ht="12.75" customHeight="1" x14ac:dyDescent="0.2">
      <c r="A1233" s="76" t="s">
        <v>62</v>
      </c>
      <c r="B1233" s="101">
        <v>25000000</v>
      </c>
      <c r="C1233" s="101">
        <v>0</v>
      </c>
      <c r="D1233" s="101">
        <v>0</v>
      </c>
      <c r="E1233" s="95">
        <v>0</v>
      </c>
      <c r="F1233" s="101">
        <v>0</v>
      </c>
      <c r="G1233" s="95">
        <v>0</v>
      </c>
      <c r="H1233" s="101">
        <v>0</v>
      </c>
      <c r="I1233" s="95">
        <v>0</v>
      </c>
      <c r="J1233" s="101">
        <v>0</v>
      </c>
      <c r="K1233" s="95">
        <v>0</v>
      </c>
      <c r="L1233" s="101">
        <v>0</v>
      </c>
      <c r="M1233" s="103">
        <v>0</v>
      </c>
      <c r="N1233" s="103">
        <v>0</v>
      </c>
      <c r="O1233" s="103">
        <f t="shared" ref="O1233:O1245" si="44">D1233/92000</f>
        <v>0</v>
      </c>
      <c r="P1233" s="101">
        <v>0</v>
      </c>
      <c r="Q1233" s="101">
        <v>0</v>
      </c>
    </row>
    <row r="1234" spans="1:17" ht="12.75" customHeight="1" x14ac:dyDescent="0.2">
      <c r="A1234" s="76" t="s">
        <v>63</v>
      </c>
      <c r="B1234" s="101">
        <v>10714000</v>
      </c>
      <c r="C1234" s="101">
        <v>1382713</v>
      </c>
      <c r="D1234" s="101">
        <v>1147267</v>
      </c>
      <c r="E1234" s="95">
        <v>3</v>
      </c>
      <c r="F1234" s="101">
        <v>1499106</v>
      </c>
      <c r="G1234" s="95">
        <v>2</v>
      </c>
      <c r="H1234" s="101">
        <v>1201942</v>
      </c>
      <c r="I1234" s="95">
        <v>2</v>
      </c>
      <c r="J1234" s="101">
        <v>1201942</v>
      </c>
      <c r="K1234" s="95">
        <v>0</v>
      </c>
      <c r="L1234" s="101">
        <v>0</v>
      </c>
      <c r="M1234" s="103">
        <v>4.3283633763014899</v>
      </c>
      <c r="N1234" s="103">
        <v>2.4524196673490359</v>
      </c>
      <c r="O1234" s="103">
        <f t="shared" si="44"/>
        <v>12.470293478260869</v>
      </c>
      <c r="P1234" s="101">
        <v>0</v>
      </c>
      <c r="Q1234" s="101">
        <v>0</v>
      </c>
    </row>
    <row r="1235" spans="1:17" ht="12.75" customHeight="1" x14ac:dyDescent="0.2">
      <c r="A1235" s="76" t="s">
        <v>64</v>
      </c>
      <c r="B1235" s="101">
        <v>38686000</v>
      </c>
      <c r="C1235" s="101">
        <v>7530378</v>
      </c>
      <c r="D1235" s="101">
        <v>1409026</v>
      </c>
      <c r="E1235" s="95">
        <v>14</v>
      </c>
      <c r="F1235" s="101">
        <v>9747556</v>
      </c>
      <c r="G1235" s="95">
        <v>12</v>
      </c>
      <c r="H1235" s="101">
        <v>7530378</v>
      </c>
      <c r="I1235" s="95">
        <v>12</v>
      </c>
      <c r="J1235" s="101">
        <v>7530378</v>
      </c>
      <c r="K1235" s="95">
        <v>1</v>
      </c>
      <c r="L1235" s="101">
        <v>12636</v>
      </c>
      <c r="M1235" s="103">
        <v>9.3994055101027332</v>
      </c>
      <c r="N1235" s="103">
        <v>5.258383337808441</v>
      </c>
      <c r="O1235" s="103">
        <f t="shared" si="44"/>
        <v>15.3155</v>
      </c>
      <c r="P1235" s="101">
        <v>0</v>
      </c>
      <c r="Q1235" s="101">
        <v>0</v>
      </c>
    </row>
    <row r="1236" spans="1:17" ht="12.75" customHeight="1" x14ac:dyDescent="0.2">
      <c r="A1236" s="76" t="s">
        <v>65</v>
      </c>
      <c r="B1236" s="101">
        <v>79234300</v>
      </c>
      <c r="C1236" s="101">
        <v>22329302</v>
      </c>
      <c r="D1236" s="101">
        <v>5001360</v>
      </c>
      <c r="E1236" s="95">
        <v>15</v>
      </c>
      <c r="F1236" s="101">
        <v>22289986</v>
      </c>
      <c r="G1236" s="95">
        <v>15</v>
      </c>
      <c r="H1236" s="101">
        <v>22289986</v>
      </c>
      <c r="I1236" s="95">
        <v>15</v>
      </c>
      <c r="J1236" s="101">
        <v>22289986</v>
      </c>
      <c r="K1236" s="95">
        <v>6</v>
      </c>
      <c r="L1236" s="101">
        <v>2333385</v>
      </c>
      <c r="M1236" s="103">
        <v>23.432988827787462</v>
      </c>
      <c r="N1236" s="103">
        <v>20.259311539273689</v>
      </c>
      <c r="O1236" s="103">
        <f t="shared" si="44"/>
        <v>54.362608695652177</v>
      </c>
      <c r="P1236" s="101">
        <v>0</v>
      </c>
      <c r="Q1236" s="101">
        <v>0</v>
      </c>
    </row>
    <row r="1237" spans="1:17" ht="12.75" customHeight="1" x14ac:dyDescent="0.2">
      <c r="A1237" s="76" t="s">
        <v>66</v>
      </c>
      <c r="B1237" s="101">
        <v>58838000</v>
      </c>
      <c r="C1237" s="101">
        <v>21867515</v>
      </c>
      <c r="D1237" s="101">
        <v>512824</v>
      </c>
      <c r="E1237" s="95">
        <v>14</v>
      </c>
      <c r="F1237" s="101">
        <v>31023305</v>
      </c>
      <c r="G1237" s="95">
        <v>7</v>
      </c>
      <c r="H1237" s="101">
        <v>17205105</v>
      </c>
      <c r="I1237" s="95">
        <v>6</v>
      </c>
      <c r="J1237" s="101">
        <v>14229105</v>
      </c>
      <c r="K1237" s="95">
        <v>2</v>
      </c>
      <c r="L1237" s="101">
        <v>149127</v>
      </c>
      <c r="M1237" s="103">
        <v>2.7568884881791162</v>
      </c>
      <c r="N1237" s="103">
        <v>1.9718623784084672</v>
      </c>
      <c r="O1237" s="103">
        <f t="shared" si="44"/>
        <v>5.5741739130434782</v>
      </c>
      <c r="P1237" s="101">
        <v>0</v>
      </c>
      <c r="Q1237" s="101">
        <v>0</v>
      </c>
    </row>
    <row r="1238" spans="1:17" ht="12.75" customHeight="1" x14ac:dyDescent="0.2">
      <c r="A1238" s="76" t="s">
        <v>67</v>
      </c>
      <c r="B1238" s="101">
        <v>600000</v>
      </c>
      <c r="C1238" s="101">
        <v>580122</v>
      </c>
      <c r="D1238" s="101">
        <v>250140.75</v>
      </c>
      <c r="E1238" s="95">
        <v>1</v>
      </c>
      <c r="F1238" s="101">
        <v>120756</v>
      </c>
      <c r="G1238" s="95">
        <v>1</v>
      </c>
      <c r="H1238" s="101">
        <v>119956</v>
      </c>
      <c r="I1238" s="95">
        <v>1</v>
      </c>
      <c r="J1238" s="101">
        <v>119956</v>
      </c>
      <c r="K1238" s="95">
        <v>0</v>
      </c>
      <c r="L1238" s="101">
        <v>0</v>
      </c>
      <c r="M1238" s="103">
        <v>1.7257210342499998</v>
      </c>
      <c r="N1238" s="103">
        <v>0.83797151250000002</v>
      </c>
      <c r="O1238" s="103">
        <f t="shared" si="44"/>
        <v>2.7189211956521739</v>
      </c>
      <c r="P1238" s="101">
        <v>0</v>
      </c>
      <c r="Q1238" s="101">
        <v>0</v>
      </c>
    </row>
    <row r="1239" spans="1:17" ht="12.75" customHeight="1" x14ac:dyDescent="0.2">
      <c r="A1239" s="76" t="s">
        <v>68</v>
      </c>
      <c r="B1239" s="101">
        <v>26000000</v>
      </c>
      <c r="C1239" s="101">
        <v>26000000</v>
      </c>
      <c r="D1239" s="101">
        <v>0</v>
      </c>
      <c r="E1239" s="95">
        <v>1</v>
      </c>
      <c r="F1239" s="101">
        <v>26000000</v>
      </c>
      <c r="G1239" s="95">
        <v>0</v>
      </c>
      <c r="H1239" s="101">
        <v>0</v>
      </c>
      <c r="I1239" s="95">
        <v>0</v>
      </c>
      <c r="J1239" s="101">
        <v>0</v>
      </c>
      <c r="K1239" s="95">
        <v>0</v>
      </c>
      <c r="L1239" s="101">
        <v>0</v>
      </c>
      <c r="M1239" s="103">
        <v>0</v>
      </c>
      <c r="N1239" s="103">
        <v>0</v>
      </c>
      <c r="O1239" s="103">
        <f t="shared" si="44"/>
        <v>0</v>
      </c>
      <c r="P1239" s="101">
        <v>1494000</v>
      </c>
      <c r="Q1239" s="101">
        <v>1494000</v>
      </c>
    </row>
    <row r="1240" spans="1:17" ht="12.75" customHeight="1" x14ac:dyDescent="0.2">
      <c r="A1240" s="76" t="s">
        <v>69</v>
      </c>
      <c r="B1240" s="101">
        <v>20000000</v>
      </c>
      <c r="C1240" s="101">
        <v>5775516</v>
      </c>
      <c r="D1240" s="101">
        <v>3025106</v>
      </c>
      <c r="E1240" s="95">
        <v>6</v>
      </c>
      <c r="F1240" s="101">
        <v>3651681</v>
      </c>
      <c r="G1240" s="95">
        <v>6</v>
      </c>
      <c r="H1240" s="101">
        <v>3651681</v>
      </c>
      <c r="I1240" s="95">
        <v>4</v>
      </c>
      <c r="J1240" s="101">
        <v>2642681</v>
      </c>
      <c r="K1240" s="95">
        <v>1</v>
      </c>
      <c r="L1240" s="101">
        <v>53300</v>
      </c>
      <c r="M1240" s="103">
        <v>13.554816746449223</v>
      </c>
      <c r="N1240" s="103">
        <v>8.1181532002474999</v>
      </c>
      <c r="O1240" s="103">
        <f t="shared" si="44"/>
        <v>32.881586956521737</v>
      </c>
      <c r="P1240" s="101">
        <v>0</v>
      </c>
      <c r="Q1240" s="101">
        <v>0</v>
      </c>
    </row>
    <row r="1241" spans="1:17" ht="12.75" customHeight="1" x14ac:dyDescent="0.2">
      <c r="A1241" s="19" t="s">
        <v>70</v>
      </c>
      <c r="B1241" s="101">
        <v>45000000</v>
      </c>
      <c r="C1241" s="101">
        <v>44181560</v>
      </c>
      <c r="D1241" s="101">
        <v>12829504</v>
      </c>
      <c r="E1241" s="95">
        <v>5</v>
      </c>
      <c r="F1241" s="101">
        <v>36764116</v>
      </c>
      <c r="G1241" s="95">
        <v>16</v>
      </c>
      <c r="H1241" s="101">
        <v>40466557</v>
      </c>
      <c r="I1241" s="95">
        <v>14</v>
      </c>
      <c r="J1241" s="101">
        <v>39005694</v>
      </c>
      <c r="K1241" s="95">
        <v>2</v>
      </c>
      <c r="L1241" s="101">
        <v>2097083</v>
      </c>
      <c r="M1241" s="103">
        <v>66.085115762049597</v>
      </c>
      <c r="N1241" s="103">
        <v>57.65154892613289</v>
      </c>
      <c r="O1241" s="103">
        <f t="shared" si="44"/>
        <v>139.45113043478261</v>
      </c>
      <c r="P1241" s="101">
        <v>0</v>
      </c>
      <c r="Q1241" s="101">
        <v>0</v>
      </c>
    </row>
    <row r="1242" spans="1:17" ht="12.75" customHeight="1" x14ac:dyDescent="0.2">
      <c r="A1242" s="76" t="s">
        <v>71</v>
      </c>
      <c r="B1242" s="101">
        <v>34400000</v>
      </c>
      <c r="C1242" s="101">
        <v>34400000</v>
      </c>
      <c r="D1242" s="101">
        <v>28729700</v>
      </c>
      <c r="E1242" s="95">
        <v>4</v>
      </c>
      <c r="F1242" s="101">
        <v>34400000</v>
      </c>
      <c r="G1242" s="95">
        <v>4</v>
      </c>
      <c r="H1242" s="101">
        <v>34400000</v>
      </c>
      <c r="I1242" s="95">
        <v>4</v>
      </c>
      <c r="J1242" s="101">
        <v>34400000</v>
      </c>
      <c r="K1242" s="95">
        <v>1</v>
      </c>
      <c r="L1242" s="101">
        <v>272379</v>
      </c>
      <c r="M1242" s="103">
        <v>101.0313683219966</v>
      </c>
      <c r="N1242" s="103">
        <v>156.55568563386348</v>
      </c>
      <c r="O1242" s="103">
        <f t="shared" si="44"/>
        <v>312.27934782608696</v>
      </c>
      <c r="P1242" s="101">
        <v>0</v>
      </c>
      <c r="Q1242" s="101">
        <v>0</v>
      </c>
    </row>
    <row r="1243" spans="1:17" ht="12.75" customHeight="1" x14ac:dyDescent="0.2">
      <c r="A1243" s="76" t="s">
        <v>72</v>
      </c>
      <c r="B1243" s="101">
        <v>22000000</v>
      </c>
      <c r="C1243" s="101">
        <v>22000000</v>
      </c>
      <c r="D1243" s="101">
        <v>11069369</v>
      </c>
      <c r="E1243" s="95">
        <v>4</v>
      </c>
      <c r="F1243" s="101">
        <v>22000000</v>
      </c>
      <c r="G1243" s="95">
        <v>4</v>
      </c>
      <c r="H1243" s="101">
        <v>22000000</v>
      </c>
      <c r="I1243" s="95">
        <v>4</v>
      </c>
      <c r="J1243" s="101">
        <v>22000000</v>
      </c>
      <c r="K1243" s="95">
        <v>0</v>
      </c>
      <c r="L1243" s="101">
        <v>0</v>
      </c>
      <c r="M1243" s="103">
        <v>38.210454998179245</v>
      </c>
      <c r="N1243" s="103">
        <v>57.784165685914616</v>
      </c>
      <c r="O1243" s="103">
        <f t="shared" si="44"/>
        <v>120.31922826086956</v>
      </c>
      <c r="P1243" s="101">
        <v>0</v>
      </c>
      <c r="Q1243" s="101">
        <v>0</v>
      </c>
    </row>
    <row r="1244" spans="1:17" ht="12.75" customHeight="1" x14ac:dyDescent="0.2">
      <c r="A1244" s="76" t="s">
        <v>73</v>
      </c>
      <c r="B1244" s="101">
        <v>23203988</v>
      </c>
      <c r="C1244" s="101">
        <v>23203988</v>
      </c>
      <c r="D1244" s="101">
        <v>20285739</v>
      </c>
      <c r="E1244" s="95">
        <v>2</v>
      </c>
      <c r="F1244" s="101">
        <v>23203988</v>
      </c>
      <c r="G1244" s="95">
        <v>2</v>
      </c>
      <c r="H1244" s="101">
        <v>23203988</v>
      </c>
      <c r="I1244" s="95">
        <v>2</v>
      </c>
      <c r="J1244" s="101">
        <v>23203988</v>
      </c>
      <c r="K1244" s="95">
        <v>0</v>
      </c>
      <c r="L1244" s="101">
        <v>0</v>
      </c>
      <c r="M1244" s="103">
        <v>128.56306992253934</v>
      </c>
      <c r="N1244" s="103">
        <v>80.630004944320035</v>
      </c>
      <c r="O1244" s="103">
        <f t="shared" si="44"/>
        <v>220.49716304347825</v>
      </c>
      <c r="P1244" s="101">
        <v>850000</v>
      </c>
      <c r="Q1244" s="101">
        <v>397651.79</v>
      </c>
    </row>
    <row r="1245" spans="1:17" ht="12.75" customHeight="1" x14ac:dyDescent="0.2">
      <c r="A1245" s="76" t="s">
        <v>74</v>
      </c>
      <c r="B1245" s="101">
        <v>63000000</v>
      </c>
      <c r="C1245" s="101">
        <v>45002807</v>
      </c>
      <c r="D1245" s="101">
        <v>4786314</v>
      </c>
      <c r="E1245" s="95">
        <v>7</v>
      </c>
      <c r="F1245" s="101">
        <v>62135426</v>
      </c>
      <c r="G1245" s="95">
        <v>5</v>
      </c>
      <c r="H1245" s="101">
        <v>29326784</v>
      </c>
      <c r="I1245" s="95">
        <v>5</v>
      </c>
      <c r="J1245" s="101">
        <v>29337638</v>
      </c>
      <c r="K1245" s="95">
        <v>1</v>
      </c>
      <c r="L1245" s="101">
        <v>46114</v>
      </c>
      <c r="M1245" s="103">
        <v>22.045551077030577</v>
      </c>
      <c r="N1245" s="103">
        <v>18.848958107426078</v>
      </c>
      <c r="O1245" s="103">
        <f t="shared" si="44"/>
        <v>52.025152173913042</v>
      </c>
      <c r="P1245" s="101">
        <v>0</v>
      </c>
      <c r="Q1245" s="101">
        <v>0</v>
      </c>
    </row>
    <row r="1246" spans="1:17" ht="12.75" customHeight="1" x14ac:dyDescent="0.2">
      <c r="A1246" s="7" t="s">
        <v>15</v>
      </c>
      <c r="B1246" s="71">
        <f>SUM(B1232:B1245)</f>
        <v>455139288</v>
      </c>
      <c r="C1246" s="71">
        <f t="shared" ref="C1246:Q1246" si="45">SUM(C1232:C1245)</f>
        <v>262359781</v>
      </c>
      <c r="D1246" s="71">
        <f t="shared" si="45"/>
        <v>94079347.75</v>
      </c>
      <c r="E1246" s="72">
        <f t="shared" si="45"/>
        <v>79</v>
      </c>
      <c r="F1246" s="71">
        <f t="shared" si="45"/>
        <v>280941800</v>
      </c>
      <c r="G1246" s="72">
        <f t="shared" si="45"/>
        <v>77</v>
      </c>
      <c r="H1246" s="71">
        <f t="shared" si="45"/>
        <v>209502257</v>
      </c>
      <c r="I1246" s="73">
        <f t="shared" si="45"/>
        <v>72</v>
      </c>
      <c r="J1246" s="74">
        <f t="shared" si="45"/>
        <v>204067248</v>
      </c>
      <c r="K1246" s="73">
        <f t="shared" si="45"/>
        <v>14</v>
      </c>
      <c r="L1246" s="74">
        <f t="shared" si="45"/>
        <v>13069904</v>
      </c>
      <c r="M1246" s="75">
        <f t="shared" si="45"/>
        <v>444.90746775259367</v>
      </c>
      <c r="N1246" s="75">
        <f t="shared" si="45"/>
        <v>429.50285489447936</v>
      </c>
      <c r="O1246" s="75">
        <f t="shared" si="45"/>
        <v>1022.6016059782609</v>
      </c>
      <c r="P1246" s="74">
        <f t="shared" si="45"/>
        <v>2344000</v>
      </c>
      <c r="Q1246" s="74">
        <f t="shared" si="45"/>
        <v>1891651.79</v>
      </c>
    </row>
    <row r="1247" spans="1:17" ht="16.5" customHeight="1" x14ac:dyDescent="0.2">
      <c r="A1247" s="144" t="s">
        <v>18</v>
      </c>
      <c r="B1247" s="145"/>
      <c r="C1247" s="145"/>
      <c r="D1247" s="145"/>
      <c r="E1247" s="145"/>
      <c r="F1247" s="145"/>
      <c r="G1247" s="145"/>
      <c r="H1247" s="145"/>
      <c r="I1247" s="145"/>
      <c r="J1247" s="145"/>
      <c r="K1247" s="145"/>
      <c r="L1247" s="145"/>
      <c r="M1247" s="145"/>
      <c r="N1247" s="145"/>
      <c r="O1247" s="145"/>
      <c r="P1247" s="145"/>
      <c r="Q1247" s="146"/>
    </row>
    <row r="1248" spans="1:17" ht="38.25" customHeight="1" x14ac:dyDescent="0.2">
      <c r="A1248" s="27" t="s">
        <v>1</v>
      </c>
      <c r="B1248" s="13" t="s">
        <v>2</v>
      </c>
      <c r="C1248" s="13" t="s">
        <v>3</v>
      </c>
      <c r="D1248" s="13" t="s">
        <v>4</v>
      </c>
      <c r="E1248" s="34" t="s">
        <v>5</v>
      </c>
      <c r="F1248" s="13" t="s">
        <v>6</v>
      </c>
      <c r="G1248" s="34" t="s">
        <v>7</v>
      </c>
      <c r="H1248" s="13" t="s">
        <v>8</v>
      </c>
      <c r="I1248" s="34" t="s">
        <v>9</v>
      </c>
      <c r="J1248" s="13" t="s">
        <v>10</v>
      </c>
      <c r="K1248" s="34" t="s">
        <v>11</v>
      </c>
      <c r="L1248" s="13" t="s">
        <v>12</v>
      </c>
      <c r="M1248" s="137" t="s">
        <v>17</v>
      </c>
      <c r="N1248" s="137" t="s">
        <v>37</v>
      </c>
      <c r="O1248" s="137" t="s">
        <v>36</v>
      </c>
      <c r="P1248" s="13" t="s">
        <v>13</v>
      </c>
      <c r="Q1248" s="13" t="s">
        <v>14</v>
      </c>
    </row>
    <row r="1249" spans="1:17" x14ac:dyDescent="0.2">
      <c r="A1249" s="22" t="s">
        <v>20</v>
      </c>
      <c r="B1249" s="23">
        <v>3640000</v>
      </c>
      <c r="C1249" s="23">
        <v>3640000</v>
      </c>
      <c r="D1249" s="23">
        <v>2875966</v>
      </c>
      <c r="E1249" s="49">
        <v>1</v>
      </c>
      <c r="F1249" s="10">
        <v>3640000</v>
      </c>
      <c r="G1249" s="45">
        <v>1</v>
      </c>
      <c r="H1249" s="10">
        <v>3405466</v>
      </c>
      <c r="I1249" s="51">
        <v>1</v>
      </c>
      <c r="J1249" s="52">
        <v>3640000</v>
      </c>
      <c r="K1249" s="51">
        <v>0</v>
      </c>
      <c r="L1249" s="53">
        <v>0</v>
      </c>
      <c r="M1249" s="88">
        <v>12.5</v>
      </c>
      <c r="N1249" s="88">
        <v>12.14702862</v>
      </c>
      <c r="O1249" s="88">
        <f>D1249/92000</f>
        <v>31.2605</v>
      </c>
      <c r="P1249" s="52">
        <v>0</v>
      </c>
      <c r="Q1249" s="52">
        <v>0</v>
      </c>
    </row>
    <row r="1250" spans="1:17" ht="12.75" customHeight="1" x14ac:dyDescent="0.2">
      <c r="A1250" s="22" t="s">
        <v>21</v>
      </c>
      <c r="B1250" s="23">
        <v>24500000</v>
      </c>
      <c r="C1250" s="23">
        <v>24500000</v>
      </c>
      <c r="D1250" s="23">
        <v>15755526</v>
      </c>
      <c r="E1250" s="49">
        <v>1</v>
      </c>
      <c r="F1250" s="10">
        <v>24500000</v>
      </c>
      <c r="G1250" s="45">
        <v>1</v>
      </c>
      <c r="H1250" s="10">
        <v>24500000</v>
      </c>
      <c r="I1250" s="51">
        <v>1</v>
      </c>
      <c r="J1250" s="52">
        <v>24500000</v>
      </c>
      <c r="K1250" s="51">
        <v>0</v>
      </c>
      <c r="L1250" s="53">
        <v>0</v>
      </c>
      <c r="M1250" s="88">
        <v>29.530985576923133</v>
      </c>
      <c r="N1250" s="88">
        <v>105.49387224307686</v>
      </c>
      <c r="O1250" s="88">
        <f t="shared" ref="O1250:O1257" si="46">D1250/92000</f>
        <v>171.25571739130436</v>
      </c>
      <c r="P1250" s="52">
        <v>16000000</v>
      </c>
      <c r="Q1250" s="52">
        <v>24776000</v>
      </c>
    </row>
    <row r="1251" spans="1:17" ht="12.75" customHeight="1" x14ac:dyDescent="0.2">
      <c r="A1251" s="22" t="s">
        <v>22</v>
      </c>
      <c r="B1251" s="23">
        <v>14000000</v>
      </c>
      <c r="C1251" s="23">
        <v>14000000</v>
      </c>
      <c r="D1251" s="23">
        <v>8554065</v>
      </c>
      <c r="E1251" s="49">
        <v>1</v>
      </c>
      <c r="F1251" s="10">
        <v>14000000</v>
      </c>
      <c r="G1251" s="45">
        <v>1</v>
      </c>
      <c r="H1251" s="10">
        <v>14000000</v>
      </c>
      <c r="I1251" s="51">
        <v>1</v>
      </c>
      <c r="J1251" s="52">
        <v>14000000</v>
      </c>
      <c r="K1251" s="51">
        <v>0</v>
      </c>
      <c r="L1251" s="53">
        <v>0</v>
      </c>
      <c r="M1251" s="88">
        <v>7.1769230769230914</v>
      </c>
      <c r="N1251" s="88">
        <v>66.131413973076903</v>
      </c>
      <c r="O1251" s="88">
        <f t="shared" si="46"/>
        <v>92.978967391304352</v>
      </c>
      <c r="P1251" s="52">
        <v>0</v>
      </c>
      <c r="Q1251" s="52">
        <v>0</v>
      </c>
    </row>
    <row r="1252" spans="1:17" ht="12.75" customHeight="1" x14ac:dyDescent="0.2">
      <c r="A1252" s="22" t="s">
        <v>23</v>
      </c>
      <c r="B1252" s="23">
        <v>20000000</v>
      </c>
      <c r="C1252" s="23">
        <v>20000000</v>
      </c>
      <c r="D1252" s="23">
        <v>19378525</v>
      </c>
      <c r="E1252" s="49">
        <v>1</v>
      </c>
      <c r="F1252" s="10">
        <v>20000000</v>
      </c>
      <c r="G1252" s="45">
        <v>1</v>
      </c>
      <c r="H1252" s="10">
        <v>20000000</v>
      </c>
      <c r="I1252" s="51">
        <v>1</v>
      </c>
      <c r="J1252" s="52">
        <v>20000000</v>
      </c>
      <c r="K1252" s="51">
        <v>0</v>
      </c>
      <c r="L1252" s="53">
        <v>0</v>
      </c>
      <c r="M1252" s="88">
        <v>51.069350961538561</v>
      </c>
      <c r="N1252" s="88">
        <v>115.0046082884614</v>
      </c>
      <c r="O1252" s="88">
        <f t="shared" si="46"/>
        <v>210.63614130434783</v>
      </c>
      <c r="P1252" s="52">
        <v>0</v>
      </c>
      <c r="Q1252" s="52">
        <v>0</v>
      </c>
    </row>
    <row r="1253" spans="1:17" ht="12.75" customHeight="1" x14ac:dyDescent="0.2">
      <c r="A1253" s="26" t="s">
        <v>24</v>
      </c>
      <c r="B1253" s="24">
        <v>8500000</v>
      </c>
      <c r="C1253" s="24">
        <v>8500000</v>
      </c>
      <c r="D1253" s="24">
        <v>5006837</v>
      </c>
      <c r="E1253" s="49">
        <v>1</v>
      </c>
      <c r="F1253" s="10">
        <v>8500000</v>
      </c>
      <c r="G1253" s="45">
        <v>1</v>
      </c>
      <c r="H1253" s="10">
        <v>8500000</v>
      </c>
      <c r="I1253" s="51">
        <v>1</v>
      </c>
      <c r="J1253" s="52">
        <v>8500000</v>
      </c>
      <c r="K1253" s="51">
        <v>0</v>
      </c>
      <c r="L1253" s="53">
        <v>0</v>
      </c>
      <c r="M1253" s="88">
        <v>15.409943379807721</v>
      </c>
      <c r="N1253" s="88">
        <v>27.498649710192268</v>
      </c>
      <c r="O1253" s="88">
        <f t="shared" si="46"/>
        <v>54.422141304347825</v>
      </c>
      <c r="P1253" s="53">
        <v>0</v>
      </c>
      <c r="Q1253" s="53">
        <v>0</v>
      </c>
    </row>
    <row r="1254" spans="1:17" ht="12.75" customHeight="1" x14ac:dyDescent="0.2">
      <c r="A1254" s="26" t="s">
        <v>25</v>
      </c>
      <c r="B1254" s="24">
        <v>13000000</v>
      </c>
      <c r="C1254" s="24">
        <v>11445787</v>
      </c>
      <c r="D1254" s="24">
        <v>7912919</v>
      </c>
      <c r="E1254" s="49">
        <v>1</v>
      </c>
      <c r="F1254" s="10">
        <v>13000000</v>
      </c>
      <c r="G1254" s="45">
        <v>1</v>
      </c>
      <c r="H1254" s="10">
        <v>13000000</v>
      </c>
      <c r="I1254" s="51">
        <v>1</v>
      </c>
      <c r="J1254" s="52">
        <v>13000000</v>
      </c>
      <c r="K1254" s="51">
        <v>0</v>
      </c>
      <c r="L1254" s="53">
        <v>0</v>
      </c>
      <c r="M1254" s="88">
        <v>28.000000000000053</v>
      </c>
      <c r="N1254" s="88">
        <v>39.813715829999943</v>
      </c>
      <c r="O1254" s="88">
        <f t="shared" si="46"/>
        <v>86.009989130434789</v>
      </c>
      <c r="P1254" s="53">
        <v>0</v>
      </c>
      <c r="Q1254" s="53">
        <v>0</v>
      </c>
    </row>
    <row r="1255" spans="1:17" ht="12.75" customHeight="1" x14ac:dyDescent="0.2">
      <c r="A1255" s="26" t="s">
        <v>26</v>
      </c>
      <c r="B1255" s="24">
        <v>8500000</v>
      </c>
      <c r="C1255" s="24">
        <v>8500000</v>
      </c>
      <c r="D1255" s="24">
        <v>6168124</v>
      </c>
      <c r="E1255" s="49">
        <v>1</v>
      </c>
      <c r="F1255" s="10">
        <v>8500000</v>
      </c>
      <c r="G1255" s="45">
        <v>1</v>
      </c>
      <c r="H1255" s="10">
        <v>8500000</v>
      </c>
      <c r="I1255" s="51">
        <v>1</v>
      </c>
      <c r="J1255" s="52">
        <v>8500000</v>
      </c>
      <c r="K1255" s="51">
        <v>0</v>
      </c>
      <c r="L1255" s="53">
        <v>0</v>
      </c>
      <c r="M1255" s="88">
        <v>20.555</v>
      </c>
      <c r="N1255" s="88">
        <v>32.305822679999999</v>
      </c>
      <c r="O1255" s="88">
        <f t="shared" si="46"/>
        <v>67.044826086956519</v>
      </c>
      <c r="P1255" s="53">
        <v>0</v>
      </c>
      <c r="Q1255" s="53">
        <v>0</v>
      </c>
    </row>
    <row r="1256" spans="1:17" ht="12.75" customHeight="1" x14ac:dyDescent="0.2">
      <c r="A1256" s="22" t="s">
        <v>27</v>
      </c>
      <c r="B1256" s="23">
        <v>22300000</v>
      </c>
      <c r="C1256" s="23">
        <v>22300000</v>
      </c>
      <c r="D1256" s="23">
        <v>4510106</v>
      </c>
      <c r="E1256" s="49">
        <v>1</v>
      </c>
      <c r="F1256" s="10">
        <v>22300000</v>
      </c>
      <c r="G1256" s="45">
        <v>1</v>
      </c>
      <c r="H1256" s="10">
        <v>22300000</v>
      </c>
      <c r="I1256" s="51">
        <v>1</v>
      </c>
      <c r="J1256" s="52">
        <v>22300000</v>
      </c>
      <c r="K1256" s="51">
        <v>0</v>
      </c>
      <c r="L1256" s="53">
        <v>0</v>
      </c>
      <c r="M1256" s="88">
        <v>16.075528846153876</v>
      </c>
      <c r="N1256" s="88">
        <v>22.576079573846126</v>
      </c>
      <c r="O1256" s="88">
        <f t="shared" si="46"/>
        <v>49.022891304347823</v>
      </c>
      <c r="P1256" s="52">
        <v>0</v>
      </c>
      <c r="Q1256" s="52">
        <v>0</v>
      </c>
    </row>
    <row r="1257" spans="1:17" ht="12.75" customHeight="1" x14ac:dyDescent="0.2">
      <c r="A1257" s="22" t="s">
        <v>28</v>
      </c>
      <c r="B1257" s="23">
        <v>14500000</v>
      </c>
      <c r="C1257" s="23">
        <v>14500000</v>
      </c>
      <c r="D1257" s="23">
        <v>3869148</v>
      </c>
      <c r="E1257" s="49">
        <v>1</v>
      </c>
      <c r="F1257" s="10">
        <v>14500000</v>
      </c>
      <c r="G1257" s="45">
        <v>1</v>
      </c>
      <c r="H1257" s="10">
        <v>14500000</v>
      </c>
      <c r="I1257" s="51">
        <v>1</v>
      </c>
      <c r="J1257" s="52">
        <v>14500000</v>
      </c>
      <c r="K1257" s="51">
        <v>0</v>
      </c>
      <c r="L1257" s="53">
        <v>0</v>
      </c>
      <c r="M1257" s="88">
        <v>2.8947115384615443</v>
      </c>
      <c r="N1257" s="88">
        <v>30.263886821538453</v>
      </c>
      <c r="O1257" s="88">
        <f t="shared" si="46"/>
        <v>42.055956521739134</v>
      </c>
      <c r="P1257" s="52">
        <v>0</v>
      </c>
      <c r="Q1257" s="52">
        <v>0</v>
      </c>
    </row>
    <row r="1258" spans="1:17" ht="12.75" customHeight="1" x14ac:dyDescent="0.2">
      <c r="A1258" s="7" t="s">
        <v>15</v>
      </c>
      <c r="B1258" s="8">
        <f>SUM(B1249:B1257)</f>
        <v>128940000</v>
      </c>
      <c r="C1258" s="8">
        <f t="shared" ref="C1258:Q1258" si="47">SUM(C1249:C1257)</f>
        <v>127385787</v>
      </c>
      <c r="D1258" s="8">
        <f t="shared" si="47"/>
        <v>74031216</v>
      </c>
      <c r="E1258" s="36">
        <f t="shared" si="47"/>
        <v>9</v>
      </c>
      <c r="F1258" s="8">
        <f t="shared" si="47"/>
        <v>128940000</v>
      </c>
      <c r="G1258" s="36">
        <f t="shared" si="47"/>
        <v>9</v>
      </c>
      <c r="H1258" s="8">
        <f t="shared" si="47"/>
        <v>128705466</v>
      </c>
      <c r="I1258" s="57">
        <f t="shared" si="47"/>
        <v>9</v>
      </c>
      <c r="J1258" s="58">
        <f t="shared" si="47"/>
        <v>128940000</v>
      </c>
      <c r="K1258" s="57">
        <f t="shared" si="47"/>
        <v>0</v>
      </c>
      <c r="L1258" s="58">
        <f t="shared" si="47"/>
        <v>0</v>
      </c>
      <c r="M1258" s="59">
        <f t="shared" si="47"/>
        <v>183.21244337980798</v>
      </c>
      <c r="N1258" s="59">
        <f t="shared" si="47"/>
        <v>451.23507774019197</v>
      </c>
      <c r="O1258" s="59">
        <f t="shared" si="47"/>
        <v>804.6871304347826</v>
      </c>
      <c r="P1258" s="58">
        <f t="shared" si="47"/>
        <v>16000000</v>
      </c>
      <c r="Q1258" s="58">
        <f t="shared" si="47"/>
        <v>24776000</v>
      </c>
    </row>
    <row r="1259" spans="1:17" ht="12.75" customHeight="1" x14ac:dyDescent="0.2">
      <c r="A1259" s="154"/>
      <c r="B1259" s="154"/>
      <c r="C1259" s="154"/>
      <c r="D1259" s="154"/>
      <c r="E1259" s="154"/>
      <c r="F1259" s="154"/>
      <c r="G1259" s="154"/>
      <c r="H1259" s="154"/>
      <c r="I1259" s="154"/>
      <c r="J1259" s="154"/>
      <c r="K1259" s="154"/>
      <c r="L1259" s="154"/>
      <c r="M1259" s="154"/>
      <c r="N1259" s="154"/>
      <c r="O1259" s="154"/>
      <c r="P1259" s="154"/>
      <c r="Q1259" s="154"/>
    </row>
    <row r="1260" spans="1:17" ht="12.75" customHeight="1" x14ac:dyDescent="0.2">
      <c r="A1260" s="31" t="s">
        <v>75</v>
      </c>
      <c r="B1260" s="11">
        <f t="shared" ref="B1260:Q1260" si="48">B1258+B1246+B1229+B1223</f>
        <v>1497773363.8</v>
      </c>
      <c r="C1260" s="11">
        <f t="shared" si="48"/>
        <v>1219657436.8</v>
      </c>
      <c r="D1260" s="11">
        <f t="shared" si="48"/>
        <v>476387932.67000002</v>
      </c>
      <c r="E1260" s="35">
        <f t="shared" si="48"/>
        <v>92</v>
      </c>
      <c r="F1260" s="11">
        <f t="shared" si="48"/>
        <v>510930313</v>
      </c>
      <c r="G1260" s="35">
        <f t="shared" si="48"/>
        <v>89</v>
      </c>
      <c r="H1260" s="11">
        <f t="shared" si="48"/>
        <v>356256236</v>
      </c>
      <c r="I1260" s="54">
        <f t="shared" si="48"/>
        <v>84</v>
      </c>
      <c r="J1260" s="55">
        <f t="shared" si="48"/>
        <v>351055761</v>
      </c>
      <c r="K1260" s="54">
        <f t="shared" si="48"/>
        <v>16</v>
      </c>
      <c r="L1260" s="55">
        <f t="shared" si="48"/>
        <v>13424266</v>
      </c>
      <c r="M1260" s="56">
        <f t="shared" si="48"/>
        <v>1940.6210801213892</v>
      </c>
      <c r="N1260" s="56">
        <f t="shared" si="48"/>
        <v>2186.3863895730524</v>
      </c>
      <c r="O1260" s="56">
        <f t="shared" si="48"/>
        <v>5178.1297029347825</v>
      </c>
      <c r="P1260" s="55">
        <f t="shared" si="48"/>
        <v>20344000</v>
      </c>
      <c r="Q1260" s="55">
        <f t="shared" si="48"/>
        <v>28667651.789999999</v>
      </c>
    </row>
    <row r="1261" spans="1:17" ht="12.75" customHeight="1" x14ac:dyDescent="0.2"/>
  </sheetData>
  <mergeCells count="5795">
    <mergeCell ref="A1259:Q1259"/>
    <mergeCell ref="XCB16:XCR16"/>
    <mergeCell ref="XCS16:XDI16"/>
    <mergeCell ref="XDJ16:XDZ16"/>
    <mergeCell ref="XEA16:XEQ16"/>
    <mergeCell ref="XER16:XFD16"/>
    <mergeCell ref="WYU16:WZK16"/>
    <mergeCell ref="WZL16:XAB16"/>
    <mergeCell ref="XAC16:XAS16"/>
    <mergeCell ref="XAT16:XBJ16"/>
    <mergeCell ref="XBK16:XCA16"/>
    <mergeCell ref="WVN16:WWD16"/>
    <mergeCell ref="WWE16:WWU16"/>
    <mergeCell ref="WWV16:WXL16"/>
    <mergeCell ref="WXM16:WYC16"/>
    <mergeCell ref="WYD16:WYT16"/>
    <mergeCell ref="WSG16:WSW16"/>
    <mergeCell ref="WSX16:WTN16"/>
    <mergeCell ref="WTO16:WUE16"/>
    <mergeCell ref="WUF16:WUV16"/>
    <mergeCell ref="WUW16:WVM16"/>
    <mergeCell ref="WOZ16:WPP16"/>
    <mergeCell ref="WPQ16:WQG16"/>
    <mergeCell ref="WQH16:WQX16"/>
    <mergeCell ref="WQY16:WRO16"/>
    <mergeCell ref="WRP16:WSF16"/>
    <mergeCell ref="WLS16:WMI16"/>
    <mergeCell ref="WMJ16:WMZ16"/>
    <mergeCell ref="WNA16:WNQ16"/>
    <mergeCell ref="WNR16:WOH16"/>
    <mergeCell ref="WOI16:WOY16"/>
    <mergeCell ref="WIL16:WJB16"/>
    <mergeCell ref="WJC16:WJS16"/>
    <mergeCell ref="WJT16:WKJ16"/>
    <mergeCell ref="WKK16:WLA16"/>
    <mergeCell ref="WLB16:WLR16"/>
    <mergeCell ref="WFE16:WFU16"/>
    <mergeCell ref="WFV16:WGL16"/>
    <mergeCell ref="WGM16:WHC16"/>
    <mergeCell ref="WHD16:WHT16"/>
    <mergeCell ref="WHU16:WIK16"/>
    <mergeCell ref="WBX16:WCN16"/>
    <mergeCell ref="WCO16:WDE16"/>
    <mergeCell ref="WDF16:WDV16"/>
    <mergeCell ref="WDW16:WEM16"/>
    <mergeCell ref="WEN16:WFD16"/>
    <mergeCell ref="VYQ16:VZG16"/>
    <mergeCell ref="VZH16:VZX16"/>
    <mergeCell ref="VZY16:WAO16"/>
    <mergeCell ref="WAP16:WBF16"/>
    <mergeCell ref="WBG16:WBW16"/>
    <mergeCell ref="VVJ16:VVZ16"/>
    <mergeCell ref="VWA16:VWQ16"/>
    <mergeCell ref="VWR16:VXH16"/>
    <mergeCell ref="VXI16:VXY16"/>
    <mergeCell ref="VXZ16:VYP16"/>
    <mergeCell ref="VSC16:VSS16"/>
    <mergeCell ref="VST16:VTJ16"/>
    <mergeCell ref="VTK16:VUA16"/>
    <mergeCell ref="VUB16:VUR16"/>
    <mergeCell ref="VUS16:VVI16"/>
    <mergeCell ref="VOV16:VPL16"/>
    <mergeCell ref="VPM16:VQC16"/>
    <mergeCell ref="VQD16:VQT16"/>
    <mergeCell ref="VQU16:VRK16"/>
    <mergeCell ref="VRL16:VSB16"/>
    <mergeCell ref="VLO16:VME16"/>
    <mergeCell ref="VMF16:VMV16"/>
    <mergeCell ref="VMW16:VNM16"/>
    <mergeCell ref="VNN16:VOD16"/>
    <mergeCell ref="VOE16:VOU16"/>
    <mergeCell ref="VIH16:VIX16"/>
    <mergeCell ref="VIY16:VJO16"/>
    <mergeCell ref="VJP16:VKF16"/>
    <mergeCell ref="VKG16:VKW16"/>
    <mergeCell ref="VKX16:VLN16"/>
    <mergeCell ref="VFA16:VFQ16"/>
    <mergeCell ref="VFR16:VGH16"/>
    <mergeCell ref="VGI16:VGY16"/>
    <mergeCell ref="VGZ16:VHP16"/>
    <mergeCell ref="VHQ16:VIG16"/>
    <mergeCell ref="VBT16:VCJ16"/>
    <mergeCell ref="VCK16:VDA16"/>
    <mergeCell ref="VDB16:VDR16"/>
    <mergeCell ref="VDS16:VEI16"/>
    <mergeCell ref="VEJ16:VEZ16"/>
    <mergeCell ref="UYM16:UZC16"/>
    <mergeCell ref="UZD16:UZT16"/>
    <mergeCell ref="UZU16:VAK16"/>
    <mergeCell ref="VAL16:VBB16"/>
    <mergeCell ref="VBC16:VBS16"/>
    <mergeCell ref="UVF16:UVV16"/>
    <mergeCell ref="UVW16:UWM16"/>
    <mergeCell ref="UWN16:UXD16"/>
    <mergeCell ref="UXE16:UXU16"/>
    <mergeCell ref="UXV16:UYL16"/>
    <mergeCell ref="URY16:USO16"/>
    <mergeCell ref="USP16:UTF16"/>
    <mergeCell ref="UTG16:UTW16"/>
    <mergeCell ref="UTX16:UUN16"/>
    <mergeCell ref="UUO16:UVE16"/>
    <mergeCell ref="UOR16:UPH16"/>
    <mergeCell ref="UPI16:UPY16"/>
    <mergeCell ref="UPZ16:UQP16"/>
    <mergeCell ref="UQQ16:URG16"/>
    <mergeCell ref="URH16:URX16"/>
    <mergeCell ref="ULK16:UMA16"/>
    <mergeCell ref="UMB16:UMR16"/>
    <mergeCell ref="UMS16:UNI16"/>
    <mergeCell ref="UNJ16:UNZ16"/>
    <mergeCell ref="UOA16:UOQ16"/>
    <mergeCell ref="UID16:UIT16"/>
    <mergeCell ref="UIU16:UJK16"/>
    <mergeCell ref="UJL16:UKB16"/>
    <mergeCell ref="UKC16:UKS16"/>
    <mergeCell ref="UKT16:ULJ16"/>
    <mergeCell ref="UEW16:UFM16"/>
    <mergeCell ref="UFN16:UGD16"/>
    <mergeCell ref="UGE16:UGU16"/>
    <mergeCell ref="UGV16:UHL16"/>
    <mergeCell ref="UHM16:UIC16"/>
    <mergeCell ref="UBP16:UCF16"/>
    <mergeCell ref="UCG16:UCW16"/>
    <mergeCell ref="UCX16:UDN16"/>
    <mergeCell ref="UDO16:UEE16"/>
    <mergeCell ref="UEF16:UEV16"/>
    <mergeCell ref="TYI16:TYY16"/>
    <mergeCell ref="TYZ16:TZP16"/>
    <mergeCell ref="TZQ16:UAG16"/>
    <mergeCell ref="UAH16:UAX16"/>
    <mergeCell ref="UAY16:UBO16"/>
    <mergeCell ref="TVB16:TVR16"/>
    <mergeCell ref="TVS16:TWI16"/>
    <mergeCell ref="TWJ16:TWZ16"/>
    <mergeCell ref="TXA16:TXQ16"/>
    <mergeCell ref="TXR16:TYH16"/>
    <mergeCell ref="TRU16:TSK16"/>
    <mergeCell ref="TSL16:TTB16"/>
    <mergeCell ref="TTC16:TTS16"/>
    <mergeCell ref="TTT16:TUJ16"/>
    <mergeCell ref="TUK16:TVA16"/>
    <mergeCell ref="TON16:TPD16"/>
    <mergeCell ref="TPE16:TPU16"/>
    <mergeCell ref="TPV16:TQL16"/>
    <mergeCell ref="TQM16:TRC16"/>
    <mergeCell ref="TRD16:TRT16"/>
    <mergeCell ref="TLG16:TLW16"/>
    <mergeCell ref="TLX16:TMN16"/>
    <mergeCell ref="TMO16:TNE16"/>
    <mergeCell ref="TNF16:TNV16"/>
    <mergeCell ref="TNW16:TOM16"/>
    <mergeCell ref="THZ16:TIP16"/>
    <mergeCell ref="TIQ16:TJG16"/>
    <mergeCell ref="TJH16:TJX16"/>
    <mergeCell ref="TJY16:TKO16"/>
    <mergeCell ref="TKP16:TLF16"/>
    <mergeCell ref="TES16:TFI16"/>
    <mergeCell ref="TFJ16:TFZ16"/>
    <mergeCell ref="TGA16:TGQ16"/>
    <mergeCell ref="TGR16:THH16"/>
    <mergeCell ref="THI16:THY16"/>
    <mergeCell ref="TBL16:TCB16"/>
    <mergeCell ref="TCC16:TCS16"/>
    <mergeCell ref="TCT16:TDJ16"/>
    <mergeCell ref="TDK16:TEA16"/>
    <mergeCell ref="TEB16:TER16"/>
    <mergeCell ref="SYE16:SYU16"/>
    <mergeCell ref="SYV16:SZL16"/>
    <mergeCell ref="SZM16:TAC16"/>
    <mergeCell ref="TAD16:TAT16"/>
    <mergeCell ref="TAU16:TBK16"/>
    <mergeCell ref="SUX16:SVN16"/>
    <mergeCell ref="SVO16:SWE16"/>
    <mergeCell ref="SWF16:SWV16"/>
    <mergeCell ref="SWW16:SXM16"/>
    <mergeCell ref="SXN16:SYD16"/>
    <mergeCell ref="SRQ16:SSG16"/>
    <mergeCell ref="SSH16:SSX16"/>
    <mergeCell ref="SSY16:STO16"/>
    <mergeCell ref="STP16:SUF16"/>
    <mergeCell ref="SUG16:SUW16"/>
    <mergeCell ref="SOJ16:SOZ16"/>
    <mergeCell ref="SPA16:SPQ16"/>
    <mergeCell ref="SPR16:SQH16"/>
    <mergeCell ref="SQI16:SQY16"/>
    <mergeCell ref="SQZ16:SRP16"/>
    <mergeCell ref="SLC16:SLS16"/>
    <mergeCell ref="SLT16:SMJ16"/>
    <mergeCell ref="SMK16:SNA16"/>
    <mergeCell ref="SNB16:SNR16"/>
    <mergeCell ref="SNS16:SOI16"/>
    <mergeCell ref="SHV16:SIL16"/>
    <mergeCell ref="SIM16:SJC16"/>
    <mergeCell ref="SJD16:SJT16"/>
    <mergeCell ref="SJU16:SKK16"/>
    <mergeCell ref="SKL16:SLB16"/>
    <mergeCell ref="SEO16:SFE16"/>
    <mergeCell ref="SFF16:SFV16"/>
    <mergeCell ref="SFW16:SGM16"/>
    <mergeCell ref="SGN16:SHD16"/>
    <mergeCell ref="SHE16:SHU16"/>
    <mergeCell ref="SBH16:SBX16"/>
    <mergeCell ref="SBY16:SCO16"/>
    <mergeCell ref="SCP16:SDF16"/>
    <mergeCell ref="SDG16:SDW16"/>
    <mergeCell ref="SDX16:SEN16"/>
    <mergeCell ref="RYA16:RYQ16"/>
    <mergeCell ref="RYR16:RZH16"/>
    <mergeCell ref="RZI16:RZY16"/>
    <mergeCell ref="RZZ16:SAP16"/>
    <mergeCell ref="SAQ16:SBG16"/>
    <mergeCell ref="RUT16:RVJ16"/>
    <mergeCell ref="RVK16:RWA16"/>
    <mergeCell ref="RWB16:RWR16"/>
    <mergeCell ref="RWS16:RXI16"/>
    <mergeCell ref="RXJ16:RXZ16"/>
    <mergeCell ref="RRM16:RSC16"/>
    <mergeCell ref="RSD16:RST16"/>
    <mergeCell ref="RSU16:RTK16"/>
    <mergeCell ref="RTL16:RUB16"/>
    <mergeCell ref="RUC16:RUS16"/>
    <mergeCell ref="ROF16:ROV16"/>
    <mergeCell ref="ROW16:RPM16"/>
    <mergeCell ref="RPN16:RQD16"/>
    <mergeCell ref="RQE16:RQU16"/>
    <mergeCell ref="RQV16:RRL16"/>
    <mergeCell ref="RKY16:RLO16"/>
    <mergeCell ref="RLP16:RMF16"/>
    <mergeCell ref="RMG16:RMW16"/>
    <mergeCell ref="RMX16:RNN16"/>
    <mergeCell ref="RNO16:ROE16"/>
    <mergeCell ref="RHR16:RIH16"/>
    <mergeCell ref="RII16:RIY16"/>
    <mergeCell ref="RIZ16:RJP16"/>
    <mergeCell ref="RJQ16:RKG16"/>
    <mergeCell ref="RKH16:RKX16"/>
    <mergeCell ref="REK16:RFA16"/>
    <mergeCell ref="RFB16:RFR16"/>
    <mergeCell ref="RFS16:RGI16"/>
    <mergeCell ref="RGJ16:RGZ16"/>
    <mergeCell ref="RHA16:RHQ16"/>
    <mergeCell ref="RBD16:RBT16"/>
    <mergeCell ref="RBU16:RCK16"/>
    <mergeCell ref="RCL16:RDB16"/>
    <mergeCell ref="RDC16:RDS16"/>
    <mergeCell ref="RDT16:REJ16"/>
    <mergeCell ref="QXW16:QYM16"/>
    <mergeCell ref="QYN16:QZD16"/>
    <mergeCell ref="QZE16:QZU16"/>
    <mergeCell ref="QZV16:RAL16"/>
    <mergeCell ref="RAM16:RBC16"/>
    <mergeCell ref="QUP16:QVF16"/>
    <mergeCell ref="QVG16:QVW16"/>
    <mergeCell ref="QVX16:QWN16"/>
    <mergeCell ref="QWO16:QXE16"/>
    <mergeCell ref="QXF16:QXV16"/>
    <mergeCell ref="QRI16:QRY16"/>
    <mergeCell ref="QRZ16:QSP16"/>
    <mergeCell ref="QSQ16:QTG16"/>
    <mergeCell ref="QTH16:QTX16"/>
    <mergeCell ref="QTY16:QUO16"/>
    <mergeCell ref="QOB16:QOR16"/>
    <mergeCell ref="QOS16:QPI16"/>
    <mergeCell ref="QPJ16:QPZ16"/>
    <mergeCell ref="QQA16:QQQ16"/>
    <mergeCell ref="QQR16:QRH16"/>
    <mergeCell ref="QKU16:QLK16"/>
    <mergeCell ref="QLL16:QMB16"/>
    <mergeCell ref="QMC16:QMS16"/>
    <mergeCell ref="QMT16:QNJ16"/>
    <mergeCell ref="QNK16:QOA16"/>
    <mergeCell ref="QHN16:QID16"/>
    <mergeCell ref="QIE16:QIU16"/>
    <mergeCell ref="QIV16:QJL16"/>
    <mergeCell ref="QJM16:QKC16"/>
    <mergeCell ref="QKD16:QKT16"/>
    <mergeCell ref="QEG16:QEW16"/>
    <mergeCell ref="QEX16:QFN16"/>
    <mergeCell ref="QFO16:QGE16"/>
    <mergeCell ref="QGF16:QGV16"/>
    <mergeCell ref="QGW16:QHM16"/>
    <mergeCell ref="QAZ16:QBP16"/>
    <mergeCell ref="QBQ16:QCG16"/>
    <mergeCell ref="QCH16:QCX16"/>
    <mergeCell ref="QCY16:QDO16"/>
    <mergeCell ref="QDP16:QEF16"/>
    <mergeCell ref="PXS16:PYI16"/>
    <mergeCell ref="PYJ16:PYZ16"/>
    <mergeCell ref="PZA16:PZQ16"/>
    <mergeCell ref="PZR16:QAH16"/>
    <mergeCell ref="QAI16:QAY16"/>
    <mergeCell ref="PUL16:PVB16"/>
    <mergeCell ref="PVC16:PVS16"/>
    <mergeCell ref="PVT16:PWJ16"/>
    <mergeCell ref="PWK16:PXA16"/>
    <mergeCell ref="PXB16:PXR16"/>
    <mergeCell ref="PRE16:PRU16"/>
    <mergeCell ref="PRV16:PSL16"/>
    <mergeCell ref="PSM16:PTC16"/>
    <mergeCell ref="PTD16:PTT16"/>
    <mergeCell ref="PTU16:PUK16"/>
    <mergeCell ref="PNX16:PON16"/>
    <mergeCell ref="POO16:PPE16"/>
    <mergeCell ref="PPF16:PPV16"/>
    <mergeCell ref="PPW16:PQM16"/>
    <mergeCell ref="PQN16:PRD16"/>
    <mergeCell ref="PKQ16:PLG16"/>
    <mergeCell ref="PLH16:PLX16"/>
    <mergeCell ref="PLY16:PMO16"/>
    <mergeCell ref="PMP16:PNF16"/>
    <mergeCell ref="PNG16:PNW16"/>
    <mergeCell ref="PHJ16:PHZ16"/>
    <mergeCell ref="PIA16:PIQ16"/>
    <mergeCell ref="PIR16:PJH16"/>
    <mergeCell ref="PJI16:PJY16"/>
    <mergeCell ref="PJZ16:PKP16"/>
    <mergeCell ref="PEC16:PES16"/>
    <mergeCell ref="PET16:PFJ16"/>
    <mergeCell ref="PFK16:PGA16"/>
    <mergeCell ref="PGB16:PGR16"/>
    <mergeCell ref="PGS16:PHI16"/>
    <mergeCell ref="PAV16:PBL16"/>
    <mergeCell ref="PBM16:PCC16"/>
    <mergeCell ref="PCD16:PCT16"/>
    <mergeCell ref="PCU16:PDK16"/>
    <mergeCell ref="PDL16:PEB16"/>
    <mergeCell ref="OXO16:OYE16"/>
    <mergeCell ref="OYF16:OYV16"/>
    <mergeCell ref="OYW16:OZM16"/>
    <mergeCell ref="OZN16:PAD16"/>
    <mergeCell ref="PAE16:PAU16"/>
    <mergeCell ref="OUH16:OUX16"/>
    <mergeCell ref="OUY16:OVO16"/>
    <mergeCell ref="OVP16:OWF16"/>
    <mergeCell ref="OWG16:OWW16"/>
    <mergeCell ref="OWX16:OXN16"/>
    <mergeCell ref="ORA16:ORQ16"/>
    <mergeCell ref="ORR16:OSH16"/>
    <mergeCell ref="OSI16:OSY16"/>
    <mergeCell ref="OSZ16:OTP16"/>
    <mergeCell ref="OTQ16:OUG16"/>
    <mergeCell ref="ONT16:OOJ16"/>
    <mergeCell ref="OOK16:OPA16"/>
    <mergeCell ref="OPB16:OPR16"/>
    <mergeCell ref="OPS16:OQI16"/>
    <mergeCell ref="OQJ16:OQZ16"/>
    <mergeCell ref="OKM16:OLC16"/>
    <mergeCell ref="OLD16:OLT16"/>
    <mergeCell ref="OLU16:OMK16"/>
    <mergeCell ref="OML16:ONB16"/>
    <mergeCell ref="ONC16:ONS16"/>
    <mergeCell ref="OHF16:OHV16"/>
    <mergeCell ref="OHW16:OIM16"/>
    <mergeCell ref="OIN16:OJD16"/>
    <mergeCell ref="OJE16:OJU16"/>
    <mergeCell ref="OJV16:OKL16"/>
    <mergeCell ref="ODY16:OEO16"/>
    <mergeCell ref="OEP16:OFF16"/>
    <mergeCell ref="OFG16:OFW16"/>
    <mergeCell ref="OFX16:OGN16"/>
    <mergeCell ref="OGO16:OHE16"/>
    <mergeCell ref="OAR16:OBH16"/>
    <mergeCell ref="OBI16:OBY16"/>
    <mergeCell ref="OBZ16:OCP16"/>
    <mergeCell ref="OCQ16:ODG16"/>
    <mergeCell ref="ODH16:ODX16"/>
    <mergeCell ref="NXK16:NYA16"/>
    <mergeCell ref="NYB16:NYR16"/>
    <mergeCell ref="NYS16:NZI16"/>
    <mergeCell ref="NZJ16:NZZ16"/>
    <mergeCell ref="OAA16:OAQ16"/>
    <mergeCell ref="NUD16:NUT16"/>
    <mergeCell ref="NUU16:NVK16"/>
    <mergeCell ref="NVL16:NWB16"/>
    <mergeCell ref="NWC16:NWS16"/>
    <mergeCell ref="NWT16:NXJ16"/>
    <mergeCell ref="NQW16:NRM16"/>
    <mergeCell ref="NRN16:NSD16"/>
    <mergeCell ref="NSE16:NSU16"/>
    <mergeCell ref="NSV16:NTL16"/>
    <mergeCell ref="NTM16:NUC16"/>
    <mergeCell ref="NNP16:NOF16"/>
    <mergeCell ref="NOG16:NOW16"/>
    <mergeCell ref="NOX16:NPN16"/>
    <mergeCell ref="NPO16:NQE16"/>
    <mergeCell ref="NQF16:NQV16"/>
    <mergeCell ref="NKI16:NKY16"/>
    <mergeCell ref="NKZ16:NLP16"/>
    <mergeCell ref="NLQ16:NMG16"/>
    <mergeCell ref="NMH16:NMX16"/>
    <mergeCell ref="NMY16:NNO16"/>
    <mergeCell ref="NHB16:NHR16"/>
    <mergeCell ref="NHS16:NII16"/>
    <mergeCell ref="NIJ16:NIZ16"/>
    <mergeCell ref="NJA16:NJQ16"/>
    <mergeCell ref="NJR16:NKH16"/>
    <mergeCell ref="NDU16:NEK16"/>
    <mergeCell ref="NEL16:NFB16"/>
    <mergeCell ref="NFC16:NFS16"/>
    <mergeCell ref="NFT16:NGJ16"/>
    <mergeCell ref="NGK16:NHA16"/>
    <mergeCell ref="NAN16:NBD16"/>
    <mergeCell ref="NBE16:NBU16"/>
    <mergeCell ref="NBV16:NCL16"/>
    <mergeCell ref="NCM16:NDC16"/>
    <mergeCell ref="NDD16:NDT16"/>
    <mergeCell ref="MXG16:MXW16"/>
    <mergeCell ref="MXX16:MYN16"/>
    <mergeCell ref="MYO16:MZE16"/>
    <mergeCell ref="MZF16:MZV16"/>
    <mergeCell ref="MZW16:NAM16"/>
    <mergeCell ref="MTZ16:MUP16"/>
    <mergeCell ref="MUQ16:MVG16"/>
    <mergeCell ref="MVH16:MVX16"/>
    <mergeCell ref="MVY16:MWO16"/>
    <mergeCell ref="MWP16:MXF16"/>
    <mergeCell ref="MQS16:MRI16"/>
    <mergeCell ref="MRJ16:MRZ16"/>
    <mergeCell ref="MSA16:MSQ16"/>
    <mergeCell ref="MSR16:MTH16"/>
    <mergeCell ref="MTI16:MTY16"/>
    <mergeCell ref="MNL16:MOB16"/>
    <mergeCell ref="MOC16:MOS16"/>
    <mergeCell ref="MOT16:MPJ16"/>
    <mergeCell ref="MPK16:MQA16"/>
    <mergeCell ref="MQB16:MQR16"/>
    <mergeCell ref="MKE16:MKU16"/>
    <mergeCell ref="MKV16:MLL16"/>
    <mergeCell ref="MLM16:MMC16"/>
    <mergeCell ref="MMD16:MMT16"/>
    <mergeCell ref="MMU16:MNK16"/>
    <mergeCell ref="MGX16:MHN16"/>
    <mergeCell ref="MHO16:MIE16"/>
    <mergeCell ref="MIF16:MIV16"/>
    <mergeCell ref="MIW16:MJM16"/>
    <mergeCell ref="MJN16:MKD16"/>
    <mergeCell ref="MDQ16:MEG16"/>
    <mergeCell ref="MEH16:MEX16"/>
    <mergeCell ref="MEY16:MFO16"/>
    <mergeCell ref="MFP16:MGF16"/>
    <mergeCell ref="MGG16:MGW16"/>
    <mergeCell ref="MAJ16:MAZ16"/>
    <mergeCell ref="MBA16:MBQ16"/>
    <mergeCell ref="MBR16:MCH16"/>
    <mergeCell ref="MCI16:MCY16"/>
    <mergeCell ref="MCZ16:MDP16"/>
    <mergeCell ref="LXC16:LXS16"/>
    <mergeCell ref="LXT16:LYJ16"/>
    <mergeCell ref="LYK16:LZA16"/>
    <mergeCell ref="LZB16:LZR16"/>
    <mergeCell ref="LZS16:MAI16"/>
    <mergeCell ref="LTV16:LUL16"/>
    <mergeCell ref="LUM16:LVC16"/>
    <mergeCell ref="LVD16:LVT16"/>
    <mergeCell ref="LVU16:LWK16"/>
    <mergeCell ref="LWL16:LXB16"/>
    <mergeCell ref="LQO16:LRE16"/>
    <mergeCell ref="LRF16:LRV16"/>
    <mergeCell ref="LRW16:LSM16"/>
    <mergeCell ref="LSN16:LTD16"/>
    <mergeCell ref="LTE16:LTU16"/>
    <mergeCell ref="LNH16:LNX16"/>
    <mergeCell ref="LNY16:LOO16"/>
    <mergeCell ref="LOP16:LPF16"/>
    <mergeCell ref="LPG16:LPW16"/>
    <mergeCell ref="LPX16:LQN16"/>
    <mergeCell ref="LKA16:LKQ16"/>
    <mergeCell ref="LKR16:LLH16"/>
    <mergeCell ref="LLI16:LLY16"/>
    <mergeCell ref="LLZ16:LMP16"/>
    <mergeCell ref="LMQ16:LNG16"/>
    <mergeCell ref="LGT16:LHJ16"/>
    <mergeCell ref="LHK16:LIA16"/>
    <mergeCell ref="LIB16:LIR16"/>
    <mergeCell ref="LIS16:LJI16"/>
    <mergeCell ref="LJJ16:LJZ16"/>
    <mergeCell ref="LDM16:LEC16"/>
    <mergeCell ref="LED16:LET16"/>
    <mergeCell ref="LEU16:LFK16"/>
    <mergeCell ref="LFL16:LGB16"/>
    <mergeCell ref="LGC16:LGS16"/>
    <mergeCell ref="LAF16:LAV16"/>
    <mergeCell ref="LAW16:LBM16"/>
    <mergeCell ref="LBN16:LCD16"/>
    <mergeCell ref="LCE16:LCU16"/>
    <mergeCell ref="LCV16:LDL16"/>
    <mergeCell ref="KWY16:KXO16"/>
    <mergeCell ref="KXP16:KYF16"/>
    <mergeCell ref="KYG16:KYW16"/>
    <mergeCell ref="KYX16:KZN16"/>
    <mergeCell ref="KZO16:LAE16"/>
    <mergeCell ref="KTR16:KUH16"/>
    <mergeCell ref="KUI16:KUY16"/>
    <mergeCell ref="KUZ16:KVP16"/>
    <mergeCell ref="KVQ16:KWG16"/>
    <mergeCell ref="KWH16:KWX16"/>
    <mergeCell ref="KQK16:KRA16"/>
    <mergeCell ref="KRB16:KRR16"/>
    <mergeCell ref="KRS16:KSI16"/>
    <mergeCell ref="KSJ16:KSZ16"/>
    <mergeCell ref="KTA16:KTQ16"/>
    <mergeCell ref="KND16:KNT16"/>
    <mergeCell ref="KNU16:KOK16"/>
    <mergeCell ref="KOL16:KPB16"/>
    <mergeCell ref="KPC16:KPS16"/>
    <mergeCell ref="KPT16:KQJ16"/>
    <mergeCell ref="KJW16:KKM16"/>
    <mergeCell ref="KKN16:KLD16"/>
    <mergeCell ref="KLE16:KLU16"/>
    <mergeCell ref="KLV16:KML16"/>
    <mergeCell ref="KMM16:KNC16"/>
    <mergeCell ref="KGP16:KHF16"/>
    <mergeCell ref="KHG16:KHW16"/>
    <mergeCell ref="KHX16:KIN16"/>
    <mergeCell ref="KIO16:KJE16"/>
    <mergeCell ref="KJF16:KJV16"/>
    <mergeCell ref="KDI16:KDY16"/>
    <mergeCell ref="KDZ16:KEP16"/>
    <mergeCell ref="KEQ16:KFG16"/>
    <mergeCell ref="KFH16:KFX16"/>
    <mergeCell ref="KFY16:KGO16"/>
    <mergeCell ref="KAB16:KAR16"/>
    <mergeCell ref="KAS16:KBI16"/>
    <mergeCell ref="KBJ16:KBZ16"/>
    <mergeCell ref="KCA16:KCQ16"/>
    <mergeCell ref="KCR16:KDH16"/>
    <mergeCell ref="JWU16:JXK16"/>
    <mergeCell ref="JXL16:JYB16"/>
    <mergeCell ref="JYC16:JYS16"/>
    <mergeCell ref="JYT16:JZJ16"/>
    <mergeCell ref="JZK16:KAA16"/>
    <mergeCell ref="JTN16:JUD16"/>
    <mergeCell ref="JUE16:JUU16"/>
    <mergeCell ref="JUV16:JVL16"/>
    <mergeCell ref="JVM16:JWC16"/>
    <mergeCell ref="JWD16:JWT16"/>
    <mergeCell ref="JQG16:JQW16"/>
    <mergeCell ref="JQX16:JRN16"/>
    <mergeCell ref="JRO16:JSE16"/>
    <mergeCell ref="JSF16:JSV16"/>
    <mergeCell ref="JSW16:JTM16"/>
    <mergeCell ref="JMZ16:JNP16"/>
    <mergeCell ref="JNQ16:JOG16"/>
    <mergeCell ref="JOH16:JOX16"/>
    <mergeCell ref="JOY16:JPO16"/>
    <mergeCell ref="JPP16:JQF16"/>
    <mergeCell ref="JJS16:JKI16"/>
    <mergeCell ref="JKJ16:JKZ16"/>
    <mergeCell ref="JLA16:JLQ16"/>
    <mergeCell ref="JLR16:JMH16"/>
    <mergeCell ref="JMI16:JMY16"/>
    <mergeCell ref="JGL16:JHB16"/>
    <mergeCell ref="JHC16:JHS16"/>
    <mergeCell ref="JHT16:JIJ16"/>
    <mergeCell ref="JIK16:JJA16"/>
    <mergeCell ref="JJB16:JJR16"/>
    <mergeCell ref="JDE16:JDU16"/>
    <mergeCell ref="JDV16:JEL16"/>
    <mergeCell ref="JEM16:JFC16"/>
    <mergeCell ref="JFD16:JFT16"/>
    <mergeCell ref="JFU16:JGK16"/>
    <mergeCell ref="IZX16:JAN16"/>
    <mergeCell ref="JAO16:JBE16"/>
    <mergeCell ref="JBF16:JBV16"/>
    <mergeCell ref="JBW16:JCM16"/>
    <mergeCell ref="JCN16:JDD16"/>
    <mergeCell ref="IWQ16:IXG16"/>
    <mergeCell ref="IXH16:IXX16"/>
    <mergeCell ref="IXY16:IYO16"/>
    <mergeCell ref="IYP16:IZF16"/>
    <mergeCell ref="IZG16:IZW16"/>
    <mergeCell ref="ITJ16:ITZ16"/>
    <mergeCell ref="IUA16:IUQ16"/>
    <mergeCell ref="IUR16:IVH16"/>
    <mergeCell ref="IVI16:IVY16"/>
    <mergeCell ref="IVZ16:IWP16"/>
    <mergeCell ref="IQC16:IQS16"/>
    <mergeCell ref="IQT16:IRJ16"/>
    <mergeCell ref="IRK16:ISA16"/>
    <mergeCell ref="ISB16:ISR16"/>
    <mergeCell ref="ISS16:ITI16"/>
    <mergeCell ref="IMV16:INL16"/>
    <mergeCell ref="INM16:IOC16"/>
    <mergeCell ref="IOD16:IOT16"/>
    <mergeCell ref="IOU16:IPK16"/>
    <mergeCell ref="IPL16:IQB16"/>
    <mergeCell ref="IJO16:IKE16"/>
    <mergeCell ref="IKF16:IKV16"/>
    <mergeCell ref="IKW16:ILM16"/>
    <mergeCell ref="ILN16:IMD16"/>
    <mergeCell ref="IME16:IMU16"/>
    <mergeCell ref="IGH16:IGX16"/>
    <mergeCell ref="IGY16:IHO16"/>
    <mergeCell ref="IHP16:IIF16"/>
    <mergeCell ref="IIG16:IIW16"/>
    <mergeCell ref="IIX16:IJN16"/>
    <mergeCell ref="IDA16:IDQ16"/>
    <mergeCell ref="IDR16:IEH16"/>
    <mergeCell ref="IEI16:IEY16"/>
    <mergeCell ref="IEZ16:IFP16"/>
    <mergeCell ref="IFQ16:IGG16"/>
    <mergeCell ref="HZT16:IAJ16"/>
    <mergeCell ref="IAK16:IBA16"/>
    <mergeCell ref="IBB16:IBR16"/>
    <mergeCell ref="IBS16:ICI16"/>
    <mergeCell ref="ICJ16:ICZ16"/>
    <mergeCell ref="HWM16:HXC16"/>
    <mergeCell ref="HXD16:HXT16"/>
    <mergeCell ref="HXU16:HYK16"/>
    <mergeCell ref="HYL16:HZB16"/>
    <mergeCell ref="HZC16:HZS16"/>
    <mergeCell ref="HTF16:HTV16"/>
    <mergeCell ref="HTW16:HUM16"/>
    <mergeCell ref="HUN16:HVD16"/>
    <mergeCell ref="HVE16:HVU16"/>
    <mergeCell ref="HVV16:HWL16"/>
    <mergeCell ref="HPY16:HQO16"/>
    <mergeCell ref="HQP16:HRF16"/>
    <mergeCell ref="HRG16:HRW16"/>
    <mergeCell ref="HRX16:HSN16"/>
    <mergeCell ref="HSO16:HTE16"/>
    <mergeCell ref="HMR16:HNH16"/>
    <mergeCell ref="HNI16:HNY16"/>
    <mergeCell ref="HNZ16:HOP16"/>
    <mergeCell ref="HOQ16:HPG16"/>
    <mergeCell ref="HPH16:HPX16"/>
    <mergeCell ref="HJK16:HKA16"/>
    <mergeCell ref="HKB16:HKR16"/>
    <mergeCell ref="HKS16:HLI16"/>
    <mergeCell ref="HLJ16:HLZ16"/>
    <mergeCell ref="HMA16:HMQ16"/>
    <mergeCell ref="HGD16:HGT16"/>
    <mergeCell ref="HGU16:HHK16"/>
    <mergeCell ref="HHL16:HIB16"/>
    <mergeCell ref="HIC16:HIS16"/>
    <mergeCell ref="HIT16:HJJ16"/>
    <mergeCell ref="HCW16:HDM16"/>
    <mergeCell ref="HDN16:HED16"/>
    <mergeCell ref="HEE16:HEU16"/>
    <mergeCell ref="HEV16:HFL16"/>
    <mergeCell ref="HFM16:HGC16"/>
    <mergeCell ref="GZP16:HAF16"/>
    <mergeCell ref="HAG16:HAW16"/>
    <mergeCell ref="HAX16:HBN16"/>
    <mergeCell ref="HBO16:HCE16"/>
    <mergeCell ref="HCF16:HCV16"/>
    <mergeCell ref="GWI16:GWY16"/>
    <mergeCell ref="GWZ16:GXP16"/>
    <mergeCell ref="GXQ16:GYG16"/>
    <mergeCell ref="GYH16:GYX16"/>
    <mergeCell ref="GYY16:GZO16"/>
    <mergeCell ref="GTB16:GTR16"/>
    <mergeCell ref="GTS16:GUI16"/>
    <mergeCell ref="GUJ16:GUZ16"/>
    <mergeCell ref="GVA16:GVQ16"/>
    <mergeCell ref="GVR16:GWH16"/>
    <mergeCell ref="GPU16:GQK16"/>
    <mergeCell ref="GQL16:GRB16"/>
    <mergeCell ref="GRC16:GRS16"/>
    <mergeCell ref="GRT16:GSJ16"/>
    <mergeCell ref="GSK16:GTA16"/>
    <mergeCell ref="GMN16:GND16"/>
    <mergeCell ref="GNE16:GNU16"/>
    <mergeCell ref="GNV16:GOL16"/>
    <mergeCell ref="GOM16:GPC16"/>
    <mergeCell ref="GPD16:GPT16"/>
    <mergeCell ref="GJG16:GJW16"/>
    <mergeCell ref="GJX16:GKN16"/>
    <mergeCell ref="GKO16:GLE16"/>
    <mergeCell ref="GLF16:GLV16"/>
    <mergeCell ref="GLW16:GMM16"/>
    <mergeCell ref="GFZ16:GGP16"/>
    <mergeCell ref="GGQ16:GHG16"/>
    <mergeCell ref="GHH16:GHX16"/>
    <mergeCell ref="GHY16:GIO16"/>
    <mergeCell ref="GIP16:GJF16"/>
    <mergeCell ref="GCS16:GDI16"/>
    <mergeCell ref="GDJ16:GDZ16"/>
    <mergeCell ref="GEA16:GEQ16"/>
    <mergeCell ref="GER16:GFH16"/>
    <mergeCell ref="GFI16:GFY16"/>
    <mergeCell ref="FZL16:GAB16"/>
    <mergeCell ref="GAC16:GAS16"/>
    <mergeCell ref="GAT16:GBJ16"/>
    <mergeCell ref="GBK16:GCA16"/>
    <mergeCell ref="GCB16:GCR16"/>
    <mergeCell ref="FWE16:FWU16"/>
    <mergeCell ref="FWV16:FXL16"/>
    <mergeCell ref="FXM16:FYC16"/>
    <mergeCell ref="FYD16:FYT16"/>
    <mergeCell ref="FYU16:FZK16"/>
    <mergeCell ref="FSX16:FTN16"/>
    <mergeCell ref="FTO16:FUE16"/>
    <mergeCell ref="FUF16:FUV16"/>
    <mergeCell ref="FUW16:FVM16"/>
    <mergeCell ref="FVN16:FWD16"/>
    <mergeCell ref="FPQ16:FQG16"/>
    <mergeCell ref="FQH16:FQX16"/>
    <mergeCell ref="FQY16:FRO16"/>
    <mergeCell ref="FRP16:FSF16"/>
    <mergeCell ref="FSG16:FSW16"/>
    <mergeCell ref="FMJ16:FMZ16"/>
    <mergeCell ref="FNA16:FNQ16"/>
    <mergeCell ref="FNR16:FOH16"/>
    <mergeCell ref="FOI16:FOY16"/>
    <mergeCell ref="FOZ16:FPP16"/>
    <mergeCell ref="FJC16:FJS16"/>
    <mergeCell ref="FJT16:FKJ16"/>
    <mergeCell ref="FKK16:FLA16"/>
    <mergeCell ref="FLB16:FLR16"/>
    <mergeCell ref="FLS16:FMI16"/>
    <mergeCell ref="FFV16:FGL16"/>
    <mergeCell ref="FGM16:FHC16"/>
    <mergeCell ref="FHD16:FHT16"/>
    <mergeCell ref="FHU16:FIK16"/>
    <mergeCell ref="FIL16:FJB16"/>
    <mergeCell ref="FCO16:FDE16"/>
    <mergeCell ref="FDF16:FDV16"/>
    <mergeCell ref="FDW16:FEM16"/>
    <mergeCell ref="FEN16:FFD16"/>
    <mergeCell ref="FFE16:FFU16"/>
    <mergeCell ref="EZH16:EZX16"/>
    <mergeCell ref="EZY16:FAO16"/>
    <mergeCell ref="FAP16:FBF16"/>
    <mergeCell ref="FBG16:FBW16"/>
    <mergeCell ref="FBX16:FCN16"/>
    <mergeCell ref="EWA16:EWQ16"/>
    <mergeCell ref="EWR16:EXH16"/>
    <mergeCell ref="EXI16:EXY16"/>
    <mergeCell ref="EXZ16:EYP16"/>
    <mergeCell ref="EYQ16:EZG16"/>
    <mergeCell ref="EST16:ETJ16"/>
    <mergeCell ref="ETK16:EUA16"/>
    <mergeCell ref="EUB16:EUR16"/>
    <mergeCell ref="EUS16:EVI16"/>
    <mergeCell ref="EVJ16:EVZ16"/>
    <mergeCell ref="EPM16:EQC16"/>
    <mergeCell ref="EQD16:EQT16"/>
    <mergeCell ref="EQU16:ERK16"/>
    <mergeCell ref="ERL16:ESB16"/>
    <mergeCell ref="ESC16:ESS16"/>
    <mergeCell ref="EMF16:EMV16"/>
    <mergeCell ref="EMW16:ENM16"/>
    <mergeCell ref="ENN16:EOD16"/>
    <mergeCell ref="EOE16:EOU16"/>
    <mergeCell ref="EOV16:EPL16"/>
    <mergeCell ref="EIY16:EJO16"/>
    <mergeCell ref="EJP16:EKF16"/>
    <mergeCell ref="EKG16:EKW16"/>
    <mergeCell ref="EKX16:ELN16"/>
    <mergeCell ref="ELO16:EME16"/>
    <mergeCell ref="EFR16:EGH16"/>
    <mergeCell ref="EGI16:EGY16"/>
    <mergeCell ref="EGZ16:EHP16"/>
    <mergeCell ref="EHQ16:EIG16"/>
    <mergeCell ref="EIH16:EIX16"/>
    <mergeCell ref="ECK16:EDA16"/>
    <mergeCell ref="EDB16:EDR16"/>
    <mergeCell ref="EDS16:EEI16"/>
    <mergeCell ref="EEJ16:EEZ16"/>
    <mergeCell ref="EFA16:EFQ16"/>
    <mergeCell ref="DZD16:DZT16"/>
    <mergeCell ref="DZU16:EAK16"/>
    <mergeCell ref="EAL16:EBB16"/>
    <mergeCell ref="EBC16:EBS16"/>
    <mergeCell ref="EBT16:ECJ16"/>
    <mergeCell ref="DVW16:DWM16"/>
    <mergeCell ref="DWN16:DXD16"/>
    <mergeCell ref="DXE16:DXU16"/>
    <mergeCell ref="DXV16:DYL16"/>
    <mergeCell ref="DYM16:DZC16"/>
    <mergeCell ref="DSP16:DTF16"/>
    <mergeCell ref="DTG16:DTW16"/>
    <mergeCell ref="DTX16:DUN16"/>
    <mergeCell ref="DUO16:DVE16"/>
    <mergeCell ref="DVF16:DVV16"/>
    <mergeCell ref="DPI16:DPY16"/>
    <mergeCell ref="DPZ16:DQP16"/>
    <mergeCell ref="DQQ16:DRG16"/>
    <mergeCell ref="DRH16:DRX16"/>
    <mergeCell ref="DRY16:DSO16"/>
    <mergeCell ref="DMB16:DMR16"/>
    <mergeCell ref="DMS16:DNI16"/>
    <mergeCell ref="DNJ16:DNZ16"/>
    <mergeCell ref="DOA16:DOQ16"/>
    <mergeCell ref="DOR16:DPH16"/>
    <mergeCell ref="DIU16:DJK16"/>
    <mergeCell ref="DJL16:DKB16"/>
    <mergeCell ref="DKC16:DKS16"/>
    <mergeCell ref="DKT16:DLJ16"/>
    <mergeCell ref="DLK16:DMA16"/>
    <mergeCell ref="DFN16:DGD16"/>
    <mergeCell ref="DGE16:DGU16"/>
    <mergeCell ref="DGV16:DHL16"/>
    <mergeCell ref="DHM16:DIC16"/>
    <mergeCell ref="DID16:DIT16"/>
    <mergeCell ref="DCG16:DCW16"/>
    <mergeCell ref="DCX16:DDN16"/>
    <mergeCell ref="DDO16:DEE16"/>
    <mergeCell ref="DEF16:DEV16"/>
    <mergeCell ref="DEW16:DFM16"/>
    <mergeCell ref="CYZ16:CZP16"/>
    <mergeCell ref="CZQ16:DAG16"/>
    <mergeCell ref="DAH16:DAX16"/>
    <mergeCell ref="DAY16:DBO16"/>
    <mergeCell ref="DBP16:DCF16"/>
    <mergeCell ref="CVS16:CWI16"/>
    <mergeCell ref="CWJ16:CWZ16"/>
    <mergeCell ref="CXA16:CXQ16"/>
    <mergeCell ref="CXR16:CYH16"/>
    <mergeCell ref="CYI16:CYY16"/>
    <mergeCell ref="CSL16:CTB16"/>
    <mergeCell ref="CTC16:CTS16"/>
    <mergeCell ref="CTT16:CUJ16"/>
    <mergeCell ref="CUK16:CVA16"/>
    <mergeCell ref="CVB16:CVR16"/>
    <mergeCell ref="CPE16:CPU16"/>
    <mergeCell ref="CPV16:CQL16"/>
    <mergeCell ref="CQM16:CRC16"/>
    <mergeCell ref="CRD16:CRT16"/>
    <mergeCell ref="CRU16:CSK16"/>
    <mergeCell ref="CLX16:CMN16"/>
    <mergeCell ref="CMO16:CNE16"/>
    <mergeCell ref="CNF16:CNV16"/>
    <mergeCell ref="CNW16:COM16"/>
    <mergeCell ref="CON16:CPD16"/>
    <mergeCell ref="CIQ16:CJG16"/>
    <mergeCell ref="CJH16:CJX16"/>
    <mergeCell ref="CJY16:CKO16"/>
    <mergeCell ref="CKP16:CLF16"/>
    <mergeCell ref="CLG16:CLW16"/>
    <mergeCell ref="CFJ16:CFZ16"/>
    <mergeCell ref="CGA16:CGQ16"/>
    <mergeCell ref="CGR16:CHH16"/>
    <mergeCell ref="CHI16:CHY16"/>
    <mergeCell ref="CHZ16:CIP16"/>
    <mergeCell ref="CCC16:CCS16"/>
    <mergeCell ref="CCT16:CDJ16"/>
    <mergeCell ref="CDK16:CEA16"/>
    <mergeCell ref="CEB16:CER16"/>
    <mergeCell ref="CES16:CFI16"/>
    <mergeCell ref="BYV16:BZL16"/>
    <mergeCell ref="BZM16:CAC16"/>
    <mergeCell ref="CAD16:CAT16"/>
    <mergeCell ref="CAU16:CBK16"/>
    <mergeCell ref="CBL16:CCB16"/>
    <mergeCell ref="BVO16:BWE16"/>
    <mergeCell ref="BWF16:BWV16"/>
    <mergeCell ref="BWW16:BXM16"/>
    <mergeCell ref="BXN16:BYD16"/>
    <mergeCell ref="BYE16:BYU16"/>
    <mergeCell ref="BSH16:BSX16"/>
    <mergeCell ref="BSY16:BTO16"/>
    <mergeCell ref="BTP16:BUF16"/>
    <mergeCell ref="BUG16:BUW16"/>
    <mergeCell ref="BUX16:BVN16"/>
    <mergeCell ref="BPA16:BPQ16"/>
    <mergeCell ref="BPR16:BQH16"/>
    <mergeCell ref="BQI16:BQY16"/>
    <mergeCell ref="BQZ16:BRP16"/>
    <mergeCell ref="BRQ16:BSG16"/>
    <mergeCell ref="BLT16:BMJ16"/>
    <mergeCell ref="BMK16:BNA16"/>
    <mergeCell ref="BNB16:BNR16"/>
    <mergeCell ref="BNS16:BOI16"/>
    <mergeCell ref="BOJ16:BOZ16"/>
    <mergeCell ref="BIM16:BJC16"/>
    <mergeCell ref="BJD16:BJT16"/>
    <mergeCell ref="BJU16:BKK16"/>
    <mergeCell ref="BKL16:BLB16"/>
    <mergeCell ref="BLC16:BLS16"/>
    <mergeCell ref="BFF16:BFV16"/>
    <mergeCell ref="BFW16:BGM16"/>
    <mergeCell ref="BGN16:BHD16"/>
    <mergeCell ref="BHE16:BHU16"/>
    <mergeCell ref="BHV16:BIL16"/>
    <mergeCell ref="BBY16:BCO16"/>
    <mergeCell ref="BCP16:BDF16"/>
    <mergeCell ref="BDG16:BDW16"/>
    <mergeCell ref="BDX16:BEN16"/>
    <mergeCell ref="BEO16:BFE16"/>
    <mergeCell ref="AYR16:AZH16"/>
    <mergeCell ref="AZI16:AZY16"/>
    <mergeCell ref="AZZ16:BAP16"/>
    <mergeCell ref="BAQ16:BBG16"/>
    <mergeCell ref="BBH16:BBX16"/>
    <mergeCell ref="AVK16:AWA16"/>
    <mergeCell ref="AWB16:AWR16"/>
    <mergeCell ref="AWS16:AXI16"/>
    <mergeCell ref="AXJ16:AXZ16"/>
    <mergeCell ref="AYA16:AYQ16"/>
    <mergeCell ref="ASD16:AST16"/>
    <mergeCell ref="ASU16:ATK16"/>
    <mergeCell ref="ATL16:AUB16"/>
    <mergeCell ref="AUC16:AUS16"/>
    <mergeCell ref="AUT16:AVJ16"/>
    <mergeCell ref="AOW16:APM16"/>
    <mergeCell ref="APN16:AQD16"/>
    <mergeCell ref="AQE16:AQU16"/>
    <mergeCell ref="AQV16:ARL16"/>
    <mergeCell ref="ARM16:ASC16"/>
    <mergeCell ref="ALP16:AMF16"/>
    <mergeCell ref="AMG16:AMW16"/>
    <mergeCell ref="AMX16:ANN16"/>
    <mergeCell ref="ANO16:AOE16"/>
    <mergeCell ref="AOF16:AOV16"/>
    <mergeCell ref="AII16:AIY16"/>
    <mergeCell ref="AIZ16:AJP16"/>
    <mergeCell ref="AJQ16:AKG16"/>
    <mergeCell ref="AKH16:AKX16"/>
    <mergeCell ref="AKY16:ALO16"/>
    <mergeCell ref="AFB16:AFR16"/>
    <mergeCell ref="AFS16:AGI16"/>
    <mergeCell ref="AGJ16:AGZ16"/>
    <mergeCell ref="AHA16:AHQ16"/>
    <mergeCell ref="AHR16:AIH16"/>
    <mergeCell ref="ABU16:ACK16"/>
    <mergeCell ref="ACL16:ADB16"/>
    <mergeCell ref="ADC16:ADS16"/>
    <mergeCell ref="ADT16:AEJ16"/>
    <mergeCell ref="AEK16:AFA16"/>
    <mergeCell ref="YN16:ZD16"/>
    <mergeCell ref="ZE16:ZU16"/>
    <mergeCell ref="ZV16:AAL16"/>
    <mergeCell ref="AAM16:ABC16"/>
    <mergeCell ref="ABD16:ABT16"/>
    <mergeCell ref="VG16:VW16"/>
    <mergeCell ref="VX16:WN16"/>
    <mergeCell ref="WO16:XE16"/>
    <mergeCell ref="XF16:XV16"/>
    <mergeCell ref="XW16:YM16"/>
    <mergeCell ref="RZ16:SP16"/>
    <mergeCell ref="SQ16:TG16"/>
    <mergeCell ref="TH16:TX16"/>
    <mergeCell ref="TY16:UO16"/>
    <mergeCell ref="UP16:VF16"/>
    <mergeCell ref="OS16:PI16"/>
    <mergeCell ref="PJ16:PZ16"/>
    <mergeCell ref="QA16:QQ16"/>
    <mergeCell ref="QR16:RH16"/>
    <mergeCell ref="RI16:RY16"/>
    <mergeCell ref="LL16:MB16"/>
    <mergeCell ref="MC16:MS16"/>
    <mergeCell ref="MT16:NJ16"/>
    <mergeCell ref="NK16:OA16"/>
    <mergeCell ref="OB16:OR16"/>
    <mergeCell ref="IE16:IU16"/>
    <mergeCell ref="IV16:JL16"/>
    <mergeCell ref="JM16:KC16"/>
    <mergeCell ref="KD16:KT16"/>
    <mergeCell ref="KU16:LK16"/>
    <mergeCell ref="XDJ310:XDZ310"/>
    <mergeCell ref="XEA310:XEQ310"/>
    <mergeCell ref="XER310:XFD310"/>
    <mergeCell ref="R16:AH16"/>
    <mergeCell ref="AI16:AY16"/>
    <mergeCell ref="AZ16:BP16"/>
    <mergeCell ref="BQ16:CG16"/>
    <mergeCell ref="CH16:CX16"/>
    <mergeCell ref="CY16:DO16"/>
    <mergeCell ref="DP16:EF16"/>
    <mergeCell ref="EG16:EW16"/>
    <mergeCell ref="EX16:FN16"/>
    <mergeCell ref="FO16:GE16"/>
    <mergeCell ref="GF16:GV16"/>
    <mergeCell ref="GW16:HM16"/>
    <mergeCell ref="HN16:ID16"/>
    <mergeCell ref="XAC310:XAS310"/>
    <mergeCell ref="XAT310:XBJ310"/>
    <mergeCell ref="XBK310:XCA310"/>
    <mergeCell ref="XCB310:XCR310"/>
    <mergeCell ref="XCS310:XDI310"/>
    <mergeCell ref="WWV310:WXL310"/>
    <mergeCell ref="WXM310:WYC310"/>
    <mergeCell ref="WYD310:WYT310"/>
    <mergeCell ref="WYU310:WZK310"/>
    <mergeCell ref="WZL310:XAB310"/>
    <mergeCell ref="WTO310:WUE310"/>
    <mergeCell ref="WUF310:WUV310"/>
    <mergeCell ref="WUW310:WVM310"/>
    <mergeCell ref="WVN310:WWD310"/>
    <mergeCell ref="WWE310:WWU310"/>
    <mergeCell ref="WQH310:WQX310"/>
    <mergeCell ref="WQY310:WRO310"/>
    <mergeCell ref="WRP310:WSF310"/>
    <mergeCell ref="WSG310:WSW310"/>
    <mergeCell ref="WSX310:WTN310"/>
    <mergeCell ref="WNA310:WNQ310"/>
    <mergeCell ref="WNR310:WOH310"/>
    <mergeCell ref="WOI310:WOY310"/>
    <mergeCell ref="WOZ310:WPP310"/>
    <mergeCell ref="WPQ310:WQG310"/>
    <mergeCell ref="WJT310:WKJ310"/>
    <mergeCell ref="WKK310:WLA310"/>
    <mergeCell ref="WLB310:WLR310"/>
    <mergeCell ref="WLS310:WMI310"/>
    <mergeCell ref="WMJ310:WMZ310"/>
    <mergeCell ref="WGM310:WHC310"/>
    <mergeCell ref="WHD310:WHT310"/>
    <mergeCell ref="WHU310:WIK310"/>
    <mergeCell ref="WIL310:WJB310"/>
    <mergeCell ref="WJC310:WJS310"/>
    <mergeCell ref="WDF310:WDV310"/>
    <mergeCell ref="WDW310:WEM310"/>
    <mergeCell ref="WEN310:WFD310"/>
    <mergeCell ref="WFE310:WFU310"/>
    <mergeCell ref="WFV310:WGL310"/>
    <mergeCell ref="VZY310:WAO310"/>
    <mergeCell ref="WAP310:WBF310"/>
    <mergeCell ref="WBG310:WBW310"/>
    <mergeCell ref="WBX310:WCN310"/>
    <mergeCell ref="WCO310:WDE310"/>
    <mergeCell ref="VWR310:VXH310"/>
    <mergeCell ref="VXI310:VXY310"/>
    <mergeCell ref="VXZ310:VYP310"/>
    <mergeCell ref="VYQ310:VZG310"/>
    <mergeCell ref="VZH310:VZX310"/>
    <mergeCell ref="VTK310:VUA310"/>
    <mergeCell ref="VUB310:VUR310"/>
    <mergeCell ref="VUS310:VVI310"/>
    <mergeCell ref="VVJ310:VVZ310"/>
    <mergeCell ref="VWA310:VWQ310"/>
    <mergeCell ref="VQD310:VQT310"/>
    <mergeCell ref="VQU310:VRK310"/>
    <mergeCell ref="VRL310:VSB310"/>
    <mergeCell ref="VSC310:VSS310"/>
    <mergeCell ref="VST310:VTJ310"/>
    <mergeCell ref="VMW310:VNM310"/>
    <mergeCell ref="VNN310:VOD310"/>
    <mergeCell ref="VOE310:VOU310"/>
    <mergeCell ref="VOV310:VPL310"/>
    <mergeCell ref="VPM310:VQC310"/>
    <mergeCell ref="VJP310:VKF310"/>
    <mergeCell ref="VKG310:VKW310"/>
    <mergeCell ref="VKX310:VLN310"/>
    <mergeCell ref="VLO310:VME310"/>
    <mergeCell ref="VMF310:VMV310"/>
    <mergeCell ref="VGI310:VGY310"/>
    <mergeCell ref="VGZ310:VHP310"/>
    <mergeCell ref="VHQ310:VIG310"/>
    <mergeCell ref="VIH310:VIX310"/>
    <mergeCell ref="VIY310:VJO310"/>
    <mergeCell ref="VDB310:VDR310"/>
    <mergeCell ref="VDS310:VEI310"/>
    <mergeCell ref="VEJ310:VEZ310"/>
    <mergeCell ref="VFA310:VFQ310"/>
    <mergeCell ref="VFR310:VGH310"/>
    <mergeCell ref="UZU310:VAK310"/>
    <mergeCell ref="VAL310:VBB310"/>
    <mergeCell ref="VBC310:VBS310"/>
    <mergeCell ref="VBT310:VCJ310"/>
    <mergeCell ref="VCK310:VDA310"/>
    <mergeCell ref="UWN310:UXD310"/>
    <mergeCell ref="UXE310:UXU310"/>
    <mergeCell ref="UXV310:UYL310"/>
    <mergeCell ref="UYM310:UZC310"/>
    <mergeCell ref="UZD310:UZT310"/>
    <mergeCell ref="UTG310:UTW310"/>
    <mergeCell ref="UTX310:UUN310"/>
    <mergeCell ref="UUO310:UVE310"/>
    <mergeCell ref="UVF310:UVV310"/>
    <mergeCell ref="UVW310:UWM310"/>
    <mergeCell ref="UPZ310:UQP310"/>
    <mergeCell ref="UQQ310:URG310"/>
    <mergeCell ref="URH310:URX310"/>
    <mergeCell ref="URY310:USO310"/>
    <mergeCell ref="USP310:UTF310"/>
    <mergeCell ref="UMS310:UNI310"/>
    <mergeCell ref="UNJ310:UNZ310"/>
    <mergeCell ref="UOA310:UOQ310"/>
    <mergeCell ref="UOR310:UPH310"/>
    <mergeCell ref="UPI310:UPY310"/>
    <mergeCell ref="UJL310:UKB310"/>
    <mergeCell ref="UKC310:UKS310"/>
    <mergeCell ref="UKT310:ULJ310"/>
    <mergeCell ref="ULK310:UMA310"/>
    <mergeCell ref="UMB310:UMR310"/>
    <mergeCell ref="UGE310:UGU310"/>
    <mergeCell ref="UGV310:UHL310"/>
    <mergeCell ref="UHM310:UIC310"/>
    <mergeCell ref="UID310:UIT310"/>
    <mergeCell ref="UIU310:UJK310"/>
    <mergeCell ref="UCX310:UDN310"/>
    <mergeCell ref="UDO310:UEE310"/>
    <mergeCell ref="UEF310:UEV310"/>
    <mergeCell ref="UEW310:UFM310"/>
    <mergeCell ref="UFN310:UGD310"/>
    <mergeCell ref="TZQ310:UAG310"/>
    <mergeCell ref="UAH310:UAX310"/>
    <mergeCell ref="UAY310:UBO310"/>
    <mergeCell ref="UBP310:UCF310"/>
    <mergeCell ref="UCG310:UCW310"/>
    <mergeCell ref="TWJ310:TWZ310"/>
    <mergeCell ref="TXA310:TXQ310"/>
    <mergeCell ref="TXR310:TYH310"/>
    <mergeCell ref="TYI310:TYY310"/>
    <mergeCell ref="TYZ310:TZP310"/>
    <mergeCell ref="TTC310:TTS310"/>
    <mergeCell ref="TTT310:TUJ310"/>
    <mergeCell ref="TUK310:TVA310"/>
    <mergeCell ref="TVB310:TVR310"/>
    <mergeCell ref="TVS310:TWI310"/>
    <mergeCell ref="TPV310:TQL310"/>
    <mergeCell ref="TQM310:TRC310"/>
    <mergeCell ref="TRD310:TRT310"/>
    <mergeCell ref="TRU310:TSK310"/>
    <mergeCell ref="TSL310:TTB310"/>
    <mergeCell ref="TMO310:TNE310"/>
    <mergeCell ref="TNF310:TNV310"/>
    <mergeCell ref="TNW310:TOM310"/>
    <mergeCell ref="TON310:TPD310"/>
    <mergeCell ref="TPE310:TPU310"/>
    <mergeCell ref="TJH310:TJX310"/>
    <mergeCell ref="TJY310:TKO310"/>
    <mergeCell ref="TKP310:TLF310"/>
    <mergeCell ref="TLG310:TLW310"/>
    <mergeCell ref="TLX310:TMN310"/>
    <mergeCell ref="TGA310:TGQ310"/>
    <mergeCell ref="TGR310:THH310"/>
    <mergeCell ref="THI310:THY310"/>
    <mergeCell ref="THZ310:TIP310"/>
    <mergeCell ref="TIQ310:TJG310"/>
    <mergeCell ref="TCT310:TDJ310"/>
    <mergeCell ref="TDK310:TEA310"/>
    <mergeCell ref="TEB310:TER310"/>
    <mergeCell ref="TES310:TFI310"/>
    <mergeCell ref="TFJ310:TFZ310"/>
    <mergeCell ref="SZM310:TAC310"/>
    <mergeCell ref="TAD310:TAT310"/>
    <mergeCell ref="TAU310:TBK310"/>
    <mergeCell ref="TBL310:TCB310"/>
    <mergeCell ref="TCC310:TCS310"/>
    <mergeCell ref="SWF310:SWV310"/>
    <mergeCell ref="SWW310:SXM310"/>
    <mergeCell ref="SXN310:SYD310"/>
    <mergeCell ref="SYE310:SYU310"/>
    <mergeCell ref="SYV310:SZL310"/>
    <mergeCell ref="SSY310:STO310"/>
    <mergeCell ref="STP310:SUF310"/>
    <mergeCell ref="SUG310:SUW310"/>
    <mergeCell ref="SUX310:SVN310"/>
    <mergeCell ref="SVO310:SWE310"/>
    <mergeCell ref="SPR310:SQH310"/>
    <mergeCell ref="SQI310:SQY310"/>
    <mergeCell ref="SQZ310:SRP310"/>
    <mergeCell ref="SRQ310:SSG310"/>
    <mergeCell ref="SSH310:SSX310"/>
    <mergeCell ref="SMK310:SNA310"/>
    <mergeCell ref="SNB310:SNR310"/>
    <mergeCell ref="SNS310:SOI310"/>
    <mergeCell ref="SOJ310:SOZ310"/>
    <mergeCell ref="SPA310:SPQ310"/>
    <mergeCell ref="SJD310:SJT310"/>
    <mergeCell ref="SJU310:SKK310"/>
    <mergeCell ref="SKL310:SLB310"/>
    <mergeCell ref="SLC310:SLS310"/>
    <mergeCell ref="SLT310:SMJ310"/>
    <mergeCell ref="SFW310:SGM310"/>
    <mergeCell ref="SGN310:SHD310"/>
    <mergeCell ref="SHE310:SHU310"/>
    <mergeCell ref="SHV310:SIL310"/>
    <mergeCell ref="SIM310:SJC310"/>
    <mergeCell ref="SCP310:SDF310"/>
    <mergeCell ref="SDG310:SDW310"/>
    <mergeCell ref="SDX310:SEN310"/>
    <mergeCell ref="SEO310:SFE310"/>
    <mergeCell ref="SFF310:SFV310"/>
    <mergeCell ref="RZI310:RZY310"/>
    <mergeCell ref="RZZ310:SAP310"/>
    <mergeCell ref="SAQ310:SBG310"/>
    <mergeCell ref="SBH310:SBX310"/>
    <mergeCell ref="SBY310:SCO310"/>
    <mergeCell ref="RWB310:RWR310"/>
    <mergeCell ref="RWS310:RXI310"/>
    <mergeCell ref="RXJ310:RXZ310"/>
    <mergeCell ref="RYA310:RYQ310"/>
    <mergeCell ref="RYR310:RZH310"/>
    <mergeCell ref="RSU310:RTK310"/>
    <mergeCell ref="RTL310:RUB310"/>
    <mergeCell ref="RUC310:RUS310"/>
    <mergeCell ref="RUT310:RVJ310"/>
    <mergeCell ref="RVK310:RWA310"/>
    <mergeCell ref="RPN310:RQD310"/>
    <mergeCell ref="RQE310:RQU310"/>
    <mergeCell ref="RQV310:RRL310"/>
    <mergeCell ref="RRM310:RSC310"/>
    <mergeCell ref="RSD310:RST310"/>
    <mergeCell ref="RMG310:RMW310"/>
    <mergeCell ref="RMX310:RNN310"/>
    <mergeCell ref="RNO310:ROE310"/>
    <mergeCell ref="ROF310:ROV310"/>
    <mergeCell ref="ROW310:RPM310"/>
    <mergeCell ref="RIZ310:RJP310"/>
    <mergeCell ref="RJQ310:RKG310"/>
    <mergeCell ref="RKH310:RKX310"/>
    <mergeCell ref="RKY310:RLO310"/>
    <mergeCell ref="RLP310:RMF310"/>
    <mergeCell ref="RFS310:RGI310"/>
    <mergeCell ref="RGJ310:RGZ310"/>
    <mergeCell ref="RHA310:RHQ310"/>
    <mergeCell ref="RHR310:RIH310"/>
    <mergeCell ref="RII310:RIY310"/>
    <mergeCell ref="RCL310:RDB310"/>
    <mergeCell ref="RDC310:RDS310"/>
    <mergeCell ref="RDT310:REJ310"/>
    <mergeCell ref="REK310:RFA310"/>
    <mergeCell ref="RFB310:RFR310"/>
    <mergeCell ref="QZE310:QZU310"/>
    <mergeCell ref="QZV310:RAL310"/>
    <mergeCell ref="RAM310:RBC310"/>
    <mergeCell ref="RBD310:RBT310"/>
    <mergeCell ref="RBU310:RCK310"/>
    <mergeCell ref="QVX310:QWN310"/>
    <mergeCell ref="QWO310:QXE310"/>
    <mergeCell ref="QXF310:QXV310"/>
    <mergeCell ref="QXW310:QYM310"/>
    <mergeCell ref="QYN310:QZD310"/>
    <mergeCell ref="QSQ310:QTG310"/>
    <mergeCell ref="QTH310:QTX310"/>
    <mergeCell ref="QTY310:QUO310"/>
    <mergeCell ref="QUP310:QVF310"/>
    <mergeCell ref="QVG310:QVW310"/>
    <mergeCell ref="QPJ310:QPZ310"/>
    <mergeCell ref="QQA310:QQQ310"/>
    <mergeCell ref="QQR310:QRH310"/>
    <mergeCell ref="QRI310:QRY310"/>
    <mergeCell ref="QRZ310:QSP310"/>
    <mergeCell ref="QMC310:QMS310"/>
    <mergeCell ref="QMT310:QNJ310"/>
    <mergeCell ref="QNK310:QOA310"/>
    <mergeCell ref="QOB310:QOR310"/>
    <mergeCell ref="QOS310:QPI310"/>
    <mergeCell ref="QIV310:QJL310"/>
    <mergeCell ref="QJM310:QKC310"/>
    <mergeCell ref="QKD310:QKT310"/>
    <mergeCell ref="QKU310:QLK310"/>
    <mergeCell ref="QLL310:QMB310"/>
    <mergeCell ref="QFO310:QGE310"/>
    <mergeCell ref="QGF310:QGV310"/>
    <mergeCell ref="QGW310:QHM310"/>
    <mergeCell ref="QHN310:QID310"/>
    <mergeCell ref="QIE310:QIU310"/>
    <mergeCell ref="QCH310:QCX310"/>
    <mergeCell ref="QCY310:QDO310"/>
    <mergeCell ref="QDP310:QEF310"/>
    <mergeCell ref="QEG310:QEW310"/>
    <mergeCell ref="QEX310:QFN310"/>
    <mergeCell ref="PZA310:PZQ310"/>
    <mergeCell ref="PZR310:QAH310"/>
    <mergeCell ref="QAI310:QAY310"/>
    <mergeCell ref="QAZ310:QBP310"/>
    <mergeCell ref="QBQ310:QCG310"/>
    <mergeCell ref="PVT310:PWJ310"/>
    <mergeCell ref="PWK310:PXA310"/>
    <mergeCell ref="PXB310:PXR310"/>
    <mergeCell ref="PXS310:PYI310"/>
    <mergeCell ref="PYJ310:PYZ310"/>
    <mergeCell ref="PSM310:PTC310"/>
    <mergeCell ref="PTD310:PTT310"/>
    <mergeCell ref="PTU310:PUK310"/>
    <mergeCell ref="PUL310:PVB310"/>
    <mergeCell ref="PVC310:PVS310"/>
    <mergeCell ref="PPF310:PPV310"/>
    <mergeCell ref="PPW310:PQM310"/>
    <mergeCell ref="PQN310:PRD310"/>
    <mergeCell ref="PRE310:PRU310"/>
    <mergeCell ref="PRV310:PSL310"/>
    <mergeCell ref="PLY310:PMO310"/>
    <mergeCell ref="PMP310:PNF310"/>
    <mergeCell ref="PNG310:PNW310"/>
    <mergeCell ref="PNX310:PON310"/>
    <mergeCell ref="POO310:PPE310"/>
    <mergeCell ref="PIR310:PJH310"/>
    <mergeCell ref="PJI310:PJY310"/>
    <mergeCell ref="PJZ310:PKP310"/>
    <mergeCell ref="PKQ310:PLG310"/>
    <mergeCell ref="PLH310:PLX310"/>
    <mergeCell ref="PFK310:PGA310"/>
    <mergeCell ref="PGB310:PGR310"/>
    <mergeCell ref="PGS310:PHI310"/>
    <mergeCell ref="PHJ310:PHZ310"/>
    <mergeCell ref="PIA310:PIQ310"/>
    <mergeCell ref="PCD310:PCT310"/>
    <mergeCell ref="PCU310:PDK310"/>
    <mergeCell ref="PDL310:PEB310"/>
    <mergeCell ref="PEC310:PES310"/>
    <mergeCell ref="PET310:PFJ310"/>
    <mergeCell ref="OYW310:OZM310"/>
    <mergeCell ref="OZN310:PAD310"/>
    <mergeCell ref="PAE310:PAU310"/>
    <mergeCell ref="PAV310:PBL310"/>
    <mergeCell ref="PBM310:PCC310"/>
    <mergeCell ref="OVP310:OWF310"/>
    <mergeCell ref="OWG310:OWW310"/>
    <mergeCell ref="OWX310:OXN310"/>
    <mergeCell ref="OXO310:OYE310"/>
    <mergeCell ref="OYF310:OYV310"/>
    <mergeCell ref="OSI310:OSY310"/>
    <mergeCell ref="OSZ310:OTP310"/>
    <mergeCell ref="OTQ310:OUG310"/>
    <mergeCell ref="OUH310:OUX310"/>
    <mergeCell ref="OUY310:OVO310"/>
    <mergeCell ref="OPB310:OPR310"/>
    <mergeCell ref="OPS310:OQI310"/>
    <mergeCell ref="OQJ310:OQZ310"/>
    <mergeCell ref="ORA310:ORQ310"/>
    <mergeCell ref="ORR310:OSH310"/>
    <mergeCell ref="OLU310:OMK310"/>
    <mergeCell ref="OML310:ONB310"/>
    <mergeCell ref="ONC310:ONS310"/>
    <mergeCell ref="ONT310:OOJ310"/>
    <mergeCell ref="OOK310:OPA310"/>
    <mergeCell ref="OIN310:OJD310"/>
    <mergeCell ref="OJE310:OJU310"/>
    <mergeCell ref="OJV310:OKL310"/>
    <mergeCell ref="OKM310:OLC310"/>
    <mergeCell ref="OLD310:OLT310"/>
    <mergeCell ref="OFG310:OFW310"/>
    <mergeCell ref="OFX310:OGN310"/>
    <mergeCell ref="OGO310:OHE310"/>
    <mergeCell ref="OHF310:OHV310"/>
    <mergeCell ref="OHW310:OIM310"/>
    <mergeCell ref="OBZ310:OCP310"/>
    <mergeCell ref="OCQ310:ODG310"/>
    <mergeCell ref="ODH310:ODX310"/>
    <mergeCell ref="ODY310:OEO310"/>
    <mergeCell ref="OEP310:OFF310"/>
    <mergeCell ref="NYS310:NZI310"/>
    <mergeCell ref="NZJ310:NZZ310"/>
    <mergeCell ref="OAA310:OAQ310"/>
    <mergeCell ref="OAR310:OBH310"/>
    <mergeCell ref="OBI310:OBY310"/>
    <mergeCell ref="NVL310:NWB310"/>
    <mergeCell ref="NWC310:NWS310"/>
    <mergeCell ref="NWT310:NXJ310"/>
    <mergeCell ref="NXK310:NYA310"/>
    <mergeCell ref="NYB310:NYR310"/>
    <mergeCell ref="NSE310:NSU310"/>
    <mergeCell ref="NSV310:NTL310"/>
    <mergeCell ref="NTM310:NUC310"/>
    <mergeCell ref="NUD310:NUT310"/>
    <mergeCell ref="NUU310:NVK310"/>
    <mergeCell ref="NOX310:NPN310"/>
    <mergeCell ref="NPO310:NQE310"/>
    <mergeCell ref="NQF310:NQV310"/>
    <mergeCell ref="NQW310:NRM310"/>
    <mergeCell ref="NRN310:NSD310"/>
    <mergeCell ref="NLQ310:NMG310"/>
    <mergeCell ref="NMH310:NMX310"/>
    <mergeCell ref="NMY310:NNO310"/>
    <mergeCell ref="NNP310:NOF310"/>
    <mergeCell ref="NOG310:NOW310"/>
    <mergeCell ref="NIJ310:NIZ310"/>
    <mergeCell ref="NJA310:NJQ310"/>
    <mergeCell ref="NJR310:NKH310"/>
    <mergeCell ref="NKI310:NKY310"/>
    <mergeCell ref="NKZ310:NLP310"/>
    <mergeCell ref="NFC310:NFS310"/>
    <mergeCell ref="NFT310:NGJ310"/>
    <mergeCell ref="NGK310:NHA310"/>
    <mergeCell ref="NHB310:NHR310"/>
    <mergeCell ref="NHS310:NII310"/>
    <mergeCell ref="NBV310:NCL310"/>
    <mergeCell ref="NCM310:NDC310"/>
    <mergeCell ref="NDD310:NDT310"/>
    <mergeCell ref="NDU310:NEK310"/>
    <mergeCell ref="NEL310:NFB310"/>
    <mergeCell ref="MYO310:MZE310"/>
    <mergeCell ref="MZF310:MZV310"/>
    <mergeCell ref="MZW310:NAM310"/>
    <mergeCell ref="NAN310:NBD310"/>
    <mergeCell ref="NBE310:NBU310"/>
    <mergeCell ref="MVH310:MVX310"/>
    <mergeCell ref="MVY310:MWO310"/>
    <mergeCell ref="MWP310:MXF310"/>
    <mergeCell ref="MXG310:MXW310"/>
    <mergeCell ref="MXX310:MYN310"/>
    <mergeCell ref="MSA310:MSQ310"/>
    <mergeCell ref="MSR310:MTH310"/>
    <mergeCell ref="MTI310:MTY310"/>
    <mergeCell ref="MTZ310:MUP310"/>
    <mergeCell ref="MUQ310:MVG310"/>
    <mergeCell ref="MOT310:MPJ310"/>
    <mergeCell ref="MPK310:MQA310"/>
    <mergeCell ref="MQB310:MQR310"/>
    <mergeCell ref="MQS310:MRI310"/>
    <mergeCell ref="MRJ310:MRZ310"/>
    <mergeCell ref="MLM310:MMC310"/>
    <mergeCell ref="MMD310:MMT310"/>
    <mergeCell ref="MMU310:MNK310"/>
    <mergeCell ref="MNL310:MOB310"/>
    <mergeCell ref="MOC310:MOS310"/>
    <mergeCell ref="MIF310:MIV310"/>
    <mergeCell ref="MIW310:MJM310"/>
    <mergeCell ref="MJN310:MKD310"/>
    <mergeCell ref="MKE310:MKU310"/>
    <mergeCell ref="MKV310:MLL310"/>
    <mergeCell ref="MEY310:MFO310"/>
    <mergeCell ref="MFP310:MGF310"/>
    <mergeCell ref="MGG310:MGW310"/>
    <mergeCell ref="MGX310:MHN310"/>
    <mergeCell ref="MHO310:MIE310"/>
    <mergeCell ref="MBR310:MCH310"/>
    <mergeCell ref="MCI310:MCY310"/>
    <mergeCell ref="MCZ310:MDP310"/>
    <mergeCell ref="MDQ310:MEG310"/>
    <mergeCell ref="MEH310:MEX310"/>
    <mergeCell ref="LYK310:LZA310"/>
    <mergeCell ref="LZB310:LZR310"/>
    <mergeCell ref="LZS310:MAI310"/>
    <mergeCell ref="MAJ310:MAZ310"/>
    <mergeCell ref="MBA310:MBQ310"/>
    <mergeCell ref="LVD310:LVT310"/>
    <mergeCell ref="LVU310:LWK310"/>
    <mergeCell ref="LWL310:LXB310"/>
    <mergeCell ref="LXC310:LXS310"/>
    <mergeCell ref="LXT310:LYJ310"/>
    <mergeCell ref="LRW310:LSM310"/>
    <mergeCell ref="LSN310:LTD310"/>
    <mergeCell ref="LTE310:LTU310"/>
    <mergeCell ref="LTV310:LUL310"/>
    <mergeCell ref="LUM310:LVC310"/>
    <mergeCell ref="LOP310:LPF310"/>
    <mergeCell ref="LPG310:LPW310"/>
    <mergeCell ref="LPX310:LQN310"/>
    <mergeCell ref="LQO310:LRE310"/>
    <mergeCell ref="LRF310:LRV310"/>
    <mergeCell ref="LLI310:LLY310"/>
    <mergeCell ref="LLZ310:LMP310"/>
    <mergeCell ref="LMQ310:LNG310"/>
    <mergeCell ref="LNH310:LNX310"/>
    <mergeCell ref="LNY310:LOO310"/>
    <mergeCell ref="LIB310:LIR310"/>
    <mergeCell ref="LIS310:LJI310"/>
    <mergeCell ref="LJJ310:LJZ310"/>
    <mergeCell ref="LKA310:LKQ310"/>
    <mergeCell ref="LKR310:LLH310"/>
    <mergeCell ref="LEU310:LFK310"/>
    <mergeCell ref="LFL310:LGB310"/>
    <mergeCell ref="LGC310:LGS310"/>
    <mergeCell ref="LGT310:LHJ310"/>
    <mergeCell ref="LHK310:LIA310"/>
    <mergeCell ref="LBN310:LCD310"/>
    <mergeCell ref="LCE310:LCU310"/>
    <mergeCell ref="LCV310:LDL310"/>
    <mergeCell ref="LDM310:LEC310"/>
    <mergeCell ref="LED310:LET310"/>
    <mergeCell ref="KYG310:KYW310"/>
    <mergeCell ref="KYX310:KZN310"/>
    <mergeCell ref="KZO310:LAE310"/>
    <mergeCell ref="LAF310:LAV310"/>
    <mergeCell ref="LAW310:LBM310"/>
    <mergeCell ref="KUZ310:KVP310"/>
    <mergeCell ref="KVQ310:KWG310"/>
    <mergeCell ref="KWH310:KWX310"/>
    <mergeCell ref="KWY310:KXO310"/>
    <mergeCell ref="KXP310:KYF310"/>
    <mergeCell ref="KRS310:KSI310"/>
    <mergeCell ref="KSJ310:KSZ310"/>
    <mergeCell ref="KTA310:KTQ310"/>
    <mergeCell ref="KTR310:KUH310"/>
    <mergeCell ref="KUI310:KUY310"/>
    <mergeCell ref="KOL310:KPB310"/>
    <mergeCell ref="KPC310:KPS310"/>
    <mergeCell ref="KPT310:KQJ310"/>
    <mergeCell ref="KQK310:KRA310"/>
    <mergeCell ref="KRB310:KRR310"/>
    <mergeCell ref="KLE310:KLU310"/>
    <mergeCell ref="KLV310:KML310"/>
    <mergeCell ref="KMM310:KNC310"/>
    <mergeCell ref="KND310:KNT310"/>
    <mergeCell ref="KNU310:KOK310"/>
    <mergeCell ref="KHX310:KIN310"/>
    <mergeCell ref="KIO310:KJE310"/>
    <mergeCell ref="KJF310:KJV310"/>
    <mergeCell ref="KJW310:KKM310"/>
    <mergeCell ref="KKN310:KLD310"/>
    <mergeCell ref="KEQ310:KFG310"/>
    <mergeCell ref="KFH310:KFX310"/>
    <mergeCell ref="KFY310:KGO310"/>
    <mergeCell ref="KGP310:KHF310"/>
    <mergeCell ref="KHG310:KHW310"/>
    <mergeCell ref="KBJ310:KBZ310"/>
    <mergeCell ref="KCA310:KCQ310"/>
    <mergeCell ref="KCR310:KDH310"/>
    <mergeCell ref="KDI310:KDY310"/>
    <mergeCell ref="KDZ310:KEP310"/>
    <mergeCell ref="JYC310:JYS310"/>
    <mergeCell ref="JYT310:JZJ310"/>
    <mergeCell ref="JZK310:KAA310"/>
    <mergeCell ref="KAB310:KAR310"/>
    <mergeCell ref="KAS310:KBI310"/>
    <mergeCell ref="JUV310:JVL310"/>
    <mergeCell ref="JVM310:JWC310"/>
    <mergeCell ref="JWD310:JWT310"/>
    <mergeCell ref="JWU310:JXK310"/>
    <mergeCell ref="JXL310:JYB310"/>
    <mergeCell ref="JRO310:JSE310"/>
    <mergeCell ref="JSF310:JSV310"/>
    <mergeCell ref="JSW310:JTM310"/>
    <mergeCell ref="JTN310:JUD310"/>
    <mergeCell ref="JUE310:JUU310"/>
    <mergeCell ref="JOH310:JOX310"/>
    <mergeCell ref="JOY310:JPO310"/>
    <mergeCell ref="JPP310:JQF310"/>
    <mergeCell ref="JQG310:JQW310"/>
    <mergeCell ref="JQX310:JRN310"/>
    <mergeCell ref="JLA310:JLQ310"/>
    <mergeCell ref="JLR310:JMH310"/>
    <mergeCell ref="JMI310:JMY310"/>
    <mergeCell ref="JMZ310:JNP310"/>
    <mergeCell ref="JNQ310:JOG310"/>
    <mergeCell ref="JHT310:JIJ310"/>
    <mergeCell ref="JIK310:JJA310"/>
    <mergeCell ref="JJB310:JJR310"/>
    <mergeCell ref="JJS310:JKI310"/>
    <mergeCell ref="JKJ310:JKZ310"/>
    <mergeCell ref="JEM310:JFC310"/>
    <mergeCell ref="JFD310:JFT310"/>
    <mergeCell ref="JFU310:JGK310"/>
    <mergeCell ref="JGL310:JHB310"/>
    <mergeCell ref="JHC310:JHS310"/>
    <mergeCell ref="JBF310:JBV310"/>
    <mergeCell ref="JBW310:JCM310"/>
    <mergeCell ref="JCN310:JDD310"/>
    <mergeCell ref="JDE310:JDU310"/>
    <mergeCell ref="JDV310:JEL310"/>
    <mergeCell ref="IXY310:IYO310"/>
    <mergeCell ref="IYP310:IZF310"/>
    <mergeCell ref="IZG310:IZW310"/>
    <mergeCell ref="IZX310:JAN310"/>
    <mergeCell ref="JAO310:JBE310"/>
    <mergeCell ref="IUR310:IVH310"/>
    <mergeCell ref="IVI310:IVY310"/>
    <mergeCell ref="IVZ310:IWP310"/>
    <mergeCell ref="IWQ310:IXG310"/>
    <mergeCell ref="IXH310:IXX310"/>
    <mergeCell ref="IRK310:ISA310"/>
    <mergeCell ref="ISB310:ISR310"/>
    <mergeCell ref="ISS310:ITI310"/>
    <mergeCell ref="ITJ310:ITZ310"/>
    <mergeCell ref="IUA310:IUQ310"/>
    <mergeCell ref="IOD310:IOT310"/>
    <mergeCell ref="IOU310:IPK310"/>
    <mergeCell ref="IPL310:IQB310"/>
    <mergeCell ref="IQC310:IQS310"/>
    <mergeCell ref="IQT310:IRJ310"/>
    <mergeCell ref="IKW310:ILM310"/>
    <mergeCell ref="ILN310:IMD310"/>
    <mergeCell ref="IME310:IMU310"/>
    <mergeCell ref="IMV310:INL310"/>
    <mergeCell ref="INM310:IOC310"/>
    <mergeCell ref="IHP310:IIF310"/>
    <mergeCell ref="IIG310:IIW310"/>
    <mergeCell ref="IIX310:IJN310"/>
    <mergeCell ref="IJO310:IKE310"/>
    <mergeCell ref="IKF310:IKV310"/>
    <mergeCell ref="IEI310:IEY310"/>
    <mergeCell ref="IEZ310:IFP310"/>
    <mergeCell ref="IFQ310:IGG310"/>
    <mergeCell ref="IGH310:IGX310"/>
    <mergeCell ref="IGY310:IHO310"/>
    <mergeCell ref="IBB310:IBR310"/>
    <mergeCell ref="IBS310:ICI310"/>
    <mergeCell ref="ICJ310:ICZ310"/>
    <mergeCell ref="IDA310:IDQ310"/>
    <mergeCell ref="IDR310:IEH310"/>
    <mergeCell ref="HXU310:HYK310"/>
    <mergeCell ref="HYL310:HZB310"/>
    <mergeCell ref="HZC310:HZS310"/>
    <mergeCell ref="HZT310:IAJ310"/>
    <mergeCell ref="IAK310:IBA310"/>
    <mergeCell ref="HUN310:HVD310"/>
    <mergeCell ref="HVE310:HVU310"/>
    <mergeCell ref="HVV310:HWL310"/>
    <mergeCell ref="HWM310:HXC310"/>
    <mergeCell ref="HXD310:HXT310"/>
    <mergeCell ref="HRG310:HRW310"/>
    <mergeCell ref="HRX310:HSN310"/>
    <mergeCell ref="HSO310:HTE310"/>
    <mergeCell ref="HTF310:HTV310"/>
    <mergeCell ref="HTW310:HUM310"/>
    <mergeCell ref="HNZ310:HOP310"/>
    <mergeCell ref="HOQ310:HPG310"/>
    <mergeCell ref="HPH310:HPX310"/>
    <mergeCell ref="HPY310:HQO310"/>
    <mergeCell ref="HQP310:HRF310"/>
    <mergeCell ref="HKS310:HLI310"/>
    <mergeCell ref="HLJ310:HLZ310"/>
    <mergeCell ref="HMA310:HMQ310"/>
    <mergeCell ref="HMR310:HNH310"/>
    <mergeCell ref="HNI310:HNY310"/>
    <mergeCell ref="HHL310:HIB310"/>
    <mergeCell ref="HIC310:HIS310"/>
    <mergeCell ref="HIT310:HJJ310"/>
    <mergeCell ref="HJK310:HKA310"/>
    <mergeCell ref="HKB310:HKR310"/>
    <mergeCell ref="HEE310:HEU310"/>
    <mergeCell ref="HEV310:HFL310"/>
    <mergeCell ref="HFM310:HGC310"/>
    <mergeCell ref="HGD310:HGT310"/>
    <mergeCell ref="HGU310:HHK310"/>
    <mergeCell ref="HAX310:HBN310"/>
    <mergeCell ref="HBO310:HCE310"/>
    <mergeCell ref="HCF310:HCV310"/>
    <mergeCell ref="HCW310:HDM310"/>
    <mergeCell ref="HDN310:HED310"/>
    <mergeCell ref="GXQ310:GYG310"/>
    <mergeCell ref="GYH310:GYX310"/>
    <mergeCell ref="GYY310:GZO310"/>
    <mergeCell ref="GZP310:HAF310"/>
    <mergeCell ref="HAG310:HAW310"/>
    <mergeCell ref="GUJ310:GUZ310"/>
    <mergeCell ref="GVA310:GVQ310"/>
    <mergeCell ref="GVR310:GWH310"/>
    <mergeCell ref="GWI310:GWY310"/>
    <mergeCell ref="GWZ310:GXP310"/>
    <mergeCell ref="GRC310:GRS310"/>
    <mergeCell ref="GRT310:GSJ310"/>
    <mergeCell ref="GSK310:GTA310"/>
    <mergeCell ref="GTB310:GTR310"/>
    <mergeCell ref="GTS310:GUI310"/>
    <mergeCell ref="GNV310:GOL310"/>
    <mergeCell ref="GOM310:GPC310"/>
    <mergeCell ref="GPD310:GPT310"/>
    <mergeCell ref="GPU310:GQK310"/>
    <mergeCell ref="GQL310:GRB310"/>
    <mergeCell ref="GKO310:GLE310"/>
    <mergeCell ref="GLF310:GLV310"/>
    <mergeCell ref="GLW310:GMM310"/>
    <mergeCell ref="GMN310:GND310"/>
    <mergeCell ref="GNE310:GNU310"/>
    <mergeCell ref="GHH310:GHX310"/>
    <mergeCell ref="GHY310:GIO310"/>
    <mergeCell ref="GIP310:GJF310"/>
    <mergeCell ref="GJG310:GJW310"/>
    <mergeCell ref="GJX310:GKN310"/>
    <mergeCell ref="GEA310:GEQ310"/>
    <mergeCell ref="GER310:GFH310"/>
    <mergeCell ref="GFI310:GFY310"/>
    <mergeCell ref="GFZ310:GGP310"/>
    <mergeCell ref="GGQ310:GHG310"/>
    <mergeCell ref="GAT310:GBJ310"/>
    <mergeCell ref="GBK310:GCA310"/>
    <mergeCell ref="GCB310:GCR310"/>
    <mergeCell ref="GCS310:GDI310"/>
    <mergeCell ref="GDJ310:GDZ310"/>
    <mergeCell ref="FXM310:FYC310"/>
    <mergeCell ref="FYD310:FYT310"/>
    <mergeCell ref="FYU310:FZK310"/>
    <mergeCell ref="FZL310:GAB310"/>
    <mergeCell ref="GAC310:GAS310"/>
    <mergeCell ref="FUF310:FUV310"/>
    <mergeCell ref="FUW310:FVM310"/>
    <mergeCell ref="FVN310:FWD310"/>
    <mergeCell ref="FWE310:FWU310"/>
    <mergeCell ref="FWV310:FXL310"/>
    <mergeCell ref="FQY310:FRO310"/>
    <mergeCell ref="FRP310:FSF310"/>
    <mergeCell ref="FSG310:FSW310"/>
    <mergeCell ref="FSX310:FTN310"/>
    <mergeCell ref="FTO310:FUE310"/>
    <mergeCell ref="FNR310:FOH310"/>
    <mergeCell ref="FOI310:FOY310"/>
    <mergeCell ref="FOZ310:FPP310"/>
    <mergeCell ref="FPQ310:FQG310"/>
    <mergeCell ref="FQH310:FQX310"/>
    <mergeCell ref="FKK310:FLA310"/>
    <mergeCell ref="FLB310:FLR310"/>
    <mergeCell ref="FLS310:FMI310"/>
    <mergeCell ref="FMJ310:FMZ310"/>
    <mergeCell ref="FNA310:FNQ310"/>
    <mergeCell ref="FHD310:FHT310"/>
    <mergeCell ref="FHU310:FIK310"/>
    <mergeCell ref="FIL310:FJB310"/>
    <mergeCell ref="FJC310:FJS310"/>
    <mergeCell ref="FJT310:FKJ310"/>
    <mergeCell ref="FDW310:FEM310"/>
    <mergeCell ref="FEN310:FFD310"/>
    <mergeCell ref="FFE310:FFU310"/>
    <mergeCell ref="FFV310:FGL310"/>
    <mergeCell ref="FGM310:FHC310"/>
    <mergeCell ref="FAP310:FBF310"/>
    <mergeCell ref="FBG310:FBW310"/>
    <mergeCell ref="FBX310:FCN310"/>
    <mergeCell ref="FCO310:FDE310"/>
    <mergeCell ref="FDF310:FDV310"/>
    <mergeCell ref="EXI310:EXY310"/>
    <mergeCell ref="EXZ310:EYP310"/>
    <mergeCell ref="EYQ310:EZG310"/>
    <mergeCell ref="EZH310:EZX310"/>
    <mergeCell ref="EZY310:FAO310"/>
    <mergeCell ref="EUB310:EUR310"/>
    <mergeCell ref="EUS310:EVI310"/>
    <mergeCell ref="EVJ310:EVZ310"/>
    <mergeCell ref="EWA310:EWQ310"/>
    <mergeCell ref="EWR310:EXH310"/>
    <mergeCell ref="EQU310:ERK310"/>
    <mergeCell ref="ERL310:ESB310"/>
    <mergeCell ref="ESC310:ESS310"/>
    <mergeCell ref="EST310:ETJ310"/>
    <mergeCell ref="ETK310:EUA310"/>
    <mergeCell ref="ENN310:EOD310"/>
    <mergeCell ref="EOE310:EOU310"/>
    <mergeCell ref="EOV310:EPL310"/>
    <mergeCell ref="EPM310:EQC310"/>
    <mergeCell ref="EQD310:EQT310"/>
    <mergeCell ref="EKG310:EKW310"/>
    <mergeCell ref="EKX310:ELN310"/>
    <mergeCell ref="ELO310:EME310"/>
    <mergeCell ref="EMF310:EMV310"/>
    <mergeCell ref="EMW310:ENM310"/>
    <mergeCell ref="EGZ310:EHP310"/>
    <mergeCell ref="EHQ310:EIG310"/>
    <mergeCell ref="EIH310:EIX310"/>
    <mergeCell ref="EIY310:EJO310"/>
    <mergeCell ref="EJP310:EKF310"/>
    <mergeCell ref="EDS310:EEI310"/>
    <mergeCell ref="EEJ310:EEZ310"/>
    <mergeCell ref="EFA310:EFQ310"/>
    <mergeCell ref="EFR310:EGH310"/>
    <mergeCell ref="EGI310:EGY310"/>
    <mergeCell ref="EAL310:EBB310"/>
    <mergeCell ref="EBC310:EBS310"/>
    <mergeCell ref="EBT310:ECJ310"/>
    <mergeCell ref="ECK310:EDA310"/>
    <mergeCell ref="EDB310:EDR310"/>
    <mergeCell ref="DXE310:DXU310"/>
    <mergeCell ref="DXV310:DYL310"/>
    <mergeCell ref="DYM310:DZC310"/>
    <mergeCell ref="DZD310:DZT310"/>
    <mergeCell ref="DZU310:EAK310"/>
    <mergeCell ref="DTX310:DUN310"/>
    <mergeCell ref="DUO310:DVE310"/>
    <mergeCell ref="DVF310:DVV310"/>
    <mergeCell ref="DVW310:DWM310"/>
    <mergeCell ref="DWN310:DXD310"/>
    <mergeCell ref="DQQ310:DRG310"/>
    <mergeCell ref="DRH310:DRX310"/>
    <mergeCell ref="DRY310:DSO310"/>
    <mergeCell ref="DSP310:DTF310"/>
    <mergeCell ref="DTG310:DTW310"/>
    <mergeCell ref="DNJ310:DNZ310"/>
    <mergeCell ref="DOA310:DOQ310"/>
    <mergeCell ref="DOR310:DPH310"/>
    <mergeCell ref="DPI310:DPY310"/>
    <mergeCell ref="DPZ310:DQP310"/>
    <mergeCell ref="DKC310:DKS310"/>
    <mergeCell ref="DKT310:DLJ310"/>
    <mergeCell ref="DLK310:DMA310"/>
    <mergeCell ref="DMB310:DMR310"/>
    <mergeCell ref="DMS310:DNI310"/>
    <mergeCell ref="DGV310:DHL310"/>
    <mergeCell ref="DHM310:DIC310"/>
    <mergeCell ref="DID310:DIT310"/>
    <mergeCell ref="DIU310:DJK310"/>
    <mergeCell ref="DJL310:DKB310"/>
    <mergeCell ref="DDO310:DEE310"/>
    <mergeCell ref="DEF310:DEV310"/>
    <mergeCell ref="DEW310:DFM310"/>
    <mergeCell ref="DFN310:DGD310"/>
    <mergeCell ref="DGE310:DGU310"/>
    <mergeCell ref="DAH310:DAX310"/>
    <mergeCell ref="DAY310:DBO310"/>
    <mergeCell ref="DBP310:DCF310"/>
    <mergeCell ref="DCG310:DCW310"/>
    <mergeCell ref="DCX310:DDN310"/>
    <mergeCell ref="CXA310:CXQ310"/>
    <mergeCell ref="CXR310:CYH310"/>
    <mergeCell ref="CYI310:CYY310"/>
    <mergeCell ref="CYZ310:CZP310"/>
    <mergeCell ref="CZQ310:DAG310"/>
    <mergeCell ref="CTT310:CUJ310"/>
    <mergeCell ref="CUK310:CVA310"/>
    <mergeCell ref="CVB310:CVR310"/>
    <mergeCell ref="CVS310:CWI310"/>
    <mergeCell ref="CWJ310:CWZ310"/>
    <mergeCell ref="CQM310:CRC310"/>
    <mergeCell ref="CRD310:CRT310"/>
    <mergeCell ref="CRU310:CSK310"/>
    <mergeCell ref="CSL310:CTB310"/>
    <mergeCell ref="CTC310:CTS310"/>
    <mergeCell ref="CNF310:CNV310"/>
    <mergeCell ref="CNW310:COM310"/>
    <mergeCell ref="CON310:CPD310"/>
    <mergeCell ref="CPE310:CPU310"/>
    <mergeCell ref="CPV310:CQL310"/>
    <mergeCell ref="CJY310:CKO310"/>
    <mergeCell ref="CKP310:CLF310"/>
    <mergeCell ref="CLG310:CLW310"/>
    <mergeCell ref="CLX310:CMN310"/>
    <mergeCell ref="CMO310:CNE310"/>
    <mergeCell ref="CGR310:CHH310"/>
    <mergeCell ref="CHI310:CHY310"/>
    <mergeCell ref="CHZ310:CIP310"/>
    <mergeCell ref="CIQ310:CJG310"/>
    <mergeCell ref="CJH310:CJX310"/>
    <mergeCell ref="CDK310:CEA310"/>
    <mergeCell ref="CEB310:CER310"/>
    <mergeCell ref="CES310:CFI310"/>
    <mergeCell ref="CFJ310:CFZ310"/>
    <mergeCell ref="CGA310:CGQ310"/>
    <mergeCell ref="CAD310:CAT310"/>
    <mergeCell ref="CAU310:CBK310"/>
    <mergeCell ref="CBL310:CCB310"/>
    <mergeCell ref="CCC310:CCS310"/>
    <mergeCell ref="CCT310:CDJ310"/>
    <mergeCell ref="BWW310:BXM310"/>
    <mergeCell ref="BXN310:BYD310"/>
    <mergeCell ref="BYE310:BYU310"/>
    <mergeCell ref="BYV310:BZL310"/>
    <mergeCell ref="BZM310:CAC310"/>
    <mergeCell ref="BTP310:BUF310"/>
    <mergeCell ref="BUG310:BUW310"/>
    <mergeCell ref="BUX310:BVN310"/>
    <mergeCell ref="BVO310:BWE310"/>
    <mergeCell ref="BWF310:BWV310"/>
    <mergeCell ref="BQI310:BQY310"/>
    <mergeCell ref="BQZ310:BRP310"/>
    <mergeCell ref="BRQ310:BSG310"/>
    <mergeCell ref="BSH310:BSX310"/>
    <mergeCell ref="BSY310:BTO310"/>
    <mergeCell ref="BNB310:BNR310"/>
    <mergeCell ref="BNS310:BOI310"/>
    <mergeCell ref="BOJ310:BOZ310"/>
    <mergeCell ref="BPA310:BPQ310"/>
    <mergeCell ref="BPR310:BQH310"/>
    <mergeCell ref="BJU310:BKK310"/>
    <mergeCell ref="BKL310:BLB310"/>
    <mergeCell ref="BLC310:BLS310"/>
    <mergeCell ref="BLT310:BMJ310"/>
    <mergeCell ref="BMK310:BNA310"/>
    <mergeCell ref="BGN310:BHD310"/>
    <mergeCell ref="BHE310:BHU310"/>
    <mergeCell ref="BHV310:BIL310"/>
    <mergeCell ref="BIM310:BJC310"/>
    <mergeCell ref="BJD310:BJT310"/>
    <mergeCell ref="BDG310:BDW310"/>
    <mergeCell ref="BDX310:BEN310"/>
    <mergeCell ref="BEO310:BFE310"/>
    <mergeCell ref="BFF310:BFV310"/>
    <mergeCell ref="BFW310:BGM310"/>
    <mergeCell ref="AII310:AIY310"/>
    <mergeCell ref="AIZ310:AJP310"/>
    <mergeCell ref="ADC310:ADS310"/>
    <mergeCell ref="ADT310:AEJ310"/>
    <mergeCell ref="AEK310:AFA310"/>
    <mergeCell ref="AFB310:AFR310"/>
    <mergeCell ref="AFS310:AGI310"/>
    <mergeCell ref="AZZ310:BAP310"/>
    <mergeCell ref="BAQ310:BBG310"/>
    <mergeCell ref="BBH310:BBX310"/>
    <mergeCell ref="BBY310:BCO310"/>
    <mergeCell ref="BCP310:BDF310"/>
    <mergeCell ref="AWS310:AXI310"/>
    <mergeCell ref="AXJ310:AXZ310"/>
    <mergeCell ref="AYA310:AYQ310"/>
    <mergeCell ref="AYR310:AZH310"/>
    <mergeCell ref="AZI310:AZY310"/>
    <mergeCell ref="ATL310:AUB310"/>
    <mergeCell ref="AUC310:AUS310"/>
    <mergeCell ref="AUT310:AVJ310"/>
    <mergeCell ref="AVK310:AWA310"/>
    <mergeCell ref="AWB310:AWR310"/>
    <mergeCell ref="AQE310:AQU310"/>
    <mergeCell ref="AQV310:ARL310"/>
    <mergeCell ref="ARM310:ASC310"/>
    <mergeCell ref="ASD310:AST310"/>
    <mergeCell ref="ASU310:ATK310"/>
    <mergeCell ref="GF310:GV310"/>
    <mergeCell ref="GW310:HM310"/>
    <mergeCell ref="HN310:ID310"/>
    <mergeCell ref="IE310:IU310"/>
    <mergeCell ref="IV310:JL310"/>
    <mergeCell ref="CY310:DO310"/>
    <mergeCell ref="DP310:EF310"/>
    <mergeCell ref="EG310:EW310"/>
    <mergeCell ref="EX310:FN310"/>
    <mergeCell ref="FO310:GE310"/>
    <mergeCell ref="ZV310:AAL310"/>
    <mergeCell ref="AAM310:ABC310"/>
    <mergeCell ref="ABD310:ABT310"/>
    <mergeCell ref="ABU310:ACK310"/>
    <mergeCell ref="ACL310:ADB310"/>
    <mergeCell ref="WO310:XE310"/>
    <mergeCell ref="XF310:XV310"/>
    <mergeCell ref="XW310:YM310"/>
    <mergeCell ref="YN310:ZD310"/>
    <mergeCell ref="ZE310:ZU310"/>
    <mergeCell ref="TH310:TX310"/>
    <mergeCell ref="TY310:UO310"/>
    <mergeCell ref="UP310:VF310"/>
    <mergeCell ref="VG310:VW310"/>
    <mergeCell ref="VX310:WN310"/>
    <mergeCell ref="QA310:QQ310"/>
    <mergeCell ref="QR310:RH310"/>
    <mergeCell ref="RI310:RY310"/>
    <mergeCell ref="RZ310:SP310"/>
    <mergeCell ref="SQ310:TG310"/>
    <mergeCell ref="WOZ338:WPP338"/>
    <mergeCell ref="WPQ338:WQG338"/>
    <mergeCell ref="WQH338:WQX338"/>
    <mergeCell ref="WQY338:WRO338"/>
    <mergeCell ref="WRP338:WSF338"/>
    <mergeCell ref="WLS338:WMI338"/>
    <mergeCell ref="WMJ338:WMZ338"/>
    <mergeCell ref="WNA338:WNQ338"/>
    <mergeCell ref="WNR338:WOH338"/>
    <mergeCell ref="MT310:NJ310"/>
    <mergeCell ref="NK310:OA310"/>
    <mergeCell ref="OB310:OR310"/>
    <mergeCell ref="OS310:PI310"/>
    <mergeCell ref="PJ310:PZ310"/>
    <mergeCell ref="JM310:KC310"/>
    <mergeCell ref="KD310:KT310"/>
    <mergeCell ref="KU310:LK310"/>
    <mergeCell ref="LL310:MB310"/>
    <mergeCell ref="MC310:MS310"/>
    <mergeCell ref="AMX310:ANN310"/>
    <mergeCell ref="ANO310:AOE310"/>
    <mergeCell ref="AOF310:AOV310"/>
    <mergeCell ref="AOW310:APM310"/>
    <mergeCell ref="APN310:AQD310"/>
    <mergeCell ref="AJQ310:AKG310"/>
    <mergeCell ref="AKH310:AKX310"/>
    <mergeCell ref="AKY310:ALO310"/>
    <mergeCell ref="ALP310:AMF310"/>
    <mergeCell ref="AMG310:AMW310"/>
    <mergeCell ref="AGJ310:AGZ310"/>
    <mergeCell ref="AHA310:AHQ310"/>
    <mergeCell ref="AHR310:AIH310"/>
    <mergeCell ref="XCB338:XCR338"/>
    <mergeCell ref="XCS338:XDI338"/>
    <mergeCell ref="XDJ338:XDZ338"/>
    <mergeCell ref="XEA338:XEQ338"/>
    <mergeCell ref="XER338:XFD338"/>
    <mergeCell ref="WYU338:WZK338"/>
    <mergeCell ref="WZL338:XAB338"/>
    <mergeCell ref="XAC338:XAS338"/>
    <mergeCell ref="XAT338:XBJ338"/>
    <mergeCell ref="XBK338:XCA338"/>
    <mergeCell ref="WVN338:WWD338"/>
    <mergeCell ref="WWE338:WWU338"/>
    <mergeCell ref="WWV338:WXL338"/>
    <mergeCell ref="WXM338:WYC338"/>
    <mergeCell ref="WYD338:WYT338"/>
    <mergeCell ref="WSG338:WSW338"/>
    <mergeCell ref="WSX338:WTN338"/>
    <mergeCell ref="WTO338:WUE338"/>
    <mergeCell ref="WUF338:WUV338"/>
    <mergeCell ref="WUW338:WVM338"/>
    <mergeCell ref="WOI338:WOY338"/>
    <mergeCell ref="WIL338:WJB338"/>
    <mergeCell ref="WJC338:WJS338"/>
    <mergeCell ref="WJT338:WKJ338"/>
    <mergeCell ref="WKK338:WLA338"/>
    <mergeCell ref="WLB338:WLR338"/>
    <mergeCell ref="WFE338:WFU338"/>
    <mergeCell ref="WFV338:WGL338"/>
    <mergeCell ref="WGM338:WHC338"/>
    <mergeCell ref="WHD338:WHT338"/>
    <mergeCell ref="WHU338:WIK338"/>
    <mergeCell ref="WBX338:WCN338"/>
    <mergeCell ref="WCO338:WDE338"/>
    <mergeCell ref="WDF338:WDV338"/>
    <mergeCell ref="WDW338:WEM338"/>
    <mergeCell ref="WEN338:WFD338"/>
    <mergeCell ref="VYQ338:VZG338"/>
    <mergeCell ref="VZH338:VZX338"/>
    <mergeCell ref="VZY338:WAO338"/>
    <mergeCell ref="WAP338:WBF338"/>
    <mergeCell ref="WBG338:WBW338"/>
    <mergeCell ref="VVJ338:VVZ338"/>
    <mergeCell ref="VWA338:VWQ338"/>
    <mergeCell ref="VWR338:VXH338"/>
    <mergeCell ref="VXI338:VXY338"/>
    <mergeCell ref="VXZ338:VYP338"/>
    <mergeCell ref="VSC338:VSS338"/>
    <mergeCell ref="VST338:VTJ338"/>
    <mergeCell ref="VTK338:VUA338"/>
    <mergeCell ref="VUB338:VUR338"/>
    <mergeCell ref="VUS338:VVI338"/>
    <mergeCell ref="VOV338:VPL338"/>
    <mergeCell ref="VPM338:VQC338"/>
    <mergeCell ref="VQD338:VQT338"/>
    <mergeCell ref="VQU338:VRK338"/>
    <mergeCell ref="VRL338:VSB338"/>
    <mergeCell ref="VLO338:VME338"/>
    <mergeCell ref="VMF338:VMV338"/>
    <mergeCell ref="VMW338:VNM338"/>
    <mergeCell ref="VNN338:VOD338"/>
    <mergeCell ref="VOE338:VOU338"/>
    <mergeCell ref="VIH338:VIX338"/>
    <mergeCell ref="VIY338:VJO338"/>
    <mergeCell ref="VJP338:VKF338"/>
    <mergeCell ref="VKG338:VKW338"/>
    <mergeCell ref="VKX338:VLN338"/>
    <mergeCell ref="VFA338:VFQ338"/>
    <mergeCell ref="VFR338:VGH338"/>
    <mergeCell ref="VGI338:VGY338"/>
    <mergeCell ref="VGZ338:VHP338"/>
    <mergeCell ref="VHQ338:VIG338"/>
    <mergeCell ref="VBT338:VCJ338"/>
    <mergeCell ref="VCK338:VDA338"/>
    <mergeCell ref="VDB338:VDR338"/>
    <mergeCell ref="VDS338:VEI338"/>
    <mergeCell ref="VEJ338:VEZ338"/>
    <mergeCell ref="UYM338:UZC338"/>
    <mergeCell ref="UZD338:UZT338"/>
    <mergeCell ref="UZU338:VAK338"/>
    <mergeCell ref="VAL338:VBB338"/>
    <mergeCell ref="VBC338:VBS338"/>
    <mergeCell ref="UVF338:UVV338"/>
    <mergeCell ref="UVW338:UWM338"/>
    <mergeCell ref="UWN338:UXD338"/>
    <mergeCell ref="UXE338:UXU338"/>
    <mergeCell ref="UXV338:UYL338"/>
    <mergeCell ref="URY338:USO338"/>
    <mergeCell ref="USP338:UTF338"/>
    <mergeCell ref="UTG338:UTW338"/>
    <mergeCell ref="UTX338:UUN338"/>
    <mergeCell ref="UUO338:UVE338"/>
    <mergeCell ref="UOR338:UPH338"/>
    <mergeCell ref="UPI338:UPY338"/>
    <mergeCell ref="UPZ338:UQP338"/>
    <mergeCell ref="UQQ338:URG338"/>
    <mergeCell ref="URH338:URX338"/>
    <mergeCell ref="ULK338:UMA338"/>
    <mergeCell ref="UMB338:UMR338"/>
    <mergeCell ref="UMS338:UNI338"/>
    <mergeCell ref="UNJ338:UNZ338"/>
    <mergeCell ref="UOA338:UOQ338"/>
    <mergeCell ref="UID338:UIT338"/>
    <mergeCell ref="UIU338:UJK338"/>
    <mergeCell ref="UJL338:UKB338"/>
    <mergeCell ref="UKC338:UKS338"/>
    <mergeCell ref="UKT338:ULJ338"/>
    <mergeCell ref="UEW338:UFM338"/>
    <mergeCell ref="UFN338:UGD338"/>
    <mergeCell ref="UGE338:UGU338"/>
    <mergeCell ref="UGV338:UHL338"/>
    <mergeCell ref="UHM338:UIC338"/>
    <mergeCell ref="UBP338:UCF338"/>
    <mergeCell ref="UCG338:UCW338"/>
    <mergeCell ref="UCX338:UDN338"/>
    <mergeCell ref="UDO338:UEE338"/>
    <mergeCell ref="UEF338:UEV338"/>
    <mergeCell ref="TYI338:TYY338"/>
    <mergeCell ref="TYZ338:TZP338"/>
    <mergeCell ref="TZQ338:UAG338"/>
    <mergeCell ref="UAH338:UAX338"/>
    <mergeCell ref="UAY338:UBO338"/>
    <mergeCell ref="TVB338:TVR338"/>
    <mergeCell ref="TVS338:TWI338"/>
    <mergeCell ref="TWJ338:TWZ338"/>
    <mergeCell ref="TXA338:TXQ338"/>
    <mergeCell ref="TXR338:TYH338"/>
    <mergeCell ref="TRU338:TSK338"/>
    <mergeCell ref="TSL338:TTB338"/>
    <mergeCell ref="TTC338:TTS338"/>
    <mergeCell ref="TTT338:TUJ338"/>
    <mergeCell ref="TUK338:TVA338"/>
    <mergeCell ref="TON338:TPD338"/>
    <mergeCell ref="TPE338:TPU338"/>
    <mergeCell ref="TPV338:TQL338"/>
    <mergeCell ref="TQM338:TRC338"/>
    <mergeCell ref="TRD338:TRT338"/>
    <mergeCell ref="TLG338:TLW338"/>
    <mergeCell ref="TLX338:TMN338"/>
    <mergeCell ref="TMO338:TNE338"/>
    <mergeCell ref="TNF338:TNV338"/>
    <mergeCell ref="TNW338:TOM338"/>
    <mergeCell ref="THZ338:TIP338"/>
    <mergeCell ref="TIQ338:TJG338"/>
    <mergeCell ref="TJH338:TJX338"/>
    <mergeCell ref="TJY338:TKO338"/>
    <mergeCell ref="TKP338:TLF338"/>
    <mergeCell ref="TES338:TFI338"/>
    <mergeCell ref="TFJ338:TFZ338"/>
    <mergeCell ref="TGA338:TGQ338"/>
    <mergeCell ref="TGR338:THH338"/>
    <mergeCell ref="THI338:THY338"/>
    <mergeCell ref="TBL338:TCB338"/>
    <mergeCell ref="TCC338:TCS338"/>
    <mergeCell ref="TCT338:TDJ338"/>
    <mergeCell ref="TDK338:TEA338"/>
    <mergeCell ref="TEB338:TER338"/>
    <mergeCell ref="SYE338:SYU338"/>
    <mergeCell ref="SYV338:SZL338"/>
    <mergeCell ref="SZM338:TAC338"/>
    <mergeCell ref="TAD338:TAT338"/>
    <mergeCell ref="TAU338:TBK338"/>
    <mergeCell ref="SUX338:SVN338"/>
    <mergeCell ref="SVO338:SWE338"/>
    <mergeCell ref="SWF338:SWV338"/>
    <mergeCell ref="SWW338:SXM338"/>
    <mergeCell ref="SXN338:SYD338"/>
    <mergeCell ref="SRQ338:SSG338"/>
    <mergeCell ref="SSH338:SSX338"/>
    <mergeCell ref="SSY338:STO338"/>
    <mergeCell ref="STP338:SUF338"/>
    <mergeCell ref="SUG338:SUW338"/>
    <mergeCell ref="SOJ338:SOZ338"/>
    <mergeCell ref="SPA338:SPQ338"/>
    <mergeCell ref="SPR338:SQH338"/>
    <mergeCell ref="SQI338:SQY338"/>
    <mergeCell ref="SQZ338:SRP338"/>
    <mergeCell ref="SLC338:SLS338"/>
    <mergeCell ref="SLT338:SMJ338"/>
    <mergeCell ref="SMK338:SNA338"/>
    <mergeCell ref="SNB338:SNR338"/>
    <mergeCell ref="SNS338:SOI338"/>
    <mergeCell ref="SHV338:SIL338"/>
    <mergeCell ref="SIM338:SJC338"/>
    <mergeCell ref="SJD338:SJT338"/>
    <mergeCell ref="SJU338:SKK338"/>
    <mergeCell ref="SKL338:SLB338"/>
    <mergeCell ref="SEO338:SFE338"/>
    <mergeCell ref="SFF338:SFV338"/>
    <mergeCell ref="SFW338:SGM338"/>
    <mergeCell ref="SGN338:SHD338"/>
    <mergeCell ref="SHE338:SHU338"/>
    <mergeCell ref="SBH338:SBX338"/>
    <mergeCell ref="SBY338:SCO338"/>
    <mergeCell ref="SCP338:SDF338"/>
    <mergeCell ref="SDG338:SDW338"/>
    <mergeCell ref="SDX338:SEN338"/>
    <mergeCell ref="RYA338:RYQ338"/>
    <mergeCell ref="RYR338:RZH338"/>
    <mergeCell ref="RZI338:RZY338"/>
    <mergeCell ref="RZZ338:SAP338"/>
    <mergeCell ref="SAQ338:SBG338"/>
    <mergeCell ref="RUT338:RVJ338"/>
    <mergeCell ref="RVK338:RWA338"/>
    <mergeCell ref="RWB338:RWR338"/>
    <mergeCell ref="RWS338:RXI338"/>
    <mergeCell ref="RXJ338:RXZ338"/>
    <mergeCell ref="RRM338:RSC338"/>
    <mergeCell ref="RSD338:RST338"/>
    <mergeCell ref="RSU338:RTK338"/>
    <mergeCell ref="RTL338:RUB338"/>
    <mergeCell ref="RUC338:RUS338"/>
    <mergeCell ref="ROF338:ROV338"/>
    <mergeCell ref="ROW338:RPM338"/>
    <mergeCell ref="RPN338:RQD338"/>
    <mergeCell ref="RQE338:RQU338"/>
    <mergeCell ref="RQV338:RRL338"/>
    <mergeCell ref="RKY338:RLO338"/>
    <mergeCell ref="RLP338:RMF338"/>
    <mergeCell ref="RMG338:RMW338"/>
    <mergeCell ref="RMX338:RNN338"/>
    <mergeCell ref="RNO338:ROE338"/>
    <mergeCell ref="RHR338:RIH338"/>
    <mergeCell ref="RII338:RIY338"/>
    <mergeCell ref="RIZ338:RJP338"/>
    <mergeCell ref="RJQ338:RKG338"/>
    <mergeCell ref="RKH338:RKX338"/>
    <mergeCell ref="REK338:RFA338"/>
    <mergeCell ref="RFB338:RFR338"/>
    <mergeCell ref="RFS338:RGI338"/>
    <mergeCell ref="RGJ338:RGZ338"/>
    <mergeCell ref="RHA338:RHQ338"/>
    <mergeCell ref="RBD338:RBT338"/>
    <mergeCell ref="RBU338:RCK338"/>
    <mergeCell ref="RCL338:RDB338"/>
    <mergeCell ref="RDC338:RDS338"/>
    <mergeCell ref="RDT338:REJ338"/>
    <mergeCell ref="QXW338:QYM338"/>
    <mergeCell ref="QYN338:QZD338"/>
    <mergeCell ref="QZE338:QZU338"/>
    <mergeCell ref="QZV338:RAL338"/>
    <mergeCell ref="RAM338:RBC338"/>
    <mergeCell ref="QUP338:QVF338"/>
    <mergeCell ref="QVG338:QVW338"/>
    <mergeCell ref="QVX338:QWN338"/>
    <mergeCell ref="QWO338:QXE338"/>
    <mergeCell ref="QXF338:QXV338"/>
    <mergeCell ref="QRI338:QRY338"/>
    <mergeCell ref="QRZ338:QSP338"/>
    <mergeCell ref="QSQ338:QTG338"/>
    <mergeCell ref="QTH338:QTX338"/>
    <mergeCell ref="QTY338:QUO338"/>
    <mergeCell ref="QOB338:QOR338"/>
    <mergeCell ref="QOS338:QPI338"/>
    <mergeCell ref="QPJ338:QPZ338"/>
    <mergeCell ref="QQA338:QQQ338"/>
    <mergeCell ref="QQR338:QRH338"/>
    <mergeCell ref="QKU338:QLK338"/>
    <mergeCell ref="QLL338:QMB338"/>
    <mergeCell ref="QMC338:QMS338"/>
    <mergeCell ref="QMT338:QNJ338"/>
    <mergeCell ref="QNK338:QOA338"/>
    <mergeCell ref="QHN338:QID338"/>
    <mergeCell ref="QIE338:QIU338"/>
    <mergeCell ref="QIV338:QJL338"/>
    <mergeCell ref="QJM338:QKC338"/>
    <mergeCell ref="QKD338:QKT338"/>
    <mergeCell ref="QEG338:QEW338"/>
    <mergeCell ref="QEX338:QFN338"/>
    <mergeCell ref="QFO338:QGE338"/>
    <mergeCell ref="QGF338:QGV338"/>
    <mergeCell ref="QGW338:QHM338"/>
    <mergeCell ref="QAZ338:QBP338"/>
    <mergeCell ref="QBQ338:QCG338"/>
    <mergeCell ref="QCH338:QCX338"/>
    <mergeCell ref="QCY338:QDO338"/>
    <mergeCell ref="QDP338:QEF338"/>
    <mergeCell ref="PXS338:PYI338"/>
    <mergeCell ref="PYJ338:PYZ338"/>
    <mergeCell ref="PZA338:PZQ338"/>
    <mergeCell ref="PZR338:QAH338"/>
    <mergeCell ref="QAI338:QAY338"/>
    <mergeCell ref="PUL338:PVB338"/>
    <mergeCell ref="PVC338:PVS338"/>
    <mergeCell ref="PVT338:PWJ338"/>
    <mergeCell ref="PWK338:PXA338"/>
    <mergeCell ref="PXB338:PXR338"/>
    <mergeCell ref="PRE338:PRU338"/>
    <mergeCell ref="PRV338:PSL338"/>
    <mergeCell ref="PSM338:PTC338"/>
    <mergeCell ref="PTD338:PTT338"/>
    <mergeCell ref="PTU338:PUK338"/>
    <mergeCell ref="PNX338:PON338"/>
    <mergeCell ref="POO338:PPE338"/>
    <mergeCell ref="PPF338:PPV338"/>
    <mergeCell ref="PPW338:PQM338"/>
    <mergeCell ref="PQN338:PRD338"/>
    <mergeCell ref="PKQ338:PLG338"/>
    <mergeCell ref="PLH338:PLX338"/>
    <mergeCell ref="PLY338:PMO338"/>
    <mergeCell ref="PMP338:PNF338"/>
    <mergeCell ref="PNG338:PNW338"/>
    <mergeCell ref="PHJ338:PHZ338"/>
    <mergeCell ref="PIA338:PIQ338"/>
    <mergeCell ref="PIR338:PJH338"/>
    <mergeCell ref="PJI338:PJY338"/>
    <mergeCell ref="PJZ338:PKP338"/>
    <mergeCell ref="PEC338:PES338"/>
    <mergeCell ref="PET338:PFJ338"/>
    <mergeCell ref="PFK338:PGA338"/>
    <mergeCell ref="PGB338:PGR338"/>
    <mergeCell ref="PGS338:PHI338"/>
    <mergeCell ref="PAV338:PBL338"/>
    <mergeCell ref="PBM338:PCC338"/>
    <mergeCell ref="PCD338:PCT338"/>
    <mergeCell ref="PCU338:PDK338"/>
    <mergeCell ref="PDL338:PEB338"/>
    <mergeCell ref="OXO338:OYE338"/>
    <mergeCell ref="OYF338:OYV338"/>
    <mergeCell ref="OYW338:OZM338"/>
    <mergeCell ref="OZN338:PAD338"/>
    <mergeCell ref="PAE338:PAU338"/>
    <mergeCell ref="OUH338:OUX338"/>
    <mergeCell ref="OUY338:OVO338"/>
    <mergeCell ref="OVP338:OWF338"/>
    <mergeCell ref="OWG338:OWW338"/>
    <mergeCell ref="OWX338:OXN338"/>
    <mergeCell ref="ORA338:ORQ338"/>
    <mergeCell ref="ORR338:OSH338"/>
    <mergeCell ref="OSI338:OSY338"/>
    <mergeCell ref="OSZ338:OTP338"/>
    <mergeCell ref="OTQ338:OUG338"/>
    <mergeCell ref="ONT338:OOJ338"/>
    <mergeCell ref="OOK338:OPA338"/>
    <mergeCell ref="OPB338:OPR338"/>
    <mergeCell ref="OPS338:OQI338"/>
    <mergeCell ref="OQJ338:OQZ338"/>
    <mergeCell ref="OKM338:OLC338"/>
    <mergeCell ref="OLD338:OLT338"/>
    <mergeCell ref="OLU338:OMK338"/>
    <mergeCell ref="OML338:ONB338"/>
    <mergeCell ref="ONC338:ONS338"/>
    <mergeCell ref="OHF338:OHV338"/>
    <mergeCell ref="OHW338:OIM338"/>
    <mergeCell ref="OIN338:OJD338"/>
    <mergeCell ref="OJE338:OJU338"/>
    <mergeCell ref="OJV338:OKL338"/>
    <mergeCell ref="ODY338:OEO338"/>
    <mergeCell ref="OEP338:OFF338"/>
    <mergeCell ref="OFG338:OFW338"/>
    <mergeCell ref="OFX338:OGN338"/>
    <mergeCell ref="OGO338:OHE338"/>
    <mergeCell ref="OAR338:OBH338"/>
    <mergeCell ref="OBI338:OBY338"/>
    <mergeCell ref="OBZ338:OCP338"/>
    <mergeCell ref="OCQ338:ODG338"/>
    <mergeCell ref="ODH338:ODX338"/>
    <mergeCell ref="NXK338:NYA338"/>
    <mergeCell ref="NYB338:NYR338"/>
    <mergeCell ref="NYS338:NZI338"/>
    <mergeCell ref="NZJ338:NZZ338"/>
    <mergeCell ref="OAA338:OAQ338"/>
    <mergeCell ref="NUD338:NUT338"/>
    <mergeCell ref="NUU338:NVK338"/>
    <mergeCell ref="NVL338:NWB338"/>
    <mergeCell ref="NWC338:NWS338"/>
    <mergeCell ref="NWT338:NXJ338"/>
    <mergeCell ref="NQW338:NRM338"/>
    <mergeCell ref="NRN338:NSD338"/>
    <mergeCell ref="NSE338:NSU338"/>
    <mergeCell ref="NSV338:NTL338"/>
    <mergeCell ref="NTM338:NUC338"/>
    <mergeCell ref="NNP338:NOF338"/>
    <mergeCell ref="NOG338:NOW338"/>
    <mergeCell ref="NOX338:NPN338"/>
    <mergeCell ref="NPO338:NQE338"/>
    <mergeCell ref="NQF338:NQV338"/>
    <mergeCell ref="NKI338:NKY338"/>
    <mergeCell ref="NKZ338:NLP338"/>
    <mergeCell ref="NLQ338:NMG338"/>
    <mergeCell ref="NMH338:NMX338"/>
    <mergeCell ref="NMY338:NNO338"/>
    <mergeCell ref="NHB338:NHR338"/>
    <mergeCell ref="NHS338:NII338"/>
    <mergeCell ref="NIJ338:NIZ338"/>
    <mergeCell ref="NJA338:NJQ338"/>
    <mergeCell ref="NJR338:NKH338"/>
    <mergeCell ref="NDU338:NEK338"/>
    <mergeCell ref="NEL338:NFB338"/>
    <mergeCell ref="NFC338:NFS338"/>
    <mergeCell ref="NFT338:NGJ338"/>
    <mergeCell ref="NGK338:NHA338"/>
    <mergeCell ref="NAN338:NBD338"/>
    <mergeCell ref="NBE338:NBU338"/>
    <mergeCell ref="NBV338:NCL338"/>
    <mergeCell ref="NCM338:NDC338"/>
    <mergeCell ref="NDD338:NDT338"/>
    <mergeCell ref="MXG338:MXW338"/>
    <mergeCell ref="MXX338:MYN338"/>
    <mergeCell ref="MYO338:MZE338"/>
    <mergeCell ref="MZF338:MZV338"/>
    <mergeCell ref="MZW338:NAM338"/>
    <mergeCell ref="MTZ338:MUP338"/>
    <mergeCell ref="MUQ338:MVG338"/>
    <mergeCell ref="MVH338:MVX338"/>
    <mergeCell ref="MVY338:MWO338"/>
    <mergeCell ref="MWP338:MXF338"/>
    <mergeCell ref="MQS338:MRI338"/>
    <mergeCell ref="MRJ338:MRZ338"/>
    <mergeCell ref="MSA338:MSQ338"/>
    <mergeCell ref="MSR338:MTH338"/>
    <mergeCell ref="MTI338:MTY338"/>
    <mergeCell ref="MNL338:MOB338"/>
    <mergeCell ref="MOC338:MOS338"/>
    <mergeCell ref="MOT338:MPJ338"/>
    <mergeCell ref="MPK338:MQA338"/>
    <mergeCell ref="MQB338:MQR338"/>
    <mergeCell ref="MKE338:MKU338"/>
    <mergeCell ref="MKV338:MLL338"/>
    <mergeCell ref="MLM338:MMC338"/>
    <mergeCell ref="MMD338:MMT338"/>
    <mergeCell ref="MMU338:MNK338"/>
    <mergeCell ref="MGX338:MHN338"/>
    <mergeCell ref="MHO338:MIE338"/>
    <mergeCell ref="MIF338:MIV338"/>
    <mergeCell ref="MIW338:MJM338"/>
    <mergeCell ref="MJN338:MKD338"/>
    <mergeCell ref="MDQ338:MEG338"/>
    <mergeCell ref="MEH338:MEX338"/>
    <mergeCell ref="MEY338:MFO338"/>
    <mergeCell ref="MFP338:MGF338"/>
    <mergeCell ref="MGG338:MGW338"/>
    <mergeCell ref="MAJ338:MAZ338"/>
    <mergeCell ref="MBA338:MBQ338"/>
    <mergeCell ref="MBR338:MCH338"/>
    <mergeCell ref="MCI338:MCY338"/>
    <mergeCell ref="MCZ338:MDP338"/>
    <mergeCell ref="LXC338:LXS338"/>
    <mergeCell ref="LXT338:LYJ338"/>
    <mergeCell ref="LYK338:LZA338"/>
    <mergeCell ref="LZB338:LZR338"/>
    <mergeCell ref="LZS338:MAI338"/>
    <mergeCell ref="LTV338:LUL338"/>
    <mergeCell ref="LUM338:LVC338"/>
    <mergeCell ref="LVD338:LVT338"/>
    <mergeCell ref="LVU338:LWK338"/>
    <mergeCell ref="LWL338:LXB338"/>
    <mergeCell ref="LQO338:LRE338"/>
    <mergeCell ref="LRF338:LRV338"/>
    <mergeCell ref="LRW338:LSM338"/>
    <mergeCell ref="LSN338:LTD338"/>
    <mergeCell ref="LTE338:LTU338"/>
    <mergeCell ref="LNH338:LNX338"/>
    <mergeCell ref="LNY338:LOO338"/>
    <mergeCell ref="LOP338:LPF338"/>
    <mergeCell ref="LPG338:LPW338"/>
    <mergeCell ref="LPX338:LQN338"/>
    <mergeCell ref="LKA338:LKQ338"/>
    <mergeCell ref="LKR338:LLH338"/>
    <mergeCell ref="LLI338:LLY338"/>
    <mergeCell ref="LLZ338:LMP338"/>
    <mergeCell ref="LMQ338:LNG338"/>
    <mergeCell ref="LGT338:LHJ338"/>
    <mergeCell ref="LHK338:LIA338"/>
    <mergeCell ref="LIB338:LIR338"/>
    <mergeCell ref="LIS338:LJI338"/>
    <mergeCell ref="LJJ338:LJZ338"/>
    <mergeCell ref="LDM338:LEC338"/>
    <mergeCell ref="LED338:LET338"/>
    <mergeCell ref="LEU338:LFK338"/>
    <mergeCell ref="LFL338:LGB338"/>
    <mergeCell ref="LGC338:LGS338"/>
    <mergeCell ref="LAF338:LAV338"/>
    <mergeCell ref="LAW338:LBM338"/>
    <mergeCell ref="LBN338:LCD338"/>
    <mergeCell ref="LCE338:LCU338"/>
    <mergeCell ref="LCV338:LDL338"/>
    <mergeCell ref="KWY338:KXO338"/>
    <mergeCell ref="KXP338:KYF338"/>
    <mergeCell ref="KYG338:KYW338"/>
    <mergeCell ref="KYX338:KZN338"/>
    <mergeCell ref="KZO338:LAE338"/>
    <mergeCell ref="KTR338:KUH338"/>
    <mergeCell ref="KUI338:KUY338"/>
    <mergeCell ref="KUZ338:KVP338"/>
    <mergeCell ref="KVQ338:KWG338"/>
    <mergeCell ref="KWH338:KWX338"/>
    <mergeCell ref="KQK338:KRA338"/>
    <mergeCell ref="KRB338:KRR338"/>
    <mergeCell ref="KRS338:KSI338"/>
    <mergeCell ref="KSJ338:KSZ338"/>
    <mergeCell ref="KTA338:KTQ338"/>
    <mergeCell ref="KND338:KNT338"/>
    <mergeCell ref="KNU338:KOK338"/>
    <mergeCell ref="KOL338:KPB338"/>
    <mergeCell ref="KPC338:KPS338"/>
    <mergeCell ref="KPT338:KQJ338"/>
    <mergeCell ref="KJW338:KKM338"/>
    <mergeCell ref="KKN338:KLD338"/>
    <mergeCell ref="KLE338:KLU338"/>
    <mergeCell ref="KLV338:KML338"/>
    <mergeCell ref="KMM338:KNC338"/>
    <mergeCell ref="KGP338:KHF338"/>
    <mergeCell ref="KHG338:KHW338"/>
    <mergeCell ref="KHX338:KIN338"/>
    <mergeCell ref="KIO338:KJE338"/>
    <mergeCell ref="KJF338:KJV338"/>
    <mergeCell ref="KDI338:KDY338"/>
    <mergeCell ref="KDZ338:KEP338"/>
    <mergeCell ref="KEQ338:KFG338"/>
    <mergeCell ref="KFH338:KFX338"/>
    <mergeCell ref="KFY338:KGO338"/>
    <mergeCell ref="KAB338:KAR338"/>
    <mergeCell ref="KAS338:KBI338"/>
    <mergeCell ref="KBJ338:KBZ338"/>
    <mergeCell ref="KCA338:KCQ338"/>
    <mergeCell ref="KCR338:KDH338"/>
    <mergeCell ref="JWU338:JXK338"/>
    <mergeCell ref="JXL338:JYB338"/>
    <mergeCell ref="JYC338:JYS338"/>
    <mergeCell ref="JYT338:JZJ338"/>
    <mergeCell ref="JZK338:KAA338"/>
    <mergeCell ref="JTN338:JUD338"/>
    <mergeCell ref="JUE338:JUU338"/>
    <mergeCell ref="JUV338:JVL338"/>
    <mergeCell ref="JVM338:JWC338"/>
    <mergeCell ref="JWD338:JWT338"/>
    <mergeCell ref="JQG338:JQW338"/>
    <mergeCell ref="JQX338:JRN338"/>
    <mergeCell ref="JRO338:JSE338"/>
    <mergeCell ref="JSF338:JSV338"/>
    <mergeCell ref="JSW338:JTM338"/>
    <mergeCell ref="JMZ338:JNP338"/>
    <mergeCell ref="JNQ338:JOG338"/>
    <mergeCell ref="JOH338:JOX338"/>
    <mergeCell ref="JOY338:JPO338"/>
    <mergeCell ref="JPP338:JQF338"/>
    <mergeCell ref="JJS338:JKI338"/>
    <mergeCell ref="JKJ338:JKZ338"/>
    <mergeCell ref="JLA338:JLQ338"/>
    <mergeCell ref="JLR338:JMH338"/>
    <mergeCell ref="JMI338:JMY338"/>
    <mergeCell ref="JGL338:JHB338"/>
    <mergeCell ref="JHC338:JHS338"/>
    <mergeCell ref="JHT338:JIJ338"/>
    <mergeCell ref="JIK338:JJA338"/>
    <mergeCell ref="JJB338:JJR338"/>
    <mergeCell ref="JDE338:JDU338"/>
    <mergeCell ref="JDV338:JEL338"/>
    <mergeCell ref="JEM338:JFC338"/>
    <mergeCell ref="JFD338:JFT338"/>
    <mergeCell ref="JFU338:JGK338"/>
    <mergeCell ref="IZX338:JAN338"/>
    <mergeCell ref="JAO338:JBE338"/>
    <mergeCell ref="JBF338:JBV338"/>
    <mergeCell ref="JBW338:JCM338"/>
    <mergeCell ref="JCN338:JDD338"/>
    <mergeCell ref="IWQ338:IXG338"/>
    <mergeCell ref="IXH338:IXX338"/>
    <mergeCell ref="IXY338:IYO338"/>
    <mergeCell ref="IYP338:IZF338"/>
    <mergeCell ref="IZG338:IZW338"/>
    <mergeCell ref="ITJ338:ITZ338"/>
    <mergeCell ref="IUA338:IUQ338"/>
    <mergeCell ref="IUR338:IVH338"/>
    <mergeCell ref="IVI338:IVY338"/>
    <mergeCell ref="IVZ338:IWP338"/>
    <mergeCell ref="IQC338:IQS338"/>
    <mergeCell ref="IQT338:IRJ338"/>
    <mergeCell ref="IRK338:ISA338"/>
    <mergeCell ref="ISB338:ISR338"/>
    <mergeCell ref="ISS338:ITI338"/>
    <mergeCell ref="IMV338:INL338"/>
    <mergeCell ref="INM338:IOC338"/>
    <mergeCell ref="IOD338:IOT338"/>
    <mergeCell ref="IOU338:IPK338"/>
    <mergeCell ref="IPL338:IQB338"/>
    <mergeCell ref="IJO338:IKE338"/>
    <mergeCell ref="IKF338:IKV338"/>
    <mergeCell ref="IKW338:ILM338"/>
    <mergeCell ref="ILN338:IMD338"/>
    <mergeCell ref="IME338:IMU338"/>
    <mergeCell ref="IGH338:IGX338"/>
    <mergeCell ref="IGY338:IHO338"/>
    <mergeCell ref="IHP338:IIF338"/>
    <mergeCell ref="IIG338:IIW338"/>
    <mergeCell ref="IIX338:IJN338"/>
    <mergeCell ref="IDA338:IDQ338"/>
    <mergeCell ref="IDR338:IEH338"/>
    <mergeCell ref="IEI338:IEY338"/>
    <mergeCell ref="IEZ338:IFP338"/>
    <mergeCell ref="IFQ338:IGG338"/>
    <mergeCell ref="HZT338:IAJ338"/>
    <mergeCell ref="IAK338:IBA338"/>
    <mergeCell ref="IBB338:IBR338"/>
    <mergeCell ref="IBS338:ICI338"/>
    <mergeCell ref="ICJ338:ICZ338"/>
    <mergeCell ref="HWM338:HXC338"/>
    <mergeCell ref="HXD338:HXT338"/>
    <mergeCell ref="HXU338:HYK338"/>
    <mergeCell ref="HYL338:HZB338"/>
    <mergeCell ref="HZC338:HZS338"/>
    <mergeCell ref="HTF338:HTV338"/>
    <mergeCell ref="HTW338:HUM338"/>
    <mergeCell ref="HUN338:HVD338"/>
    <mergeCell ref="HVE338:HVU338"/>
    <mergeCell ref="HVV338:HWL338"/>
    <mergeCell ref="HPY338:HQO338"/>
    <mergeCell ref="HQP338:HRF338"/>
    <mergeCell ref="HRG338:HRW338"/>
    <mergeCell ref="HRX338:HSN338"/>
    <mergeCell ref="HSO338:HTE338"/>
    <mergeCell ref="HMR338:HNH338"/>
    <mergeCell ref="HNI338:HNY338"/>
    <mergeCell ref="HNZ338:HOP338"/>
    <mergeCell ref="HOQ338:HPG338"/>
    <mergeCell ref="HPH338:HPX338"/>
    <mergeCell ref="HJK338:HKA338"/>
    <mergeCell ref="HKB338:HKR338"/>
    <mergeCell ref="HKS338:HLI338"/>
    <mergeCell ref="HLJ338:HLZ338"/>
    <mergeCell ref="HMA338:HMQ338"/>
    <mergeCell ref="HGD338:HGT338"/>
    <mergeCell ref="HGU338:HHK338"/>
    <mergeCell ref="HHL338:HIB338"/>
    <mergeCell ref="HIC338:HIS338"/>
    <mergeCell ref="HIT338:HJJ338"/>
    <mergeCell ref="HCW338:HDM338"/>
    <mergeCell ref="HDN338:HED338"/>
    <mergeCell ref="HEE338:HEU338"/>
    <mergeCell ref="HEV338:HFL338"/>
    <mergeCell ref="HFM338:HGC338"/>
    <mergeCell ref="GZP338:HAF338"/>
    <mergeCell ref="HAG338:HAW338"/>
    <mergeCell ref="HAX338:HBN338"/>
    <mergeCell ref="HBO338:HCE338"/>
    <mergeCell ref="HCF338:HCV338"/>
    <mergeCell ref="GWI338:GWY338"/>
    <mergeCell ref="GWZ338:GXP338"/>
    <mergeCell ref="GXQ338:GYG338"/>
    <mergeCell ref="GYH338:GYX338"/>
    <mergeCell ref="GYY338:GZO338"/>
    <mergeCell ref="GTB338:GTR338"/>
    <mergeCell ref="GTS338:GUI338"/>
    <mergeCell ref="GUJ338:GUZ338"/>
    <mergeCell ref="GVA338:GVQ338"/>
    <mergeCell ref="GVR338:GWH338"/>
    <mergeCell ref="GPU338:GQK338"/>
    <mergeCell ref="GQL338:GRB338"/>
    <mergeCell ref="GRC338:GRS338"/>
    <mergeCell ref="GRT338:GSJ338"/>
    <mergeCell ref="GSK338:GTA338"/>
    <mergeCell ref="GMN338:GND338"/>
    <mergeCell ref="GNE338:GNU338"/>
    <mergeCell ref="GNV338:GOL338"/>
    <mergeCell ref="GOM338:GPC338"/>
    <mergeCell ref="GPD338:GPT338"/>
    <mergeCell ref="GJG338:GJW338"/>
    <mergeCell ref="GJX338:GKN338"/>
    <mergeCell ref="GKO338:GLE338"/>
    <mergeCell ref="GLF338:GLV338"/>
    <mergeCell ref="GLW338:GMM338"/>
    <mergeCell ref="GFZ338:GGP338"/>
    <mergeCell ref="GGQ338:GHG338"/>
    <mergeCell ref="GHH338:GHX338"/>
    <mergeCell ref="GHY338:GIO338"/>
    <mergeCell ref="GIP338:GJF338"/>
    <mergeCell ref="GCS338:GDI338"/>
    <mergeCell ref="GDJ338:GDZ338"/>
    <mergeCell ref="GEA338:GEQ338"/>
    <mergeCell ref="GER338:GFH338"/>
    <mergeCell ref="GFI338:GFY338"/>
    <mergeCell ref="FZL338:GAB338"/>
    <mergeCell ref="GAC338:GAS338"/>
    <mergeCell ref="GAT338:GBJ338"/>
    <mergeCell ref="GBK338:GCA338"/>
    <mergeCell ref="GCB338:GCR338"/>
    <mergeCell ref="FWE338:FWU338"/>
    <mergeCell ref="FWV338:FXL338"/>
    <mergeCell ref="FXM338:FYC338"/>
    <mergeCell ref="FYD338:FYT338"/>
    <mergeCell ref="FYU338:FZK338"/>
    <mergeCell ref="FSX338:FTN338"/>
    <mergeCell ref="FTO338:FUE338"/>
    <mergeCell ref="FUF338:FUV338"/>
    <mergeCell ref="FUW338:FVM338"/>
    <mergeCell ref="FVN338:FWD338"/>
    <mergeCell ref="FPQ338:FQG338"/>
    <mergeCell ref="FQH338:FQX338"/>
    <mergeCell ref="FQY338:FRO338"/>
    <mergeCell ref="FRP338:FSF338"/>
    <mergeCell ref="FSG338:FSW338"/>
    <mergeCell ref="FMJ338:FMZ338"/>
    <mergeCell ref="FNA338:FNQ338"/>
    <mergeCell ref="FNR338:FOH338"/>
    <mergeCell ref="FOI338:FOY338"/>
    <mergeCell ref="FOZ338:FPP338"/>
    <mergeCell ref="FJC338:FJS338"/>
    <mergeCell ref="FJT338:FKJ338"/>
    <mergeCell ref="FKK338:FLA338"/>
    <mergeCell ref="FLB338:FLR338"/>
    <mergeCell ref="FLS338:FMI338"/>
    <mergeCell ref="FFV338:FGL338"/>
    <mergeCell ref="FGM338:FHC338"/>
    <mergeCell ref="FHD338:FHT338"/>
    <mergeCell ref="FHU338:FIK338"/>
    <mergeCell ref="FIL338:FJB338"/>
    <mergeCell ref="FCO338:FDE338"/>
    <mergeCell ref="FDF338:FDV338"/>
    <mergeCell ref="FDW338:FEM338"/>
    <mergeCell ref="FEN338:FFD338"/>
    <mergeCell ref="FFE338:FFU338"/>
    <mergeCell ref="EZH338:EZX338"/>
    <mergeCell ref="EZY338:FAO338"/>
    <mergeCell ref="FAP338:FBF338"/>
    <mergeCell ref="FBG338:FBW338"/>
    <mergeCell ref="FBX338:FCN338"/>
    <mergeCell ref="EWA338:EWQ338"/>
    <mergeCell ref="EWR338:EXH338"/>
    <mergeCell ref="EXI338:EXY338"/>
    <mergeCell ref="EXZ338:EYP338"/>
    <mergeCell ref="EYQ338:EZG338"/>
    <mergeCell ref="EST338:ETJ338"/>
    <mergeCell ref="ETK338:EUA338"/>
    <mergeCell ref="EUB338:EUR338"/>
    <mergeCell ref="EUS338:EVI338"/>
    <mergeCell ref="EVJ338:EVZ338"/>
    <mergeCell ref="EPM338:EQC338"/>
    <mergeCell ref="EQD338:EQT338"/>
    <mergeCell ref="EQU338:ERK338"/>
    <mergeCell ref="ERL338:ESB338"/>
    <mergeCell ref="ESC338:ESS338"/>
    <mergeCell ref="EMF338:EMV338"/>
    <mergeCell ref="EMW338:ENM338"/>
    <mergeCell ref="ENN338:EOD338"/>
    <mergeCell ref="EOE338:EOU338"/>
    <mergeCell ref="EOV338:EPL338"/>
    <mergeCell ref="EIY338:EJO338"/>
    <mergeCell ref="EJP338:EKF338"/>
    <mergeCell ref="EKG338:EKW338"/>
    <mergeCell ref="EKX338:ELN338"/>
    <mergeCell ref="ELO338:EME338"/>
    <mergeCell ref="EFR338:EGH338"/>
    <mergeCell ref="EGI338:EGY338"/>
    <mergeCell ref="EGZ338:EHP338"/>
    <mergeCell ref="EHQ338:EIG338"/>
    <mergeCell ref="EIH338:EIX338"/>
    <mergeCell ref="ECK338:EDA338"/>
    <mergeCell ref="EDB338:EDR338"/>
    <mergeCell ref="EDS338:EEI338"/>
    <mergeCell ref="EEJ338:EEZ338"/>
    <mergeCell ref="EFA338:EFQ338"/>
    <mergeCell ref="DZD338:DZT338"/>
    <mergeCell ref="DZU338:EAK338"/>
    <mergeCell ref="EAL338:EBB338"/>
    <mergeCell ref="EBC338:EBS338"/>
    <mergeCell ref="EBT338:ECJ338"/>
    <mergeCell ref="DVW338:DWM338"/>
    <mergeCell ref="DWN338:DXD338"/>
    <mergeCell ref="DXE338:DXU338"/>
    <mergeCell ref="DXV338:DYL338"/>
    <mergeCell ref="DYM338:DZC338"/>
    <mergeCell ref="DSP338:DTF338"/>
    <mergeCell ref="DTG338:DTW338"/>
    <mergeCell ref="DTX338:DUN338"/>
    <mergeCell ref="DUO338:DVE338"/>
    <mergeCell ref="DVF338:DVV338"/>
    <mergeCell ref="DPI338:DPY338"/>
    <mergeCell ref="DPZ338:DQP338"/>
    <mergeCell ref="DQQ338:DRG338"/>
    <mergeCell ref="DRH338:DRX338"/>
    <mergeCell ref="DRY338:DSO338"/>
    <mergeCell ref="DMB338:DMR338"/>
    <mergeCell ref="DMS338:DNI338"/>
    <mergeCell ref="DNJ338:DNZ338"/>
    <mergeCell ref="DOA338:DOQ338"/>
    <mergeCell ref="DOR338:DPH338"/>
    <mergeCell ref="DIU338:DJK338"/>
    <mergeCell ref="DJL338:DKB338"/>
    <mergeCell ref="DKC338:DKS338"/>
    <mergeCell ref="DKT338:DLJ338"/>
    <mergeCell ref="DLK338:DMA338"/>
    <mergeCell ref="DFN338:DGD338"/>
    <mergeCell ref="DGE338:DGU338"/>
    <mergeCell ref="DGV338:DHL338"/>
    <mergeCell ref="DHM338:DIC338"/>
    <mergeCell ref="DID338:DIT338"/>
    <mergeCell ref="DCG338:DCW338"/>
    <mergeCell ref="DCX338:DDN338"/>
    <mergeCell ref="DDO338:DEE338"/>
    <mergeCell ref="DEF338:DEV338"/>
    <mergeCell ref="DEW338:DFM338"/>
    <mergeCell ref="CYZ338:CZP338"/>
    <mergeCell ref="CZQ338:DAG338"/>
    <mergeCell ref="DAH338:DAX338"/>
    <mergeCell ref="DAY338:DBO338"/>
    <mergeCell ref="DBP338:DCF338"/>
    <mergeCell ref="CVS338:CWI338"/>
    <mergeCell ref="CWJ338:CWZ338"/>
    <mergeCell ref="CXA338:CXQ338"/>
    <mergeCell ref="CXR338:CYH338"/>
    <mergeCell ref="CYI338:CYY338"/>
    <mergeCell ref="CSL338:CTB338"/>
    <mergeCell ref="CTC338:CTS338"/>
    <mergeCell ref="CTT338:CUJ338"/>
    <mergeCell ref="CUK338:CVA338"/>
    <mergeCell ref="CVB338:CVR338"/>
    <mergeCell ref="CPE338:CPU338"/>
    <mergeCell ref="CPV338:CQL338"/>
    <mergeCell ref="CQM338:CRC338"/>
    <mergeCell ref="CRD338:CRT338"/>
    <mergeCell ref="CRU338:CSK338"/>
    <mergeCell ref="CLX338:CMN338"/>
    <mergeCell ref="CMO338:CNE338"/>
    <mergeCell ref="CNF338:CNV338"/>
    <mergeCell ref="CNW338:COM338"/>
    <mergeCell ref="CON338:CPD338"/>
    <mergeCell ref="CIQ338:CJG338"/>
    <mergeCell ref="CJH338:CJX338"/>
    <mergeCell ref="CJY338:CKO338"/>
    <mergeCell ref="CKP338:CLF338"/>
    <mergeCell ref="CLG338:CLW338"/>
    <mergeCell ref="CFJ338:CFZ338"/>
    <mergeCell ref="CGA338:CGQ338"/>
    <mergeCell ref="CGR338:CHH338"/>
    <mergeCell ref="CHI338:CHY338"/>
    <mergeCell ref="CHZ338:CIP338"/>
    <mergeCell ref="CCC338:CCS338"/>
    <mergeCell ref="CCT338:CDJ338"/>
    <mergeCell ref="CDK338:CEA338"/>
    <mergeCell ref="CEB338:CER338"/>
    <mergeCell ref="CES338:CFI338"/>
    <mergeCell ref="BYV338:BZL338"/>
    <mergeCell ref="BZM338:CAC338"/>
    <mergeCell ref="CAD338:CAT338"/>
    <mergeCell ref="CAU338:CBK338"/>
    <mergeCell ref="CBL338:CCB338"/>
    <mergeCell ref="BVO338:BWE338"/>
    <mergeCell ref="BWF338:BWV338"/>
    <mergeCell ref="BWW338:BXM338"/>
    <mergeCell ref="BXN338:BYD338"/>
    <mergeCell ref="BYE338:BYU338"/>
    <mergeCell ref="BSH338:BSX338"/>
    <mergeCell ref="BSY338:BTO338"/>
    <mergeCell ref="BTP338:BUF338"/>
    <mergeCell ref="BUG338:BUW338"/>
    <mergeCell ref="BUX338:BVN338"/>
    <mergeCell ref="BPA338:BPQ338"/>
    <mergeCell ref="BPR338:BQH338"/>
    <mergeCell ref="BQI338:BQY338"/>
    <mergeCell ref="BQZ338:BRP338"/>
    <mergeCell ref="BRQ338:BSG338"/>
    <mergeCell ref="BLT338:BMJ338"/>
    <mergeCell ref="BMK338:BNA338"/>
    <mergeCell ref="BNB338:BNR338"/>
    <mergeCell ref="BNS338:BOI338"/>
    <mergeCell ref="BOJ338:BOZ338"/>
    <mergeCell ref="BIM338:BJC338"/>
    <mergeCell ref="BJD338:BJT338"/>
    <mergeCell ref="BJU338:BKK338"/>
    <mergeCell ref="BKL338:BLB338"/>
    <mergeCell ref="BLC338:BLS338"/>
    <mergeCell ref="BFF338:BFV338"/>
    <mergeCell ref="BFW338:BGM338"/>
    <mergeCell ref="BGN338:BHD338"/>
    <mergeCell ref="BHE338:BHU338"/>
    <mergeCell ref="BHV338:BIL338"/>
    <mergeCell ref="BBY338:BCO338"/>
    <mergeCell ref="BCP338:BDF338"/>
    <mergeCell ref="BDG338:BDW338"/>
    <mergeCell ref="BDX338:BEN338"/>
    <mergeCell ref="BEO338:BFE338"/>
    <mergeCell ref="AYR338:AZH338"/>
    <mergeCell ref="AZI338:AZY338"/>
    <mergeCell ref="AZZ338:BAP338"/>
    <mergeCell ref="BAQ338:BBG338"/>
    <mergeCell ref="BBH338:BBX338"/>
    <mergeCell ref="AVK338:AWA338"/>
    <mergeCell ref="AWB338:AWR338"/>
    <mergeCell ref="AWS338:AXI338"/>
    <mergeCell ref="AXJ338:AXZ338"/>
    <mergeCell ref="AYA338:AYQ338"/>
    <mergeCell ref="ASD338:AST338"/>
    <mergeCell ref="ASU338:ATK338"/>
    <mergeCell ref="ATL338:AUB338"/>
    <mergeCell ref="AUC338:AUS338"/>
    <mergeCell ref="AUT338:AVJ338"/>
    <mergeCell ref="AOW338:APM338"/>
    <mergeCell ref="APN338:AQD338"/>
    <mergeCell ref="AQE338:AQU338"/>
    <mergeCell ref="AQV338:ARL338"/>
    <mergeCell ref="ARM338:ASC338"/>
    <mergeCell ref="ALP338:AMF338"/>
    <mergeCell ref="AMG338:AMW338"/>
    <mergeCell ref="AMX338:ANN338"/>
    <mergeCell ref="ANO338:AOE338"/>
    <mergeCell ref="AOF338:AOV338"/>
    <mergeCell ref="AII338:AIY338"/>
    <mergeCell ref="AIZ338:AJP338"/>
    <mergeCell ref="AJQ338:AKG338"/>
    <mergeCell ref="AKH338:AKX338"/>
    <mergeCell ref="AKY338:ALO338"/>
    <mergeCell ref="AFB338:AFR338"/>
    <mergeCell ref="AFS338:AGI338"/>
    <mergeCell ref="AGJ338:AGZ338"/>
    <mergeCell ref="AHA338:AHQ338"/>
    <mergeCell ref="AHR338:AIH338"/>
    <mergeCell ref="ABU338:ACK338"/>
    <mergeCell ref="ACL338:ADB338"/>
    <mergeCell ref="ADC338:ADS338"/>
    <mergeCell ref="ADT338:AEJ338"/>
    <mergeCell ref="AEK338:AFA338"/>
    <mergeCell ref="YN338:ZD338"/>
    <mergeCell ref="ZE338:ZU338"/>
    <mergeCell ref="ZV338:AAL338"/>
    <mergeCell ref="AAM338:ABC338"/>
    <mergeCell ref="ABD338:ABT338"/>
    <mergeCell ref="VG338:VW338"/>
    <mergeCell ref="VX338:WN338"/>
    <mergeCell ref="WO338:XE338"/>
    <mergeCell ref="XF338:XV338"/>
    <mergeCell ref="XW338:YM338"/>
    <mergeCell ref="RZ338:SP338"/>
    <mergeCell ref="SQ338:TG338"/>
    <mergeCell ref="TH338:TX338"/>
    <mergeCell ref="TY338:UO338"/>
    <mergeCell ref="UP338:VF338"/>
    <mergeCell ref="OS338:PI338"/>
    <mergeCell ref="PJ338:PZ338"/>
    <mergeCell ref="QA338:QQ338"/>
    <mergeCell ref="QR338:RH338"/>
    <mergeCell ref="RI338:RY338"/>
    <mergeCell ref="LL338:MB338"/>
    <mergeCell ref="MC338:MS338"/>
    <mergeCell ref="MT338:NJ338"/>
    <mergeCell ref="NK338:OA338"/>
    <mergeCell ref="OB338:OR338"/>
    <mergeCell ref="IE338:IU338"/>
    <mergeCell ref="IV338:JL338"/>
    <mergeCell ref="JM338:KC338"/>
    <mergeCell ref="KD338:KT338"/>
    <mergeCell ref="KU338:LK338"/>
    <mergeCell ref="XDJ344:XDZ344"/>
    <mergeCell ref="XEA344:XEQ344"/>
    <mergeCell ref="XER344:XFD344"/>
    <mergeCell ref="R338:AH338"/>
    <mergeCell ref="AZ338:BP338"/>
    <mergeCell ref="BQ338:CG338"/>
    <mergeCell ref="CH338:CX338"/>
    <mergeCell ref="CY338:DO338"/>
    <mergeCell ref="DP338:EF338"/>
    <mergeCell ref="EG338:EW338"/>
    <mergeCell ref="EX338:FN338"/>
    <mergeCell ref="FO338:GE338"/>
    <mergeCell ref="GF338:GV338"/>
    <mergeCell ref="GW338:HM338"/>
    <mergeCell ref="HN338:ID338"/>
    <mergeCell ref="XAC344:XAS344"/>
    <mergeCell ref="XAT344:XBJ344"/>
    <mergeCell ref="XBK344:XCA344"/>
    <mergeCell ref="XCB344:XCR344"/>
    <mergeCell ref="XCS344:XDI344"/>
    <mergeCell ref="WWV344:WXL344"/>
    <mergeCell ref="WXM344:WYC344"/>
    <mergeCell ref="WYD344:WYT344"/>
    <mergeCell ref="WYU344:WZK344"/>
    <mergeCell ref="WZL344:XAB344"/>
    <mergeCell ref="WTO344:WUE344"/>
    <mergeCell ref="WUF344:WUV344"/>
    <mergeCell ref="WUW344:WVM344"/>
    <mergeCell ref="WVN344:WWD344"/>
    <mergeCell ref="WWE344:WWU344"/>
    <mergeCell ref="WQH344:WQX344"/>
    <mergeCell ref="WQY344:WRO344"/>
    <mergeCell ref="WRP344:WSF344"/>
    <mergeCell ref="WSG344:WSW344"/>
    <mergeCell ref="WSX344:WTN344"/>
    <mergeCell ref="WNA344:WNQ344"/>
    <mergeCell ref="WNR344:WOH344"/>
    <mergeCell ref="WOI344:WOY344"/>
    <mergeCell ref="WOZ344:WPP344"/>
    <mergeCell ref="WPQ344:WQG344"/>
    <mergeCell ref="WJT344:WKJ344"/>
    <mergeCell ref="WKK344:WLA344"/>
    <mergeCell ref="WLB344:WLR344"/>
    <mergeCell ref="WLS344:WMI344"/>
    <mergeCell ref="WMJ344:WMZ344"/>
    <mergeCell ref="WGM344:WHC344"/>
    <mergeCell ref="WHD344:WHT344"/>
    <mergeCell ref="WHU344:WIK344"/>
    <mergeCell ref="WIL344:WJB344"/>
    <mergeCell ref="WJC344:WJS344"/>
    <mergeCell ref="WDF344:WDV344"/>
    <mergeCell ref="WDW344:WEM344"/>
    <mergeCell ref="WEN344:WFD344"/>
    <mergeCell ref="WFE344:WFU344"/>
    <mergeCell ref="WFV344:WGL344"/>
    <mergeCell ref="VZY344:WAO344"/>
    <mergeCell ref="WAP344:WBF344"/>
    <mergeCell ref="WBG344:WBW344"/>
    <mergeCell ref="WBX344:WCN344"/>
    <mergeCell ref="WCO344:WDE344"/>
    <mergeCell ref="VWR344:VXH344"/>
    <mergeCell ref="VXI344:VXY344"/>
    <mergeCell ref="VXZ344:VYP344"/>
    <mergeCell ref="VYQ344:VZG344"/>
    <mergeCell ref="VZH344:VZX344"/>
    <mergeCell ref="VTK344:VUA344"/>
    <mergeCell ref="VUB344:VUR344"/>
    <mergeCell ref="VUS344:VVI344"/>
    <mergeCell ref="VVJ344:VVZ344"/>
    <mergeCell ref="VWA344:VWQ344"/>
    <mergeCell ref="VQD344:VQT344"/>
    <mergeCell ref="VQU344:VRK344"/>
    <mergeCell ref="VRL344:VSB344"/>
    <mergeCell ref="VSC344:VSS344"/>
    <mergeCell ref="VST344:VTJ344"/>
    <mergeCell ref="VMW344:VNM344"/>
    <mergeCell ref="VNN344:VOD344"/>
    <mergeCell ref="VOE344:VOU344"/>
    <mergeCell ref="VOV344:VPL344"/>
    <mergeCell ref="VPM344:VQC344"/>
    <mergeCell ref="VJP344:VKF344"/>
    <mergeCell ref="VKG344:VKW344"/>
    <mergeCell ref="VKX344:VLN344"/>
    <mergeCell ref="VLO344:VME344"/>
    <mergeCell ref="VMF344:VMV344"/>
    <mergeCell ref="VGI344:VGY344"/>
    <mergeCell ref="VGZ344:VHP344"/>
    <mergeCell ref="VHQ344:VIG344"/>
    <mergeCell ref="VIH344:VIX344"/>
    <mergeCell ref="VIY344:VJO344"/>
    <mergeCell ref="VDB344:VDR344"/>
    <mergeCell ref="VDS344:VEI344"/>
    <mergeCell ref="VEJ344:VEZ344"/>
    <mergeCell ref="VFA344:VFQ344"/>
    <mergeCell ref="VFR344:VGH344"/>
    <mergeCell ref="UZU344:VAK344"/>
    <mergeCell ref="VAL344:VBB344"/>
    <mergeCell ref="VBC344:VBS344"/>
    <mergeCell ref="VBT344:VCJ344"/>
    <mergeCell ref="VCK344:VDA344"/>
    <mergeCell ref="UWN344:UXD344"/>
    <mergeCell ref="UXE344:UXU344"/>
    <mergeCell ref="UXV344:UYL344"/>
    <mergeCell ref="UYM344:UZC344"/>
    <mergeCell ref="UZD344:UZT344"/>
    <mergeCell ref="UTG344:UTW344"/>
    <mergeCell ref="UTX344:UUN344"/>
    <mergeCell ref="UUO344:UVE344"/>
    <mergeCell ref="UVF344:UVV344"/>
    <mergeCell ref="UVW344:UWM344"/>
    <mergeCell ref="UPZ344:UQP344"/>
    <mergeCell ref="UQQ344:URG344"/>
    <mergeCell ref="URH344:URX344"/>
    <mergeCell ref="URY344:USO344"/>
    <mergeCell ref="USP344:UTF344"/>
    <mergeCell ref="UMS344:UNI344"/>
    <mergeCell ref="UNJ344:UNZ344"/>
    <mergeCell ref="UOA344:UOQ344"/>
    <mergeCell ref="UOR344:UPH344"/>
    <mergeCell ref="UPI344:UPY344"/>
    <mergeCell ref="UJL344:UKB344"/>
    <mergeCell ref="UKC344:UKS344"/>
    <mergeCell ref="UKT344:ULJ344"/>
    <mergeCell ref="ULK344:UMA344"/>
    <mergeCell ref="UMB344:UMR344"/>
    <mergeCell ref="UGE344:UGU344"/>
    <mergeCell ref="UGV344:UHL344"/>
    <mergeCell ref="UHM344:UIC344"/>
    <mergeCell ref="UID344:UIT344"/>
    <mergeCell ref="UIU344:UJK344"/>
    <mergeCell ref="UCX344:UDN344"/>
    <mergeCell ref="UDO344:UEE344"/>
    <mergeCell ref="UEF344:UEV344"/>
    <mergeCell ref="UEW344:UFM344"/>
    <mergeCell ref="UFN344:UGD344"/>
    <mergeCell ref="TZQ344:UAG344"/>
    <mergeCell ref="UAH344:UAX344"/>
    <mergeCell ref="UAY344:UBO344"/>
    <mergeCell ref="UBP344:UCF344"/>
    <mergeCell ref="UCG344:UCW344"/>
    <mergeCell ref="TWJ344:TWZ344"/>
    <mergeCell ref="TXA344:TXQ344"/>
    <mergeCell ref="TXR344:TYH344"/>
    <mergeCell ref="TYI344:TYY344"/>
    <mergeCell ref="TYZ344:TZP344"/>
    <mergeCell ref="TTC344:TTS344"/>
    <mergeCell ref="TTT344:TUJ344"/>
    <mergeCell ref="TUK344:TVA344"/>
    <mergeCell ref="TVB344:TVR344"/>
    <mergeCell ref="TVS344:TWI344"/>
    <mergeCell ref="TPV344:TQL344"/>
    <mergeCell ref="TQM344:TRC344"/>
    <mergeCell ref="TRD344:TRT344"/>
    <mergeCell ref="TRU344:TSK344"/>
    <mergeCell ref="TSL344:TTB344"/>
    <mergeCell ref="TMO344:TNE344"/>
    <mergeCell ref="TNF344:TNV344"/>
    <mergeCell ref="TNW344:TOM344"/>
    <mergeCell ref="TON344:TPD344"/>
    <mergeCell ref="TPE344:TPU344"/>
    <mergeCell ref="TJH344:TJX344"/>
    <mergeCell ref="TJY344:TKO344"/>
    <mergeCell ref="TKP344:TLF344"/>
    <mergeCell ref="TLG344:TLW344"/>
    <mergeCell ref="TLX344:TMN344"/>
    <mergeCell ref="TGA344:TGQ344"/>
    <mergeCell ref="TGR344:THH344"/>
    <mergeCell ref="THI344:THY344"/>
    <mergeCell ref="THZ344:TIP344"/>
    <mergeCell ref="TIQ344:TJG344"/>
    <mergeCell ref="TCT344:TDJ344"/>
    <mergeCell ref="TDK344:TEA344"/>
    <mergeCell ref="TEB344:TER344"/>
    <mergeCell ref="TES344:TFI344"/>
    <mergeCell ref="TFJ344:TFZ344"/>
    <mergeCell ref="SZM344:TAC344"/>
    <mergeCell ref="TAD344:TAT344"/>
    <mergeCell ref="TAU344:TBK344"/>
    <mergeCell ref="TBL344:TCB344"/>
    <mergeCell ref="TCC344:TCS344"/>
    <mergeCell ref="SWF344:SWV344"/>
    <mergeCell ref="SWW344:SXM344"/>
    <mergeCell ref="SXN344:SYD344"/>
    <mergeCell ref="SYE344:SYU344"/>
    <mergeCell ref="SYV344:SZL344"/>
    <mergeCell ref="SSY344:STO344"/>
    <mergeCell ref="STP344:SUF344"/>
    <mergeCell ref="SUG344:SUW344"/>
    <mergeCell ref="SUX344:SVN344"/>
    <mergeCell ref="SVO344:SWE344"/>
    <mergeCell ref="SPR344:SQH344"/>
    <mergeCell ref="SQI344:SQY344"/>
    <mergeCell ref="SQZ344:SRP344"/>
    <mergeCell ref="SRQ344:SSG344"/>
    <mergeCell ref="SSH344:SSX344"/>
    <mergeCell ref="SMK344:SNA344"/>
    <mergeCell ref="SNB344:SNR344"/>
    <mergeCell ref="SNS344:SOI344"/>
    <mergeCell ref="SOJ344:SOZ344"/>
    <mergeCell ref="SPA344:SPQ344"/>
    <mergeCell ref="SJD344:SJT344"/>
    <mergeCell ref="SJU344:SKK344"/>
    <mergeCell ref="SKL344:SLB344"/>
    <mergeCell ref="SLC344:SLS344"/>
    <mergeCell ref="SLT344:SMJ344"/>
    <mergeCell ref="SFW344:SGM344"/>
    <mergeCell ref="SGN344:SHD344"/>
    <mergeCell ref="SHE344:SHU344"/>
    <mergeCell ref="SHV344:SIL344"/>
    <mergeCell ref="SIM344:SJC344"/>
    <mergeCell ref="SCP344:SDF344"/>
    <mergeCell ref="SDG344:SDW344"/>
    <mergeCell ref="SDX344:SEN344"/>
    <mergeCell ref="SEO344:SFE344"/>
    <mergeCell ref="SFF344:SFV344"/>
    <mergeCell ref="RZI344:RZY344"/>
    <mergeCell ref="RZZ344:SAP344"/>
    <mergeCell ref="SAQ344:SBG344"/>
    <mergeCell ref="SBH344:SBX344"/>
    <mergeCell ref="SBY344:SCO344"/>
    <mergeCell ref="RWB344:RWR344"/>
    <mergeCell ref="RWS344:RXI344"/>
    <mergeCell ref="RXJ344:RXZ344"/>
    <mergeCell ref="RYA344:RYQ344"/>
    <mergeCell ref="RYR344:RZH344"/>
    <mergeCell ref="RSU344:RTK344"/>
    <mergeCell ref="RTL344:RUB344"/>
    <mergeCell ref="RUC344:RUS344"/>
    <mergeCell ref="RUT344:RVJ344"/>
    <mergeCell ref="RVK344:RWA344"/>
    <mergeCell ref="RPN344:RQD344"/>
    <mergeCell ref="RQE344:RQU344"/>
    <mergeCell ref="RQV344:RRL344"/>
    <mergeCell ref="RRM344:RSC344"/>
    <mergeCell ref="RSD344:RST344"/>
    <mergeCell ref="RMG344:RMW344"/>
    <mergeCell ref="RMX344:RNN344"/>
    <mergeCell ref="RNO344:ROE344"/>
    <mergeCell ref="ROF344:ROV344"/>
    <mergeCell ref="ROW344:RPM344"/>
    <mergeCell ref="RIZ344:RJP344"/>
    <mergeCell ref="RJQ344:RKG344"/>
    <mergeCell ref="RKH344:RKX344"/>
    <mergeCell ref="RKY344:RLO344"/>
    <mergeCell ref="RLP344:RMF344"/>
    <mergeCell ref="RFS344:RGI344"/>
    <mergeCell ref="RGJ344:RGZ344"/>
    <mergeCell ref="RHA344:RHQ344"/>
    <mergeCell ref="RHR344:RIH344"/>
    <mergeCell ref="RII344:RIY344"/>
    <mergeCell ref="RCL344:RDB344"/>
    <mergeCell ref="RDC344:RDS344"/>
    <mergeCell ref="RDT344:REJ344"/>
    <mergeCell ref="REK344:RFA344"/>
    <mergeCell ref="RFB344:RFR344"/>
    <mergeCell ref="QZE344:QZU344"/>
    <mergeCell ref="QZV344:RAL344"/>
    <mergeCell ref="RAM344:RBC344"/>
    <mergeCell ref="RBD344:RBT344"/>
    <mergeCell ref="RBU344:RCK344"/>
    <mergeCell ref="QVX344:QWN344"/>
    <mergeCell ref="QWO344:QXE344"/>
    <mergeCell ref="QXF344:QXV344"/>
    <mergeCell ref="QXW344:QYM344"/>
    <mergeCell ref="QYN344:QZD344"/>
    <mergeCell ref="QSQ344:QTG344"/>
    <mergeCell ref="QTH344:QTX344"/>
    <mergeCell ref="QTY344:QUO344"/>
    <mergeCell ref="QUP344:QVF344"/>
    <mergeCell ref="QVG344:QVW344"/>
    <mergeCell ref="QPJ344:QPZ344"/>
    <mergeCell ref="QQA344:QQQ344"/>
    <mergeCell ref="QQR344:QRH344"/>
    <mergeCell ref="QRI344:QRY344"/>
    <mergeCell ref="QRZ344:QSP344"/>
    <mergeCell ref="QMC344:QMS344"/>
    <mergeCell ref="QMT344:QNJ344"/>
    <mergeCell ref="QNK344:QOA344"/>
    <mergeCell ref="QOB344:QOR344"/>
    <mergeCell ref="QOS344:QPI344"/>
    <mergeCell ref="QIV344:QJL344"/>
    <mergeCell ref="QJM344:QKC344"/>
    <mergeCell ref="QKD344:QKT344"/>
    <mergeCell ref="QKU344:QLK344"/>
    <mergeCell ref="QLL344:QMB344"/>
    <mergeCell ref="QFO344:QGE344"/>
    <mergeCell ref="QGF344:QGV344"/>
    <mergeCell ref="QGW344:QHM344"/>
    <mergeCell ref="QHN344:QID344"/>
    <mergeCell ref="QIE344:QIU344"/>
    <mergeCell ref="QCH344:QCX344"/>
    <mergeCell ref="QCY344:QDO344"/>
    <mergeCell ref="QDP344:QEF344"/>
    <mergeCell ref="QEG344:QEW344"/>
    <mergeCell ref="QEX344:QFN344"/>
    <mergeCell ref="PZA344:PZQ344"/>
    <mergeCell ref="PZR344:QAH344"/>
    <mergeCell ref="QAI344:QAY344"/>
    <mergeCell ref="QAZ344:QBP344"/>
    <mergeCell ref="QBQ344:QCG344"/>
    <mergeCell ref="PVT344:PWJ344"/>
    <mergeCell ref="PWK344:PXA344"/>
    <mergeCell ref="PXB344:PXR344"/>
    <mergeCell ref="PXS344:PYI344"/>
    <mergeCell ref="PYJ344:PYZ344"/>
    <mergeCell ref="PSM344:PTC344"/>
    <mergeCell ref="PTD344:PTT344"/>
    <mergeCell ref="PTU344:PUK344"/>
    <mergeCell ref="PUL344:PVB344"/>
    <mergeCell ref="PVC344:PVS344"/>
    <mergeCell ref="PPF344:PPV344"/>
    <mergeCell ref="PPW344:PQM344"/>
    <mergeCell ref="PQN344:PRD344"/>
    <mergeCell ref="PRE344:PRU344"/>
    <mergeCell ref="PRV344:PSL344"/>
    <mergeCell ref="PLY344:PMO344"/>
    <mergeCell ref="PMP344:PNF344"/>
    <mergeCell ref="PNG344:PNW344"/>
    <mergeCell ref="PNX344:PON344"/>
    <mergeCell ref="POO344:PPE344"/>
    <mergeCell ref="PIR344:PJH344"/>
    <mergeCell ref="PJI344:PJY344"/>
    <mergeCell ref="PJZ344:PKP344"/>
    <mergeCell ref="PKQ344:PLG344"/>
    <mergeCell ref="PLH344:PLX344"/>
    <mergeCell ref="PFK344:PGA344"/>
    <mergeCell ref="PGB344:PGR344"/>
    <mergeCell ref="PGS344:PHI344"/>
    <mergeCell ref="PHJ344:PHZ344"/>
    <mergeCell ref="PIA344:PIQ344"/>
    <mergeCell ref="PCD344:PCT344"/>
    <mergeCell ref="PCU344:PDK344"/>
    <mergeCell ref="PDL344:PEB344"/>
    <mergeCell ref="PEC344:PES344"/>
    <mergeCell ref="PET344:PFJ344"/>
    <mergeCell ref="OYW344:OZM344"/>
    <mergeCell ref="OZN344:PAD344"/>
    <mergeCell ref="PAE344:PAU344"/>
    <mergeCell ref="PAV344:PBL344"/>
    <mergeCell ref="PBM344:PCC344"/>
    <mergeCell ref="OVP344:OWF344"/>
    <mergeCell ref="OWG344:OWW344"/>
    <mergeCell ref="OWX344:OXN344"/>
    <mergeCell ref="OXO344:OYE344"/>
    <mergeCell ref="OYF344:OYV344"/>
    <mergeCell ref="OSI344:OSY344"/>
    <mergeCell ref="OSZ344:OTP344"/>
    <mergeCell ref="OTQ344:OUG344"/>
    <mergeCell ref="OUH344:OUX344"/>
    <mergeCell ref="OUY344:OVO344"/>
    <mergeCell ref="OPB344:OPR344"/>
    <mergeCell ref="OPS344:OQI344"/>
    <mergeCell ref="OQJ344:OQZ344"/>
    <mergeCell ref="ORA344:ORQ344"/>
    <mergeCell ref="ORR344:OSH344"/>
    <mergeCell ref="OLU344:OMK344"/>
    <mergeCell ref="OML344:ONB344"/>
    <mergeCell ref="ONC344:ONS344"/>
    <mergeCell ref="ONT344:OOJ344"/>
    <mergeCell ref="OOK344:OPA344"/>
    <mergeCell ref="OIN344:OJD344"/>
    <mergeCell ref="OJE344:OJU344"/>
    <mergeCell ref="OJV344:OKL344"/>
    <mergeCell ref="OKM344:OLC344"/>
    <mergeCell ref="OLD344:OLT344"/>
    <mergeCell ref="OFG344:OFW344"/>
    <mergeCell ref="OFX344:OGN344"/>
    <mergeCell ref="OGO344:OHE344"/>
    <mergeCell ref="OHF344:OHV344"/>
    <mergeCell ref="OHW344:OIM344"/>
    <mergeCell ref="OBZ344:OCP344"/>
    <mergeCell ref="OCQ344:ODG344"/>
    <mergeCell ref="ODH344:ODX344"/>
    <mergeCell ref="ODY344:OEO344"/>
    <mergeCell ref="OEP344:OFF344"/>
    <mergeCell ref="NYS344:NZI344"/>
    <mergeCell ref="NZJ344:NZZ344"/>
    <mergeCell ref="OAA344:OAQ344"/>
    <mergeCell ref="OAR344:OBH344"/>
    <mergeCell ref="OBI344:OBY344"/>
    <mergeCell ref="NVL344:NWB344"/>
    <mergeCell ref="NWC344:NWS344"/>
    <mergeCell ref="NWT344:NXJ344"/>
    <mergeCell ref="NXK344:NYA344"/>
    <mergeCell ref="NYB344:NYR344"/>
    <mergeCell ref="NSE344:NSU344"/>
    <mergeCell ref="NSV344:NTL344"/>
    <mergeCell ref="NTM344:NUC344"/>
    <mergeCell ref="NUD344:NUT344"/>
    <mergeCell ref="NUU344:NVK344"/>
    <mergeCell ref="NOX344:NPN344"/>
    <mergeCell ref="NPO344:NQE344"/>
    <mergeCell ref="NQF344:NQV344"/>
    <mergeCell ref="NQW344:NRM344"/>
    <mergeCell ref="NRN344:NSD344"/>
    <mergeCell ref="NLQ344:NMG344"/>
    <mergeCell ref="NMH344:NMX344"/>
    <mergeCell ref="NMY344:NNO344"/>
    <mergeCell ref="NNP344:NOF344"/>
    <mergeCell ref="NOG344:NOW344"/>
    <mergeCell ref="NIJ344:NIZ344"/>
    <mergeCell ref="NJA344:NJQ344"/>
    <mergeCell ref="NJR344:NKH344"/>
    <mergeCell ref="NKI344:NKY344"/>
    <mergeCell ref="NKZ344:NLP344"/>
    <mergeCell ref="NFC344:NFS344"/>
    <mergeCell ref="NFT344:NGJ344"/>
    <mergeCell ref="NGK344:NHA344"/>
    <mergeCell ref="NHB344:NHR344"/>
    <mergeCell ref="NHS344:NII344"/>
    <mergeCell ref="NBV344:NCL344"/>
    <mergeCell ref="NCM344:NDC344"/>
    <mergeCell ref="NDD344:NDT344"/>
    <mergeCell ref="NDU344:NEK344"/>
    <mergeCell ref="NEL344:NFB344"/>
    <mergeCell ref="MYO344:MZE344"/>
    <mergeCell ref="MZF344:MZV344"/>
    <mergeCell ref="MZW344:NAM344"/>
    <mergeCell ref="NAN344:NBD344"/>
    <mergeCell ref="NBE344:NBU344"/>
    <mergeCell ref="MVH344:MVX344"/>
    <mergeCell ref="MVY344:MWO344"/>
    <mergeCell ref="MWP344:MXF344"/>
    <mergeCell ref="MXG344:MXW344"/>
    <mergeCell ref="MXX344:MYN344"/>
    <mergeCell ref="MSA344:MSQ344"/>
    <mergeCell ref="MSR344:MTH344"/>
    <mergeCell ref="MTI344:MTY344"/>
    <mergeCell ref="MTZ344:MUP344"/>
    <mergeCell ref="MUQ344:MVG344"/>
    <mergeCell ref="MOT344:MPJ344"/>
    <mergeCell ref="MPK344:MQA344"/>
    <mergeCell ref="MQB344:MQR344"/>
    <mergeCell ref="MQS344:MRI344"/>
    <mergeCell ref="MRJ344:MRZ344"/>
    <mergeCell ref="MLM344:MMC344"/>
    <mergeCell ref="MMD344:MMT344"/>
    <mergeCell ref="MMU344:MNK344"/>
    <mergeCell ref="MNL344:MOB344"/>
    <mergeCell ref="MOC344:MOS344"/>
    <mergeCell ref="MIF344:MIV344"/>
    <mergeCell ref="MIW344:MJM344"/>
    <mergeCell ref="MJN344:MKD344"/>
    <mergeCell ref="MKE344:MKU344"/>
    <mergeCell ref="MKV344:MLL344"/>
    <mergeCell ref="MEY344:MFO344"/>
    <mergeCell ref="MFP344:MGF344"/>
    <mergeCell ref="MGG344:MGW344"/>
    <mergeCell ref="MGX344:MHN344"/>
    <mergeCell ref="MHO344:MIE344"/>
    <mergeCell ref="MBR344:MCH344"/>
    <mergeCell ref="MCI344:MCY344"/>
    <mergeCell ref="MCZ344:MDP344"/>
    <mergeCell ref="MDQ344:MEG344"/>
    <mergeCell ref="MEH344:MEX344"/>
    <mergeCell ref="LYK344:LZA344"/>
    <mergeCell ref="LZB344:LZR344"/>
    <mergeCell ref="LZS344:MAI344"/>
    <mergeCell ref="MAJ344:MAZ344"/>
    <mergeCell ref="MBA344:MBQ344"/>
    <mergeCell ref="LVD344:LVT344"/>
    <mergeCell ref="LVU344:LWK344"/>
    <mergeCell ref="LWL344:LXB344"/>
    <mergeCell ref="LXC344:LXS344"/>
    <mergeCell ref="LXT344:LYJ344"/>
    <mergeCell ref="LRW344:LSM344"/>
    <mergeCell ref="LSN344:LTD344"/>
    <mergeCell ref="LTE344:LTU344"/>
    <mergeCell ref="LTV344:LUL344"/>
    <mergeCell ref="LUM344:LVC344"/>
    <mergeCell ref="LOP344:LPF344"/>
    <mergeCell ref="LPG344:LPW344"/>
    <mergeCell ref="LPX344:LQN344"/>
    <mergeCell ref="LQO344:LRE344"/>
    <mergeCell ref="LRF344:LRV344"/>
    <mergeCell ref="LLI344:LLY344"/>
    <mergeCell ref="LLZ344:LMP344"/>
    <mergeCell ref="LMQ344:LNG344"/>
    <mergeCell ref="LNH344:LNX344"/>
    <mergeCell ref="LNY344:LOO344"/>
    <mergeCell ref="LIB344:LIR344"/>
    <mergeCell ref="LIS344:LJI344"/>
    <mergeCell ref="LJJ344:LJZ344"/>
    <mergeCell ref="LKA344:LKQ344"/>
    <mergeCell ref="LKR344:LLH344"/>
    <mergeCell ref="LEU344:LFK344"/>
    <mergeCell ref="LFL344:LGB344"/>
    <mergeCell ref="LGC344:LGS344"/>
    <mergeCell ref="LGT344:LHJ344"/>
    <mergeCell ref="LHK344:LIA344"/>
    <mergeCell ref="LBN344:LCD344"/>
    <mergeCell ref="LCE344:LCU344"/>
    <mergeCell ref="LCV344:LDL344"/>
    <mergeCell ref="LDM344:LEC344"/>
    <mergeCell ref="LED344:LET344"/>
    <mergeCell ref="KYG344:KYW344"/>
    <mergeCell ref="KYX344:KZN344"/>
    <mergeCell ref="KZO344:LAE344"/>
    <mergeCell ref="LAF344:LAV344"/>
    <mergeCell ref="LAW344:LBM344"/>
    <mergeCell ref="KUZ344:KVP344"/>
    <mergeCell ref="KVQ344:KWG344"/>
    <mergeCell ref="KWH344:KWX344"/>
    <mergeCell ref="KWY344:KXO344"/>
    <mergeCell ref="KXP344:KYF344"/>
    <mergeCell ref="KRS344:KSI344"/>
    <mergeCell ref="KSJ344:KSZ344"/>
    <mergeCell ref="KTA344:KTQ344"/>
    <mergeCell ref="KTR344:KUH344"/>
    <mergeCell ref="KUI344:KUY344"/>
    <mergeCell ref="KOL344:KPB344"/>
    <mergeCell ref="KPC344:KPS344"/>
    <mergeCell ref="KPT344:KQJ344"/>
    <mergeCell ref="KQK344:KRA344"/>
    <mergeCell ref="KRB344:KRR344"/>
    <mergeCell ref="KLE344:KLU344"/>
    <mergeCell ref="KLV344:KML344"/>
    <mergeCell ref="KMM344:KNC344"/>
    <mergeCell ref="KND344:KNT344"/>
    <mergeCell ref="KNU344:KOK344"/>
    <mergeCell ref="KHX344:KIN344"/>
    <mergeCell ref="KIO344:KJE344"/>
    <mergeCell ref="KJF344:KJV344"/>
    <mergeCell ref="KJW344:KKM344"/>
    <mergeCell ref="KKN344:KLD344"/>
    <mergeCell ref="KEQ344:KFG344"/>
    <mergeCell ref="KFH344:KFX344"/>
    <mergeCell ref="KFY344:KGO344"/>
    <mergeCell ref="KGP344:KHF344"/>
    <mergeCell ref="KHG344:KHW344"/>
    <mergeCell ref="KBJ344:KBZ344"/>
    <mergeCell ref="KCA344:KCQ344"/>
    <mergeCell ref="KCR344:KDH344"/>
    <mergeCell ref="KDI344:KDY344"/>
    <mergeCell ref="KDZ344:KEP344"/>
    <mergeCell ref="JYC344:JYS344"/>
    <mergeCell ref="JYT344:JZJ344"/>
    <mergeCell ref="JZK344:KAA344"/>
    <mergeCell ref="KAB344:KAR344"/>
    <mergeCell ref="KAS344:KBI344"/>
    <mergeCell ref="JUV344:JVL344"/>
    <mergeCell ref="JVM344:JWC344"/>
    <mergeCell ref="JWD344:JWT344"/>
    <mergeCell ref="JWU344:JXK344"/>
    <mergeCell ref="JXL344:JYB344"/>
    <mergeCell ref="JRO344:JSE344"/>
    <mergeCell ref="JSF344:JSV344"/>
    <mergeCell ref="JSW344:JTM344"/>
    <mergeCell ref="JTN344:JUD344"/>
    <mergeCell ref="JUE344:JUU344"/>
    <mergeCell ref="JOH344:JOX344"/>
    <mergeCell ref="JOY344:JPO344"/>
    <mergeCell ref="JPP344:JQF344"/>
    <mergeCell ref="JQG344:JQW344"/>
    <mergeCell ref="JQX344:JRN344"/>
    <mergeCell ref="JLA344:JLQ344"/>
    <mergeCell ref="JLR344:JMH344"/>
    <mergeCell ref="JMI344:JMY344"/>
    <mergeCell ref="JMZ344:JNP344"/>
    <mergeCell ref="JNQ344:JOG344"/>
    <mergeCell ref="JHT344:JIJ344"/>
    <mergeCell ref="JIK344:JJA344"/>
    <mergeCell ref="JJB344:JJR344"/>
    <mergeCell ref="JJS344:JKI344"/>
    <mergeCell ref="JKJ344:JKZ344"/>
    <mergeCell ref="JEM344:JFC344"/>
    <mergeCell ref="JFD344:JFT344"/>
    <mergeCell ref="JFU344:JGK344"/>
    <mergeCell ref="JGL344:JHB344"/>
    <mergeCell ref="JHC344:JHS344"/>
    <mergeCell ref="JBF344:JBV344"/>
    <mergeCell ref="JBW344:JCM344"/>
    <mergeCell ref="JCN344:JDD344"/>
    <mergeCell ref="JDE344:JDU344"/>
    <mergeCell ref="JDV344:JEL344"/>
    <mergeCell ref="IXY344:IYO344"/>
    <mergeCell ref="IYP344:IZF344"/>
    <mergeCell ref="IZG344:IZW344"/>
    <mergeCell ref="IZX344:JAN344"/>
    <mergeCell ref="JAO344:JBE344"/>
    <mergeCell ref="IUR344:IVH344"/>
    <mergeCell ref="IVI344:IVY344"/>
    <mergeCell ref="IVZ344:IWP344"/>
    <mergeCell ref="IWQ344:IXG344"/>
    <mergeCell ref="IXH344:IXX344"/>
    <mergeCell ref="IRK344:ISA344"/>
    <mergeCell ref="ISB344:ISR344"/>
    <mergeCell ref="ISS344:ITI344"/>
    <mergeCell ref="ITJ344:ITZ344"/>
    <mergeCell ref="IUA344:IUQ344"/>
    <mergeCell ref="IOD344:IOT344"/>
    <mergeCell ref="IOU344:IPK344"/>
    <mergeCell ref="IPL344:IQB344"/>
    <mergeCell ref="IQC344:IQS344"/>
    <mergeCell ref="IQT344:IRJ344"/>
    <mergeCell ref="IKW344:ILM344"/>
    <mergeCell ref="ILN344:IMD344"/>
    <mergeCell ref="IME344:IMU344"/>
    <mergeCell ref="IMV344:INL344"/>
    <mergeCell ref="INM344:IOC344"/>
    <mergeCell ref="IHP344:IIF344"/>
    <mergeCell ref="IIG344:IIW344"/>
    <mergeCell ref="IIX344:IJN344"/>
    <mergeCell ref="IJO344:IKE344"/>
    <mergeCell ref="IKF344:IKV344"/>
    <mergeCell ref="IEI344:IEY344"/>
    <mergeCell ref="IEZ344:IFP344"/>
    <mergeCell ref="IFQ344:IGG344"/>
    <mergeCell ref="IGH344:IGX344"/>
    <mergeCell ref="IGY344:IHO344"/>
    <mergeCell ref="IBB344:IBR344"/>
    <mergeCell ref="IBS344:ICI344"/>
    <mergeCell ref="ICJ344:ICZ344"/>
    <mergeCell ref="IDA344:IDQ344"/>
    <mergeCell ref="IDR344:IEH344"/>
    <mergeCell ref="HXU344:HYK344"/>
    <mergeCell ref="HYL344:HZB344"/>
    <mergeCell ref="HZC344:HZS344"/>
    <mergeCell ref="HZT344:IAJ344"/>
    <mergeCell ref="IAK344:IBA344"/>
    <mergeCell ref="HUN344:HVD344"/>
    <mergeCell ref="HVE344:HVU344"/>
    <mergeCell ref="HVV344:HWL344"/>
    <mergeCell ref="HWM344:HXC344"/>
    <mergeCell ref="HXD344:HXT344"/>
    <mergeCell ref="HRG344:HRW344"/>
    <mergeCell ref="HRX344:HSN344"/>
    <mergeCell ref="HSO344:HTE344"/>
    <mergeCell ref="HTF344:HTV344"/>
    <mergeCell ref="HTW344:HUM344"/>
    <mergeCell ref="HNZ344:HOP344"/>
    <mergeCell ref="HOQ344:HPG344"/>
    <mergeCell ref="HPH344:HPX344"/>
    <mergeCell ref="HPY344:HQO344"/>
    <mergeCell ref="HQP344:HRF344"/>
    <mergeCell ref="HKS344:HLI344"/>
    <mergeCell ref="HLJ344:HLZ344"/>
    <mergeCell ref="HMA344:HMQ344"/>
    <mergeCell ref="HMR344:HNH344"/>
    <mergeCell ref="HNI344:HNY344"/>
    <mergeCell ref="HHL344:HIB344"/>
    <mergeCell ref="HIC344:HIS344"/>
    <mergeCell ref="HIT344:HJJ344"/>
    <mergeCell ref="HJK344:HKA344"/>
    <mergeCell ref="HKB344:HKR344"/>
    <mergeCell ref="HEE344:HEU344"/>
    <mergeCell ref="HEV344:HFL344"/>
    <mergeCell ref="HFM344:HGC344"/>
    <mergeCell ref="HGD344:HGT344"/>
    <mergeCell ref="HGU344:HHK344"/>
    <mergeCell ref="HAX344:HBN344"/>
    <mergeCell ref="HBO344:HCE344"/>
    <mergeCell ref="HCF344:HCV344"/>
    <mergeCell ref="HCW344:HDM344"/>
    <mergeCell ref="HDN344:HED344"/>
    <mergeCell ref="GXQ344:GYG344"/>
    <mergeCell ref="GYH344:GYX344"/>
    <mergeCell ref="GYY344:GZO344"/>
    <mergeCell ref="GZP344:HAF344"/>
    <mergeCell ref="HAG344:HAW344"/>
    <mergeCell ref="GUJ344:GUZ344"/>
    <mergeCell ref="GVA344:GVQ344"/>
    <mergeCell ref="GVR344:GWH344"/>
    <mergeCell ref="GWI344:GWY344"/>
    <mergeCell ref="GWZ344:GXP344"/>
    <mergeCell ref="GRC344:GRS344"/>
    <mergeCell ref="GRT344:GSJ344"/>
    <mergeCell ref="GSK344:GTA344"/>
    <mergeCell ref="GTB344:GTR344"/>
    <mergeCell ref="GTS344:GUI344"/>
    <mergeCell ref="GNV344:GOL344"/>
    <mergeCell ref="GOM344:GPC344"/>
    <mergeCell ref="GPD344:GPT344"/>
    <mergeCell ref="GPU344:GQK344"/>
    <mergeCell ref="GQL344:GRB344"/>
    <mergeCell ref="GKO344:GLE344"/>
    <mergeCell ref="GLF344:GLV344"/>
    <mergeCell ref="GLW344:GMM344"/>
    <mergeCell ref="GMN344:GND344"/>
    <mergeCell ref="GNE344:GNU344"/>
    <mergeCell ref="GHH344:GHX344"/>
    <mergeCell ref="GHY344:GIO344"/>
    <mergeCell ref="GIP344:GJF344"/>
    <mergeCell ref="GJG344:GJW344"/>
    <mergeCell ref="GJX344:GKN344"/>
    <mergeCell ref="GEA344:GEQ344"/>
    <mergeCell ref="GER344:GFH344"/>
    <mergeCell ref="GFI344:GFY344"/>
    <mergeCell ref="GFZ344:GGP344"/>
    <mergeCell ref="GGQ344:GHG344"/>
    <mergeCell ref="GAT344:GBJ344"/>
    <mergeCell ref="GBK344:GCA344"/>
    <mergeCell ref="GCB344:GCR344"/>
    <mergeCell ref="GCS344:GDI344"/>
    <mergeCell ref="GDJ344:GDZ344"/>
    <mergeCell ref="FXM344:FYC344"/>
    <mergeCell ref="FYD344:FYT344"/>
    <mergeCell ref="FYU344:FZK344"/>
    <mergeCell ref="FZL344:GAB344"/>
    <mergeCell ref="GAC344:GAS344"/>
    <mergeCell ref="FUF344:FUV344"/>
    <mergeCell ref="FUW344:FVM344"/>
    <mergeCell ref="FVN344:FWD344"/>
    <mergeCell ref="FWE344:FWU344"/>
    <mergeCell ref="FWV344:FXL344"/>
    <mergeCell ref="FQY344:FRO344"/>
    <mergeCell ref="FRP344:FSF344"/>
    <mergeCell ref="FSG344:FSW344"/>
    <mergeCell ref="FSX344:FTN344"/>
    <mergeCell ref="FTO344:FUE344"/>
    <mergeCell ref="FNR344:FOH344"/>
    <mergeCell ref="FOI344:FOY344"/>
    <mergeCell ref="FOZ344:FPP344"/>
    <mergeCell ref="FPQ344:FQG344"/>
    <mergeCell ref="FQH344:FQX344"/>
    <mergeCell ref="FKK344:FLA344"/>
    <mergeCell ref="FLB344:FLR344"/>
    <mergeCell ref="FLS344:FMI344"/>
    <mergeCell ref="FMJ344:FMZ344"/>
    <mergeCell ref="FNA344:FNQ344"/>
    <mergeCell ref="FHD344:FHT344"/>
    <mergeCell ref="FHU344:FIK344"/>
    <mergeCell ref="FIL344:FJB344"/>
    <mergeCell ref="FJC344:FJS344"/>
    <mergeCell ref="FJT344:FKJ344"/>
    <mergeCell ref="FDW344:FEM344"/>
    <mergeCell ref="FEN344:FFD344"/>
    <mergeCell ref="FFE344:FFU344"/>
    <mergeCell ref="FFV344:FGL344"/>
    <mergeCell ref="FGM344:FHC344"/>
    <mergeCell ref="FAP344:FBF344"/>
    <mergeCell ref="FBG344:FBW344"/>
    <mergeCell ref="FBX344:FCN344"/>
    <mergeCell ref="FCO344:FDE344"/>
    <mergeCell ref="FDF344:FDV344"/>
    <mergeCell ref="EXI344:EXY344"/>
    <mergeCell ref="EXZ344:EYP344"/>
    <mergeCell ref="EYQ344:EZG344"/>
    <mergeCell ref="EZH344:EZX344"/>
    <mergeCell ref="EZY344:FAO344"/>
    <mergeCell ref="EUB344:EUR344"/>
    <mergeCell ref="EUS344:EVI344"/>
    <mergeCell ref="EVJ344:EVZ344"/>
    <mergeCell ref="EWA344:EWQ344"/>
    <mergeCell ref="EWR344:EXH344"/>
    <mergeCell ref="EQU344:ERK344"/>
    <mergeCell ref="ERL344:ESB344"/>
    <mergeCell ref="ESC344:ESS344"/>
    <mergeCell ref="EST344:ETJ344"/>
    <mergeCell ref="ETK344:EUA344"/>
    <mergeCell ref="ENN344:EOD344"/>
    <mergeCell ref="EOE344:EOU344"/>
    <mergeCell ref="EOV344:EPL344"/>
    <mergeCell ref="EPM344:EQC344"/>
    <mergeCell ref="EQD344:EQT344"/>
    <mergeCell ref="EKG344:EKW344"/>
    <mergeCell ref="EKX344:ELN344"/>
    <mergeCell ref="ELO344:EME344"/>
    <mergeCell ref="EMF344:EMV344"/>
    <mergeCell ref="EMW344:ENM344"/>
    <mergeCell ref="EGZ344:EHP344"/>
    <mergeCell ref="EHQ344:EIG344"/>
    <mergeCell ref="EIH344:EIX344"/>
    <mergeCell ref="EIY344:EJO344"/>
    <mergeCell ref="EJP344:EKF344"/>
    <mergeCell ref="EDS344:EEI344"/>
    <mergeCell ref="EEJ344:EEZ344"/>
    <mergeCell ref="EFA344:EFQ344"/>
    <mergeCell ref="EFR344:EGH344"/>
    <mergeCell ref="EGI344:EGY344"/>
    <mergeCell ref="EAL344:EBB344"/>
    <mergeCell ref="EBC344:EBS344"/>
    <mergeCell ref="EBT344:ECJ344"/>
    <mergeCell ref="ECK344:EDA344"/>
    <mergeCell ref="EDB344:EDR344"/>
    <mergeCell ref="DXE344:DXU344"/>
    <mergeCell ref="DXV344:DYL344"/>
    <mergeCell ref="DYM344:DZC344"/>
    <mergeCell ref="DZD344:DZT344"/>
    <mergeCell ref="DZU344:EAK344"/>
    <mergeCell ref="DTX344:DUN344"/>
    <mergeCell ref="DUO344:DVE344"/>
    <mergeCell ref="DVF344:DVV344"/>
    <mergeCell ref="DVW344:DWM344"/>
    <mergeCell ref="DWN344:DXD344"/>
    <mergeCell ref="DQQ344:DRG344"/>
    <mergeCell ref="DRH344:DRX344"/>
    <mergeCell ref="DRY344:DSO344"/>
    <mergeCell ref="DSP344:DTF344"/>
    <mergeCell ref="DTG344:DTW344"/>
    <mergeCell ref="DNJ344:DNZ344"/>
    <mergeCell ref="DOA344:DOQ344"/>
    <mergeCell ref="DOR344:DPH344"/>
    <mergeCell ref="DPI344:DPY344"/>
    <mergeCell ref="DPZ344:DQP344"/>
    <mergeCell ref="DKC344:DKS344"/>
    <mergeCell ref="DKT344:DLJ344"/>
    <mergeCell ref="DLK344:DMA344"/>
    <mergeCell ref="DMB344:DMR344"/>
    <mergeCell ref="DMS344:DNI344"/>
    <mergeCell ref="DGV344:DHL344"/>
    <mergeCell ref="DHM344:DIC344"/>
    <mergeCell ref="DID344:DIT344"/>
    <mergeCell ref="DIU344:DJK344"/>
    <mergeCell ref="DJL344:DKB344"/>
    <mergeCell ref="DDO344:DEE344"/>
    <mergeCell ref="DEF344:DEV344"/>
    <mergeCell ref="DEW344:DFM344"/>
    <mergeCell ref="DFN344:DGD344"/>
    <mergeCell ref="DGE344:DGU344"/>
    <mergeCell ref="DAH344:DAX344"/>
    <mergeCell ref="DAY344:DBO344"/>
    <mergeCell ref="DBP344:DCF344"/>
    <mergeCell ref="DCG344:DCW344"/>
    <mergeCell ref="DCX344:DDN344"/>
    <mergeCell ref="CXA344:CXQ344"/>
    <mergeCell ref="CXR344:CYH344"/>
    <mergeCell ref="CYI344:CYY344"/>
    <mergeCell ref="CYZ344:CZP344"/>
    <mergeCell ref="CZQ344:DAG344"/>
    <mergeCell ref="CTT344:CUJ344"/>
    <mergeCell ref="CUK344:CVA344"/>
    <mergeCell ref="CVB344:CVR344"/>
    <mergeCell ref="CVS344:CWI344"/>
    <mergeCell ref="CWJ344:CWZ344"/>
    <mergeCell ref="CQM344:CRC344"/>
    <mergeCell ref="CRD344:CRT344"/>
    <mergeCell ref="CRU344:CSK344"/>
    <mergeCell ref="CSL344:CTB344"/>
    <mergeCell ref="CTC344:CTS344"/>
    <mergeCell ref="CNF344:CNV344"/>
    <mergeCell ref="CNW344:COM344"/>
    <mergeCell ref="CON344:CPD344"/>
    <mergeCell ref="CPE344:CPU344"/>
    <mergeCell ref="CPV344:CQL344"/>
    <mergeCell ref="CJY344:CKO344"/>
    <mergeCell ref="CKP344:CLF344"/>
    <mergeCell ref="CLG344:CLW344"/>
    <mergeCell ref="CLX344:CMN344"/>
    <mergeCell ref="CMO344:CNE344"/>
    <mergeCell ref="CGR344:CHH344"/>
    <mergeCell ref="CHI344:CHY344"/>
    <mergeCell ref="CHZ344:CIP344"/>
    <mergeCell ref="CIQ344:CJG344"/>
    <mergeCell ref="CJH344:CJX344"/>
    <mergeCell ref="CDK344:CEA344"/>
    <mergeCell ref="CEB344:CER344"/>
    <mergeCell ref="CES344:CFI344"/>
    <mergeCell ref="CFJ344:CFZ344"/>
    <mergeCell ref="CGA344:CGQ344"/>
    <mergeCell ref="CAD344:CAT344"/>
    <mergeCell ref="CAU344:CBK344"/>
    <mergeCell ref="CBL344:CCB344"/>
    <mergeCell ref="CCC344:CCS344"/>
    <mergeCell ref="CCT344:CDJ344"/>
    <mergeCell ref="BWW344:BXM344"/>
    <mergeCell ref="BXN344:BYD344"/>
    <mergeCell ref="BYE344:BYU344"/>
    <mergeCell ref="BYV344:BZL344"/>
    <mergeCell ref="BZM344:CAC344"/>
    <mergeCell ref="BTP344:BUF344"/>
    <mergeCell ref="BUG344:BUW344"/>
    <mergeCell ref="BUX344:BVN344"/>
    <mergeCell ref="BVO344:BWE344"/>
    <mergeCell ref="BWF344:BWV344"/>
    <mergeCell ref="BQI344:BQY344"/>
    <mergeCell ref="BQZ344:BRP344"/>
    <mergeCell ref="BRQ344:BSG344"/>
    <mergeCell ref="BSH344:BSX344"/>
    <mergeCell ref="BSY344:BTO344"/>
    <mergeCell ref="BNB344:BNR344"/>
    <mergeCell ref="BNS344:BOI344"/>
    <mergeCell ref="BOJ344:BOZ344"/>
    <mergeCell ref="BPA344:BPQ344"/>
    <mergeCell ref="BPR344:BQH344"/>
    <mergeCell ref="BJU344:BKK344"/>
    <mergeCell ref="BKL344:BLB344"/>
    <mergeCell ref="BLC344:BLS344"/>
    <mergeCell ref="BLT344:BMJ344"/>
    <mergeCell ref="BMK344:BNA344"/>
    <mergeCell ref="BGN344:BHD344"/>
    <mergeCell ref="BHE344:BHU344"/>
    <mergeCell ref="BHV344:BIL344"/>
    <mergeCell ref="BIM344:BJC344"/>
    <mergeCell ref="BJD344:BJT344"/>
    <mergeCell ref="BDG344:BDW344"/>
    <mergeCell ref="BDX344:BEN344"/>
    <mergeCell ref="BEO344:BFE344"/>
    <mergeCell ref="BFF344:BFV344"/>
    <mergeCell ref="BFW344:BGM344"/>
    <mergeCell ref="AIZ344:AJP344"/>
    <mergeCell ref="ADC344:ADS344"/>
    <mergeCell ref="ADT344:AEJ344"/>
    <mergeCell ref="AEK344:AFA344"/>
    <mergeCell ref="AFB344:AFR344"/>
    <mergeCell ref="AFS344:AGI344"/>
    <mergeCell ref="AZZ344:BAP344"/>
    <mergeCell ref="BAQ344:BBG344"/>
    <mergeCell ref="BBH344:BBX344"/>
    <mergeCell ref="BBY344:BCO344"/>
    <mergeCell ref="BCP344:BDF344"/>
    <mergeCell ref="AWS344:AXI344"/>
    <mergeCell ref="AXJ344:AXZ344"/>
    <mergeCell ref="AYA344:AYQ344"/>
    <mergeCell ref="AYR344:AZH344"/>
    <mergeCell ref="AZI344:AZY344"/>
    <mergeCell ref="ATL344:AUB344"/>
    <mergeCell ref="AUC344:AUS344"/>
    <mergeCell ref="AUT344:AVJ344"/>
    <mergeCell ref="AVK344:AWA344"/>
    <mergeCell ref="AWB344:AWR344"/>
    <mergeCell ref="AQE344:AQU344"/>
    <mergeCell ref="AQV344:ARL344"/>
    <mergeCell ref="ARM344:ASC344"/>
    <mergeCell ref="ASD344:AST344"/>
    <mergeCell ref="ASU344:ATK344"/>
    <mergeCell ref="GF344:GV344"/>
    <mergeCell ref="GW344:HM344"/>
    <mergeCell ref="HN344:ID344"/>
    <mergeCell ref="IE344:IU344"/>
    <mergeCell ref="IV344:JL344"/>
    <mergeCell ref="CY344:DO344"/>
    <mergeCell ref="DP344:EF344"/>
    <mergeCell ref="EG344:EW344"/>
    <mergeCell ref="EX344:FN344"/>
    <mergeCell ref="FO344:GE344"/>
    <mergeCell ref="ZV344:AAL344"/>
    <mergeCell ref="AAM344:ABC344"/>
    <mergeCell ref="ABD344:ABT344"/>
    <mergeCell ref="ABU344:ACK344"/>
    <mergeCell ref="ACL344:ADB344"/>
    <mergeCell ref="WO344:XE344"/>
    <mergeCell ref="XF344:XV344"/>
    <mergeCell ref="XW344:YM344"/>
    <mergeCell ref="YN344:ZD344"/>
    <mergeCell ref="ZE344:ZU344"/>
    <mergeCell ref="TH344:TX344"/>
    <mergeCell ref="TY344:UO344"/>
    <mergeCell ref="UP344:VF344"/>
    <mergeCell ref="VG344:VW344"/>
    <mergeCell ref="VX344:WN344"/>
    <mergeCell ref="QA344:QQ344"/>
    <mergeCell ref="RZ344:SP344"/>
    <mergeCell ref="SQ344:TG344"/>
    <mergeCell ref="WOZ357:WPP357"/>
    <mergeCell ref="WPQ357:WQG357"/>
    <mergeCell ref="WQH357:WQX357"/>
    <mergeCell ref="WQY357:WRO357"/>
    <mergeCell ref="WRP357:WSF357"/>
    <mergeCell ref="WLS357:WMI357"/>
    <mergeCell ref="WMJ357:WMZ357"/>
    <mergeCell ref="WNA357:WNQ357"/>
    <mergeCell ref="MT344:NJ344"/>
    <mergeCell ref="NK344:OA344"/>
    <mergeCell ref="OB344:OR344"/>
    <mergeCell ref="OS344:PI344"/>
    <mergeCell ref="PJ344:PZ344"/>
    <mergeCell ref="JM344:KC344"/>
    <mergeCell ref="KD344:KT344"/>
    <mergeCell ref="KU344:LK344"/>
    <mergeCell ref="LL344:MB344"/>
    <mergeCell ref="MC344:MS344"/>
    <mergeCell ref="AMX344:ANN344"/>
    <mergeCell ref="ANO344:AOE344"/>
    <mergeCell ref="AOF344:AOV344"/>
    <mergeCell ref="AOW344:APM344"/>
    <mergeCell ref="APN344:AQD344"/>
    <mergeCell ref="AJQ344:AKG344"/>
    <mergeCell ref="AKH344:AKX344"/>
    <mergeCell ref="AKY344:ALO344"/>
    <mergeCell ref="ALP344:AMF344"/>
    <mergeCell ref="AMG344:AMW344"/>
    <mergeCell ref="AGJ344:AGZ344"/>
    <mergeCell ref="AHA344:AHQ344"/>
    <mergeCell ref="AHR344:AIH344"/>
    <mergeCell ref="AII344:AIY344"/>
    <mergeCell ref="XCB357:XCR357"/>
    <mergeCell ref="XCS357:XDI357"/>
    <mergeCell ref="XDJ357:XDZ357"/>
    <mergeCell ref="XEA357:XEQ357"/>
    <mergeCell ref="XER357:XFD357"/>
    <mergeCell ref="WYU357:WZK357"/>
    <mergeCell ref="WZL357:XAB357"/>
    <mergeCell ref="XAC357:XAS357"/>
    <mergeCell ref="XAT357:XBJ357"/>
    <mergeCell ref="XBK357:XCA357"/>
    <mergeCell ref="WVN357:WWD357"/>
    <mergeCell ref="WWE357:WWU357"/>
    <mergeCell ref="WWV357:WXL357"/>
    <mergeCell ref="WXM357:WYC357"/>
    <mergeCell ref="WYD357:WYT357"/>
    <mergeCell ref="WSG357:WSW357"/>
    <mergeCell ref="WSX357:WTN357"/>
    <mergeCell ref="WTO357:WUE357"/>
    <mergeCell ref="WUF357:WUV357"/>
    <mergeCell ref="WUW357:WVM357"/>
    <mergeCell ref="WNR357:WOH357"/>
    <mergeCell ref="WOI357:WOY357"/>
    <mergeCell ref="WIL357:WJB357"/>
    <mergeCell ref="WJC357:WJS357"/>
    <mergeCell ref="WJT357:WKJ357"/>
    <mergeCell ref="WKK357:WLA357"/>
    <mergeCell ref="WLB357:WLR357"/>
    <mergeCell ref="WFE357:WFU357"/>
    <mergeCell ref="WFV357:WGL357"/>
    <mergeCell ref="WGM357:WHC357"/>
    <mergeCell ref="WHD357:WHT357"/>
    <mergeCell ref="WHU357:WIK357"/>
    <mergeCell ref="WBX357:WCN357"/>
    <mergeCell ref="WCO357:WDE357"/>
    <mergeCell ref="WDF357:WDV357"/>
    <mergeCell ref="WDW357:WEM357"/>
    <mergeCell ref="WEN357:WFD357"/>
    <mergeCell ref="VYQ357:VZG357"/>
    <mergeCell ref="VZH357:VZX357"/>
    <mergeCell ref="VZY357:WAO357"/>
    <mergeCell ref="WAP357:WBF357"/>
    <mergeCell ref="WBG357:WBW357"/>
    <mergeCell ref="VVJ357:VVZ357"/>
    <mergeCell ref="VWA357:VWQ357"/>
    <mergeCell ref="VWR357:VXH357"/>
    <mergeCell ref="VXI357:VXY357"/>
    <mergeCell ref="VXZ357:VYP357"/>
    <mergeCell ref="VSC357:VSS357"/>
    <mergeCell ref="VST357:VTJ357"/>
    <mergeCell ref="VTK357:VUA357"/>
    <mergeCell ref="VUB357:VUR357"/>
    <mergeCell ref="VUS357:VVI357"/>
    <mergeCell ref="VOV357:VPL357"/>
    <mergeCell ref="VPM357:VQC357"/>
    <mergeCell ref="VQD357:VQT357"/>
    <mergeCell ref="VQU357:VRK357"/>
    <mergeCell ref="VRL357:VSB357"/>
    <mergeCell ref="VLO357:VME357"/>
    <mergeCell ref="VMF357:VMV357"/>
    <mergeCell ref="VMW357:VNM357"/>
    <mergeCell ref="VNN357:VOD357"/>
    <mergeCell ref="VOE357:VOU357"/>
    <mergeCell ref="VIH357:VIX357"/>
    <mergeCell ref="VIY357:VJO357"/>
    <mergeCell ref="VJP357:VKF357"/>
    <mergeCell ref="VKG357:VKW357"/>
    <mergeCell ref="VKX357:VLN357"/>
    <mergeCell ref="VFA357:VFQ357"/>
    <mergeCell ref="VFR357:VGH357"/>
    <mergeCell ref="VGI357:VGY357"/>
    <mergeCell ref="VGZ357:VHP357"/>
    <mergeCell ref="VHQ357:VIG357"/>
    <mergeCell ref="VBT357:VCJ357"/>
    <mergeCell ref="VCK357:VDA357"/>
    <mergeCell ref="VDB357:VDR357"/>
    <mergeCell ref="VDS357:VEI357"/>
    <mergeCell ref="VEJ357:VEZ357"/>
    <mergeCell ref="UYM357:UZC357"/>
    <mergeCell ref="UZD357:UZT357"/>
    <mergeCell ref="UZU357:VAK357"/>
    <mergeCell ref="VAL357:VBB357"/>
    <mergeCell ref="VBC357:VBS357"/>
    <mergeCell ref="UVF357:UVV357"/>
    <mergeCell ref="UVW357:UWM357"/>
    <mergeCell ref="UWN357:UXD357"/>
    <mergeCell ref="UXE357:UXU357"/>
    <mergeCell ref="UXV357:UYL357"/>
    <mergeCell ref="URY357:USO357"/>
    <mergeCell ref="USP357:UTF357"/>
    <mergeCell ref="UTG357:UTW357"/>
    <mergeCell ref="UTX357:UUN357"/>
    <mergeCell ref="UUO357:UVE357"/>
    <mergeCell ref="UOR357:UPH357"/>
    <mergeCell ref="UPI357:UPY357"/>
    <mergeCell ref="UPZ357:UQP357"/>
    <mergeCell ref="UQQ357:URG357"/>
    <mergeCell ref="URH357:URX357"/>
    <mergeCell ref="ULK357:UMA357"/>
    <mergeCell ref="UMB357:UMR357"/>
    <mergeCell ref="UMS357:UNI357"/>
    <mergeCell ref="UNJ357:UNZ357"/>
    <mergeCell ref="UOA357:UOQ357"/>
    <mergeCell ref="UID357:UIT357"/>
    <mergeCell ref="UIU357:UJK357"/>
    <mergeCell ref="UJL357:UKB357"/>
    <mergeCell ref="UKC357:UKS357"/>
    <mergeCell ref="UKT357:ULJ357"/>
    <mergeCell ref="UEW357:UFM357"/>
    <mergeCell ref="UFN357:UGD357"/>
    <mergeCell ref="UGE357:UGU357"/>
    <mergeCell ref="UGV357:UHL357"/>
    <mergeCell ref="UHM357:UIC357"/>
    <mergeCell ref="UBP357:UCF357"/>
    <mergeCell ref="UCG357:UCW357"/>
    <mergeCell ref="UCX357:UDN357"/>
    <mergeCell ref="UDO357:UEE357"/>
    <mergeCell ref="UEF357:UEV357"/>
    <mergeCell ref="TYI357:TYY357"/>
    <mergeCell ref="TYZ357:TZP357"/>
    <mergeCell ref="TZQ357:UAG357"/>
    <mergeCell ref="UAH357:UAX357"/>
    <mergeCell ref="UAY357:UBO357"/>
    <mergeCell ref="TVB357:TVR357"/>
    <mergeCell ref="TVS357:TWI357"/>
    <mergeCell ref="TWJ357:TWZ357"/>
    <mergeCell ref="TXA357:TXQ357"/>
    <mergeCell ref="TXR357:TYH357"/>
    <mergeCell ref="TRU357:TSK357"/>
    <mergeCell ref="TSL357:TTB357"/>
    <mergeCell ref="TTC357:TTS357"/>
    <mergeCell ref="TTT357:TUJ357"/>
    <mergeCell ref="TUK357:TVA357"/>
    <mergeCell ref="TON357:TPD357"/>
    <mergeCell ref="TPE357:TPU357"/>
    <mergeCell ref="TPV357:TQL357"/>
    <mergeCell ref="TQM357:TRC357"/>
    <mergeCell ref="TRD357:TRT357"/>
    <mergeCell ref="TLG357:TLW357"/>
    <mergeCell ref="TLX357:TMN357"/>
    <mergeCell ref="TMO357:TNE357"/>
    <mergeCell ref="TNF357:TNV357"/>
    <mergeCell ref="TNW357:TOM357"/>
    <mergeCell ref="THZ357:TIP357"/>
    <mergeCell ref="TIQ357:TJG357"/>
    <mergeCell ref="TJH357:TJX357"/>
    <mergeCell ref="TJY357:TKO357"/>
    <mergeCell ref="TKP357:TLF357"/>
    <mergeCell ref="TES357:TFI357"/>
    <mergeCell ref="TFJ357:TFZ357"/>
    <mergeCell ref="TGA357:TGQ357"/>
    <mergeCell ref="TGR357:THH357"/>
    <mergeCell ref="THI357:THY357"/>
    <mergeCell ref="TBL357:TCB357"/>
    <mergeCell ref="TCC357:TCS357"/>
    <mergeCell ref="TCT357:TDJ357"/>
    <mergeCell ref="TDK357:TEA357"/>
    <mergeCell ref="TEB357:TER357"/>
    <mergeCell ref="SYE357:SYU357"/>
    <mergeCell ref="SYV357:SZL357"/>
    <mergeCell ref="SZM357:TAC357"/>
    <mergeCell ref="TAD357:TAT357"/>
    <mergeCell ref="TAU357:TBK357"/>
    <mergeCell ref="SUX357:SVN357"/>
    <mergeCell ref="SVO357:SWE357"/>
    <mergeCell ref="SWF357:SWV357"/>
    <mergeCell ref="SWW357:SXM357"/>
    <mergeCell ref="SXN357:SYD357"/>
    <mergeCell ref="SRQ357:SSG357"/>
    <mergeCell ref="SSH357:SSX357"/>
    <mergeCell ref="SSY357:STO357"/>
    <mergeCell ref="STP357:SUF357"/>
    <mergeCell ref="SUG357:SUW357"/>
    <mergeCell ref="SOJ357:SOZ357"/>
    <mergeCell ref="SPA357:SPQ357"/>
    <mergeCell ref="SPR357:SQH357"/>
    <mergeCell ref="SQI357:SQY357"/>
    <mergeCell ref="SQZ357:SRP357"/>
    <mergeCell ref="SLC357:SLS357"/>
    <mergeCell ref="SLT357:SMJ357"/>
    <mergeCell ref="SMK357:SNA357"/>
    <mergeCell ref="SNB357:SNR357"/>
    <mergeCell ref="SNS357:SOI357"/>
    <mergeCell ref="SHV357:SIL357"/>
    <mergeCell ref="SIM357:SJC357"/>
    <mergeCell ref="SJD357:SJT357"/>
    <mergeCell ref="SJU357:SKK357"/>
    <mergeCell ref="SKL357:SLB357"/>
    <mergeCell ref="SEO357:SFE357"/>
    <mergeCell ref="SFF357:SFV357"/>
    <mergeCell ref="SFW357:SGM357"/>
    <mergeCell ref="SGN357:SHD357"/>
    <mergeCell ref="SHE357:SHU357"/>
    <mergeCell ref="SBH357:SBX357"/>
    <mergeCell ref="SBY357:SCO357"/>
    <mergeCell ref="SCP357:SDF357"/>
    <mergeCell ref="SDG357:SDW357"/>
    <mergeCell ref="SDX357:SEN357"/>
    <mergeCell ref="RYA357:RYQ357"/>
    <mergeCell ref="RYR357:RZH357"/>
    <mergeCell ref="RZI357:RZY357"/>
    <mergeCell ref="RZZ357:SAP357"/>
    <mergeCell ref="SAQ357:SBG357"/>
    <mergeCell ref="RUT357:RVJ357"/>
    <mergeCell ref="RVK357:RWA357"/>
    <mergeCell ref="RWB357:RWR357"/>
    <mergeCell ref="RWS357:RXI357"/>
    <mergeCell ref="RXJ357:RXZ357"/>
    <mergeCell ref="RRM357:RSC357"/>
    <mergeCell ref="RSD357:RST357"/>
    <mergeCell ref="RSU357:RTK357"/>
    <mergeCell ref="RTL357:RUB357"/>
    <mergeCell ref="RUC357:RUS357"/>
    <mergeCell ref="ROF357:ROV357"/>
    <mergeCell ref="ROW357:RPM357"/>
    <mergeCell ref="RPN357:RQD357"/>
    <mergeCell ref="RQE357:RQU357"/>
    <mergeCell ref="RQV357:RRL357"/>
    <mergeCell ref="RKY357:RLO357"/>
    <mergeCell ref="RLP357:RMF357"/>
    <mergeCell ref="RMG357:RMW357"/>
    <mergeCell ref="RMX357:RNN357"/>
    <mergeCell ref="RNO357:ROE357"/>
    <mergeCell ref="RHR357:RIH357"/>
    <mergeCell ref="RII357:RIY357"/>
    <mergeCell ref="RIZ357:RJP357"/>
    <mergeCell ref="RJQ357:RKG357"/>
    <mergeCell ref="RKH357:RKX357"/>
    <mergeCell ref="REK357:RFA357"/>
    <mergeCell ref="RFB357:RFR357"/>
    <mergeCell ref="RFS357:RGI357"/>
    <mergeCell ref="RGJ357:RGZ357"/>
    <mergeCell ref="RHA357:RHQ357"/>
    <mergeCell ref="RBD357:RBT357"/>
    <mergeCell ref="RBU357:RCK357"/>
    <mergeCell ref="RCL357:RDB357"/>
    <mergeCell ref="RDC357:RDS357"/>
    <mergeCell ref="RDT357:REJ357"/>
    <mergeCell ref="QXW357:QYM357"/>
    <mergeCell ref="QYN357:QZD357"/>
    <mergeCell ref="QZE357:QZU357"/>
    <mergeCell ref="QZV357:RAL357"/>
    <mergeCell ref="RAM357:RBC357"/>
    <mergeCell ref="QUP357:QVF357"/>
    <mergeCell ref="QVG357:QVW357"/>
    <mergeCell ref="QVX357:QWN357"/>
    <mergeCell ref="QWO357:QXE357"/>
    <mergeCell ref="QXF357:QXV357"/>
    <mergeCell ref="QRI357:QRY357"/>
    <mergeCell ref="QRZ357:QSP357"/>
    <mergeCell ref="QSQ357:QTG357"/>
    <mergeCell ref="QTH357:QTX357"/>
    <mergeCell ref="QTY357:QUO357"/>
    <mergeCell ref="QOB357:QOR357"/>
    <mergeCell ref="QOS357:QPI357"/>
    <mergeCell ref="QPJ357:QPZ357"/>
    <mergeCell ref="QQA357:QQQ357"/>
    <mergeCell ref="QQR357:QRH357"/>
    <mergeCell ref="QKU357:QLK357"/>
    <mergeCell ref="QLL357:QMB357"/>
    <mergeCell ref="QMC357:QMS357"/>
    <mergeCell ref="QMT357:QNJ357"/>
    <mergeCell ref="QNK357:QOA357"/>
    <mergeCell ref="QHN357:QID357"/>
    <mergeCell ref="QIE357:QIU357"/>
    <mergeCell ref="QIV357:QJL357"/>
    <mergeCell ref="QJM357:QKC357"/>
    <mergeCell ref="QKD357:QKT357"/>
    <mergeCell ref="QEG357:QEW357"/>
    <mergeCell ref="QEX357:QFN357"/>
    <mergeCell ref="QFO357:QGE357"/>
    <mergeCell ref="QGF357:QGV357"/>
    <mergeCell ref="QGW357:QHM357"/>
    <mergeCell ref="QAZ357:QBP357"/>
    <mergeCell ref="QBQ357:QCG357"/>
    <mergeCell ref="QCH357:QCX357"/>
    <mergeCell ref="QCY357:QDO357"/>
    <mergeCell ref="QDP357:QEF357"/>
    <mergeCell ref="PXS357:PYI357"/>
    <mergeCell ref="PYJ357:PYZ357"/>
    <mergeCell ref="PZA357:PZQ357"/>
    <mergeCell ref="PZR357:QAH357"/>
    <mergeCell ref="QAI357:QAY357"/>
    <mergeCell ref="PUL357:PVB357"/>
    <mergeCell ref="PVC357:PVS357"/>
    <mergeCell ref="PVT357:PWJ357"/>
    <mergeCell ref="PWK357:PXA357"/>
    <mergeCell ref="PXB357:PXR357"/>
    <mergeCell ref="PRE357:PRU357"/>
    <mergeCell ref="PRV357:PSL357"/>
    <mergeCell ref="PSM357:PTC357"/>
    <mergeCell ref="PTD357:PTT357"/>
    <mergeCell ref="PTU357:PUK357"/>
    <mergeCell ref="PNX357:PON357"/>
    <mergeCell ref="POO357:PPE357"/>
    <mergeCell ref="PPF357:PPV357"/>
    <mergeCell ref="PPW357:PQM357"/>
    <mergeCell ref="PQN357:PRD357"/>
    <mergeCell ref="PKQ357:PLG357"/>
    <mergeCell ref="PLH357:PLX357"/>
    <mergeCell ref="PLY357:PMO357"/>
    <mergeCell ref="PMP357:PNF357"/>
    <mergeCell ref="PNG357:PNW357"/>
    <mergeCell ref="PHJ357:PHZ357"/>
    <mergeCell ref="PIA357:PIQ357"/>
    <mergeCell ref="PIR357:PJH357"/>
    <mergeCell ref="PJI357:PJY357"/>
    <mergeCell ref="PJZ357:PKP357"/>
    <mergeCell ref="PEC357:PES357"/>
    <mergeCell ref="PET357:PFJ357"/>
    <mergeCell ref="PFK357:PGA357"/>
    <mergeCell ref="PGB357:PGR357"/>
    <mergeCell ref="PGS357:PHI357"/>
    <mergeCell ref="PAV357:PBL357"/>
    <mergeCell ref="PBM357:PCC357"/>
    <mergeCell ref="PCD357:PCT357"/>
    <mergeCell ref="PCU357:PDK357"/>
    <mergeCell ref="PDL357:PEB357"/>
    <mergeCell ref="OXO357:OYE357"/>
    <mergeCell ref="OYF357:OYV357"/>
    <mergeCell ref="OYW357:OZM357"/>
    <mergeCell ref="OZN357:PAD357"/>
    <mergeCell ref="PAE357:PAU357"/>
    <mergeCell ref="OUH357:OUX357"/>
    <mergeCell ref="OUY357:OVO357"/>
    <mergeCell ref="OVP357:OWF357"/>
    <mergeCell ref="OWG357:OWW357"/>
    <mergeCell ref="OWX357:OXN357"/>
    <mergeCell ref="ORA357:ORQ357"/>
    <mergeCell ref="ORR357:OSH357"/>
    <mergeCell ref="OSI357:OSY357"/>
    <mergeCell ref="OSZ357:OTP357"/>
    <mergeCell ref="OTQ357:OUG357"/>
    <mergeCell ref="ONT357:OOJ357"/>
    <mergeCell ref="OOK357:OPA357"/>
    <mergeCell ref="OPB357:OPR357"/>
    <mergeCell ref="OPS357:OQI357"/>
    <mergeCell ref="OQJ357:OQZ357"/>
    <mergeCell ref="OKM357:OLC357"/>
    <mergeCell ref="OLD357:OLT357"/>
    <mergeCell ref="OLU357:OMK357"/>
    <mergeCell ref="OML357:ONB357"/>
    <mergeCell ref="ONC357:ONS357"/>
    <mergeCell ref="OHF357:OHV357"/>
    <mergeCell ref="OHW357:OIM357"/>
    <mergeCell ref="OIN357:OJD357"/>
    <mergeCell ref="OJE357:OJU357"/>
    <mergeCell ref="OJV357:OKL357"/>
    <mergeCell ref="ODY357:OEO357"/>
    <mergeCell ref="OEP357:OFF357"/>
    <mergeCell ref="OFG357:OFW357"/>
    <mergeCell ref="OFX357:OGN357"/>
    <mergeCell ref="OGO357:OHE357"/>
    <mergeCell ref="OAR357:OBH357"/>
    <mergeCell ref="OBI357:OBY357"/>
    <mergeCell ref="OBZ357:OCP357"/>
    <mergeCell ref="OCQ357:ODG357"/>
    <mergeCell ref="ODH357:ODX357"/>
    <mergeCell ref="NXK357:NYA357"/>
    <mergeCell ref="NYB357:NYR357"/>
    <mergeCell ref="NYS357:NZI357"/>
    <mergeCell ref="NZJ357:NZZ357"/>
    <mergeCell ref="OAA357:OAQ357"/>
    <mergeCell ref="NUD357:NUT357"/>
    <mergeCell ref="NUU357:NVK357"/>
    <mergeCell ref="NVL357:NWB357"/>
    <mergeCell ref="NWC357:NWS357"/>
    <mergeCell ref="NWT357:NXJ357"/>
    <mergeCell ref="NQW357:NRM357"/>
    <mergeCell ref="NRN357:NSD357"/>
    <mergeCell ref="NSE357:NSU357"/>
    <mergeCell ref="NSV357:NTL357"/>
    <mergeCell ref="NTM357:NUC357"/>
    <mergeCell ref="NNP357:NOF357"/>
    <mergeCell ref="NOG357:NOW357"/>
    <mergeCell ref="NOX357:NPN357"/>
    <mergeCell ref="NPO357:NQE357"/>
    <mergeCell ref="NQF357:NQV357"/>
    <mergeCell ref="NKI357:NKY357"/>
    <mergeCell ref="NKZ357:NLP357"/>
    <mergeCell ref="NLQ357:NMG357"/>
    <mergeCell ref="NMH357:NMX357"/>
    <mergeCell ref="NMY357:NNO357"/>
    <mergeCell ref="NHB357:NHR357"/>
    <mergeCell ref="NHS357:NII357"/>
    <mergeCell ref="NIJ357:NIZ357"/>
    <mergeCell ref="NJA357:NJQ357"/>
    <mergeCell ref="NJR357:NKH357"/>
    <mergeCell ref="NDU357:NEK357"/>
    <mergeCell ref="NEL357:NFB357"/>
    <mergeCell ref="NFC357:NFS357"/>
    <mergeCell ref="NFT357:NGJ357"/>
    <mergeCell ref="NGK357:NHA357"/>
    <mergeCell ref="NAN357:NBD357"/>
    <mergeCell ref="NBE357:NBU357"/>
    <mergeCell ref="NBV357:NCL357"/>
    <mergeCell ref="NCM357:NDC357"/>
    <mergeCell ref="NDD357:NDT357"/>
    <mergeCell ref="MXG357:MXW357"/>
    <mergeCell ref="MXX357:MYN357"/>
    <mergeCell ref="MYO357:MZE357"/>
    <mergeCell ref="MZF357:MZV357"/>
    <mergeCell ref="MZW357:NAM357"/>
    <mergeCell ref="MTZ357:MUP357"/>
    <mergeCell ref="MUQ357:MVG357"/>
    <mergeCell ref="MVH357:MVX357"/>
    <mergeCell ref="MVY357:MWO357"/>
    <mergeCell ref="MWP357:MXF357"/>
    <mergeCell ref="MQS357:MRI357"/>
    <mergeCell ref="MRJ357:MRZ357"/>
    <mergeCell ref="MSA357:MSQ357"/>
    <mergeCell ref="MSR357:MTH357"/>
    <mergeCell ref="MTI357:MTY357"/>
    <mergeCell ref="MNL357:MOB357"/>
    <mergeCell ref="MOC357:MOS357"/>
    <mergeCell ref="MOT357:MPJ357"/>
    <mergeCell ref="MPK357:MQA357"/>
    <mergeCell ref="MQB357:MQR357"/>
    <mergeCell ref="MKE357:MKU357"/>
    <mergeCell ref="MKV357:MLL357"/>
    <mergeCell ref="MLM357:MMC357"/>
    <mergeCell ref="MMD357:MMT357"/>
    <mergeCell ref="MMU357:MNK357"/>
    <mergeCell ref="MGX357:MHN357"/>
    <mergeCell ref="MHO357:MIE357"/>
    <mergeCell ref="MIF357:MIV357"/>
    <mergeCell ref="MIW357:MJM357"/>
    <mergeCell ref="MJN357:MKD357"/>
    <mergeCell ref="MDQ357:MEG357"/>
    <mergeCell ref="MEH357:MEX357"/>
    <mergeCell ref="MEY357:MFO357"/>
    <mergeCell ref="MFP357:MGF357"/>
    <mergeCell ref="MGG357:MGW357"/>
    <mergeCell ref="MAJ357:MAZ357"/>
    <mergeCell ref="MBA357:MBQ357"/>
    <mergeCell ref="MBR357:MCH357"/>
    <mergeCell ref="MCI357:MCY357"/>
    <mergeCell ref="MCZ357:MDP357"/>
    <mergeCell ref="LXC357:LXS357"/>
    <mergeCell ref="LXT357:LYJ357"/>
    <mergeCell ref="LYK357:LZA357"/>
    <mergeCell ref="LZB357:LZR357"/>
    <mergeCell ref="LZS357:MAI357"/>
    <mergeCell ref="LTV357:LUL357"/>
    <mergeCell ref="LUM357:LVC357"/>
    <mergeCell ref="LVD357:LVT357"/>
    <mergeCell ref="LVU357:LWK357"/>
    <mergeCell ref="LWL357:LXB357"/>
    <mergeCell ref="LQO357:LRE357"/>
    <mergeCell ref="LRF357:LRV357"/>
    <mergeCell ref="LRW357:LSM357"/>
    <mergeCell ref="LSN357:LTD357"/>
    <mergeCell ref="LTE357:LTU357"/>
    <mergeCell ref="LNH357:LNX357"/>
    <mergeCell ref="LNY357:LOO357"/>
    <mergeCell ref="LOP357:LPF357"/>
    <mergeCell ref="LPG357:LPW357"/>
    <mergeCell ref="LPX357:LQN357"/>
    <mergeCell ref="LKA357:LKQ357"/>
    <mergeCell ref="LKR357:LLH357"/>
    <mergeCell ref="LLI357:LLY357"/>
    <mergeCell ref="LLZ357:LMP357"/>
    <mergeCell ref="LMQ357:LNG357"/>
    <mergeCell ref="LGT357:LHJ357"/>
    <mergeCell ref="LHK357:LIA357"/>
    <mergeCell ref="LIB357:LIR357"/>
    <mergeCell ref="LIS357:LJI357"/>
    <mergeCell ref="LJJ357:LJZ357"/>
    <mergeCell ref="LDM357:LEC357"/>
    <mergeCell ref="LED357:LET357"/>
    <mergeCell ref="LEU357:LFK357"/>
    <mergeCell ref="LFL357:LGB357"/>
    <mergeCell ref="LGC357:LGS357"/>
    <mergeCell ref="LAF357:LAV357"/>
    <mergeCell ref="LAW357:LBM357"/>
    <mergeCell ref="LBN357:LCD357"/>
    <mergeCell ref="LCE357:LCU357"/>
    <mergeCell ref="LCV357:LDL357"/>
    <mergeCell ref="KWY357:KXO357"/>
    <mergeCell ref="KXP357:KYF357"/>
    <mergeCell ref="KYG357:KYW357"/>
    <mergeCell ref="KYX357:KZN357"/>
    <mergeCell ref="KZO357:LAE357"/>
    <mergeCell ref="KTR357:KUH357"/>
    <mergeCell ref="KUI357:KUY357"/>
    <mergeCell ref="KUZ357:KVP357"/>
    <mergeCell ref="KVQ357:KWG357"/>
    <mergeCell ref="KWH357:KWX357"/>
    <mergeCell ref="KQK357:KRA357"/>
    <mergeCell ref="KRB357:KRR357"/>
    <mergeCell ref="KRS357:KSI357"/>
    <mergeCell ref="KSJ357:KSZ357"/>
    <mergeCell ref="KTA357:KTQ357"/>
    <mergeCell ref="KND357:KNT357"/>
    <mergeCell ref="KNU357:KOK357"/>
    <mergeCell ref="KOL357:KPB357"/>
    <mergeCell ref="KPC357:KPS357"/>
    <mergeCell ref="KPT357:KQJ357"/>
    <mergeCell ref="KJW357:KKM357"/>
    <mergeCell ref="KKN357:KLD357"/>
    <mergeCell ref="KLE357:KLU357"/>
    <mergeCell ref="KLV357:KML357"/>
    <mergeCell ref="KMM357:KNC357"/>
    <mergeCell ref="KGP357:KHF357"/>
    <mergeCell ref="KHG357:KHW357"/>
    <mergeCell ref="KHX357:KIN357"/>
    <mergeCell ref="KIO357:KJE357"/>
    <mergeCell ref="KJF357:KJV357"/>
    <mergeCell ref="KDI357:KDY357"/>
    <mergeCell ref="KDZ357:KEP357"/>
    <mergeCell ref="KEQ357:KFG357"/>
    <mergeCell ref="KFH357:KFX357"/>
    <mergeCell ref="KFY357:KGO357"/>
    <mergeCell ref="KAB357:KAR357"/>
    <mergeCell ref="KAS357:KBI357"/>
    <mergeCell ref="KBJ357:KBZ357"/>
    <mergeCell ref="KCA357:KCQ357"/>
    <mergeCell ref="KCR357:KDH357"/>
    <mergeCell ref="JWU357:JXK357"/>
    <mergeCell ref="JXL357:JYB357"/>
    <mergeCell ref="JYC357:JYS357"/>
    <mergeCell ref="JYT357:JZJ357"/>
    <mergeCell ref="JZK357:KAA357"/>
    <mergeCell ref="JTN357:JUD357"/>
    <mergeCell ref="JUE357:JUU357"/>
    <mergeCell ref="JUV357:JVL357"/>
    <mergeCell ref="JVM357:JWC357"/>
    <mergeCell ref="JWD357:JWT357"/>
    <mergeCell ref="JQG357:JQW357"/>
    <mergeCell ref="JQX357:JRN357"/>
    <mergeCell ref="JRO357:JSE357"/>
    <mergeCell ref="JSF357:JSV357"/>
    <mergeCell ref="JSW357:JTM357"/>
    <mergeCell ref="JMZ357:JNP357"/>
    <mergeCell ref="JNQ357:JOG357"/>
    <mergeCell ref="JOH357:JOX357"/>
    <mergeCell ref="JOY357:JPO357"/>
    <mergeCell ref="JPP357:JQF357"/>
    <mergeCell ref="JJS357:JKI357"/>
    <mergeCell ref="JKJ357:JKZ357"/>
    <mergeCell ref="JLA357:JLQ357"/>
    <mergeCell ref="JLR357:JMH357"/>
    <mergeCell ref="JMI357:JMY357"/>
    <mergeCell ref="JGL357:JHB357"/>
    <mergeCell ref="JHC357:JHS357"/>
    <mergeCell ref="JHT357:JIJ357"/>
    <mergeCell ref="JIK357:JJA357"/>
    <mergeCell ref="JJB357:JJR357"/>
    <mergeCell ref="JDE357:JDU357"/>
    <mergeCell ref="JDV357:JEL357"/>
    <mergeCell ref="JEM357:JFC357"/>
    <mergeCell ref="JFD357:JFT357"/>
    <mergeCell ref="JFU357:JGK357"/>
    <mergeCell ref="IZX357:JAN357"/>
    <mergeCell ref="JAO357:JBE357"/>
    <mergeCell ref="JBF357:JBV357"/>
    <mergeCell ref="JBW357:JCM357"/>
    <mergeCell ref="JCN357:JDD357"/>
    <mergeCell ref="IWQ357:IXG357"/>
    <mergeCell ref="IXH357:IXX357"/>
    <mergeCell ref="IXY357:IYO357"/>
    <mergeCell ref="IYP357:IZF357"/>
    <mergeCell ref="IZG357:IZW357"/>
    <mergeCell ref="ITJ357:ITZ357"/>
    <mergeCell ref="IUA357:IUQ357"/>
    <mergeCell ref="IUR357:IVH357"/>
    <mergeCell ref="IVI357:IVY357"/>
    <mergeCell ref="IVZ357:IWP357"/>
    <mergeCell ref="IQC357:IQS357"/>
    <mergeCell ref="IQT357:IRJ357"/>
    <mergeCell ref="IRK357:ISA357"/>
    <mergeCell ref="ISB357:ISR357"/>
    <mergeCell ref="ISS357:ITI357"/>
    <mergeCell ref="IMV357:INL357"/>
    <mergeCell ref="INM357:IOC357"/>
    <mergeCell ref="IOD357:IOT357"/>
    <mergeCell ref="IOU357:IPK357"/>
    <mergeCell ref="IPL357:IQB357"/>
    <mergeCell ref="IJO357:IKE357"/>
    <mergeCell ref="IKF357:IKV357"/>
    <mergeCell ref="IKW357:ILM357"/>
    <mergeCell ref="ILN357:IMD357"/>
    <mergeCell ref="IME357:IMU357"/>
    <mergeCell ref="IGH357:IGX357"/>
    <mergeCell ref="IGY357:IHO357"/>
    <mergeCell ref="IHP357:IIF357"/>
    <mergeCell ref="IIG357:IIW357"/>
    <mergeCell ref="IIX357:IJN357"/>
    <mergeCell ref="IDA357:IDQ357"/>
    <mergeCell ref="IDR357:IEH357"/>
    <mergeCell ref="IEI357:IEY357"/>
    <mergeCell ref="IEZ357:IFP357"/>
    <mergeCell ref="IFQ357:IGG357"/>
    <mergeCell ref="HZT357:IAJ357"/>
    <mergeCell ref="IAK357:IBA357"/>
    <mergeCell ref="IBB357:IBR357"/>
    <mergeCell ref="IBS357:ICI357"/>
    <mergeCell ref="ICJ357:ICZ357"/>
    <mergeCell ref="HWM357:HXC357"/>
    <mergeCell ref="HXD357:HXT357"/>
    <mergeCell ref="HXU357:HYK357"/>
    <mergeCell ref="HYL357:HZB357"/>
    <mergeCell ref="HZC357:HZS357"/>
    <mergeCell ref="HTF357:HTV357"/>
    <mergeCell ref="HTW357:HUM357"/>
    <mergeCell ref="HUN357:HVD357"/>
    <mergeCell ref="HVE357:HVU357"/>
    <mergeCell ref="HVV357:HWL357"/>
    <mergeCell ref="HPY357:HQO357"/>
    <mergeCell ref="HQP357:HRF357"/>
    <mergeCell ref="HRG357:HRW357"/>
    <mergeCell ref="HRX357:HSN357"/>
    <mergeCell ref="HSO357:HTE357"/>
    <mergeCell ref="HMR357:HNH357"/>
    <mergeCell ref="HNI357:HNY357"/>
    <mergeCell ref="HNZ357:HOP357"/>
    <mergeCell ref="HOQ357:HPG357"/>
    <mergeCell ref="HPH357:HPX357"/>
    <mergeCell ref="HJK357:HKA357"/>
    <mergeCell ref="HKB357:HKR357"/>
    <mergeCell ref="HKS357:HLI357"/>
    <mergeCell ref="HLJ357:HLZ357"/>
    <mergeCell ref="HMA357:HMQ357"/>
    <mergeCell ref="HGD357:HGT357"/>
    <mergeCell ref="HGU357:HHK357"/>
    <mergeCell ref="HHL357:HIB357"/>
    <mergeCell ref="HIC357:HIS357"/>
    <mergeCell ref="HIT357:HJJ357"/>
    <mergeCell ref="HCW357:HDM357"/>
    <mergeCell ref="HDN357:HED357"/>
    <mergeCell ref="HEE357:HEU357"/>
    <mergeCell ref="HEV357:HFL357"/>
    <mergeCell ref="HFM357:HGC357"/>
    <mergeCell ref="GZP357:HAF357"/>
    <mergeCell ref="HAG357:HAW357"/>
    <mergeCell ref="HAX357:HBN357"/>
    <mergeCell ref="HBO357:HCE357"/>
    <mergeCell ref="HCF357:HCV357"/>
    <mergeCell ref="GWI357:GWY357"/>
    <mergeCell ref="GWZ357:GXP357"/>
    <mergeCell ref="GXQ357:GYG357"/>
    <mergeCell ref="GYH357:GYX357"/>
    <mergeCell ref="GYY357:GZO357"/>
    <mergeCell ref="GTB357:GTR357"/>
    <mergeCell ref="GTS357:GUI357"/>
    <mergeCell ref="GUJ357:GUZ357"/>
    <mergeCell ref="GVA357:GVQ357"/>
    <mergeCell ref="GVR357:GWH357"/>
    <mergeCell ref="GPU357:GQK357"/>
    <mergeCell ref="GQL357:GRB357"/>
    <mergeCell ref="GRC357:GRS357"/>
    <mergeCell ref="GRT357:GSJ357"/>
    <mergeCell ref="GSK357:GTA357"/>
    <mergeCell ref="GMN357:GND357"/>
    <mergeCell ref="GNE357:GNU357"/>
    <mergeCell ref="GNV357:GOL357"/>
    <mergeCell ref="GOM357:GPC357"/>
    <mergeCell ref="GPD357:GPT357"/>
    <mergeCell ref="GJG357:GJW357"/>
    <mergeCell ref="GJX357:GKN357"/>
    <mergeCell ref="GKO357:GLE357"/>
    <mergeCell ref="GLF357:GLV357"/>
    <mergeCell ref="GLW357:GMM357"/>
    <mergeCell ref="GFZ357:GGP357"/>
    <mergeCell ref="GGQ357:GHG357"/>
    <mergeCell ref="GHH357:GHX357"/>
    <mergeCell ref="GHY357:GIO357"/>
    <mergeCell ref="GIP357:GJF357"/>
    <mergeCell ref="GCS357:GDI357"/>
    <mergeCell ref="GDJ357:GDZ357"/>
    <mergeCell ref="GEA357:GEQ357"/>
    <mergeCell ref="GER357:GFH357"/>
    <mergeCell ref="GFI357:GFY357"/>
    <mergeCell ref="FZL357:GAB357"/>
    <mergeCell ref="GAC357:GAS357"/>
    <mergeCell ref="GAT357:GBJ357"/>
    <mergeCell ref="GBK357:GCA357"/>
    <mergeCell ref="GCB357:GCR357"/>
    <mergeCell ref="FWE357:FWU357"/>
    <mergeCell ref="FWV357:FXL357"/>
    <mergeCell ref="FXM357:FYC357"/>
    <mergeCell ref="FYD357:FYT357"/>
    <mergeCell ref="FYU357:FZK357"/>
    <mergeCell ref="FSX357:FTN357"/>
    <mergeCell ref="FTO357:FUE357"/>
    <mergeCell ref="FUF357:FUV357"/>
    <mergeCell ref="FUW357:FVM357"/>
    <mergeCell ref="FVN357:FWD357"/>
    <mergeCell ref="FPQ357:FQG357"/>
    <mergeCell ref="FQH357:FQX357"/>
    <mergeCell ref="FQY357:FRO357"/>
    <mergeCell ref="FRP357:FSF357"/>
    <mergeCell ref="FSG357:FSW357"/>
    <mergeCell ref="FMJ357:FMZ357"/>
    <mergeCell ref="FNA357:FNQ357"/>
    <mergeCell ref="FNR357:FOH357"/>
    <mergeCell ref="FOI357:FOY357"/>
    <mergeCell ref="FOZ357:FPP357"/>
    <mergeCell ref="FJC357:FJS357"/>
    <mergeCell ref="FJT357:FKJ357"/>
    <mergeCell ref="FKK357:FLA357"/>
    <mergeCell ref="FLB357:FLR357"/>
    <mergeCell ref="FLS357:FMI357"/>
    <mergeCell ref="FFV357:FGL357"/>
    <mergeCell ref="FGM357:FHC357"/>
    <mergeCell ref="FHD357:FHT357"/>
    <mergeCell ref="FHU357:FIK357"/>
    <mergeCell ref="FIL357:FJB357"/>
    <mergeCell ref="FCO357:FDE357"/>
    <mergeCell ref="FDF357:FDV357"/>
    <mergeCell ref="FDW357:FEM357"/>
    <mergeCell ref="FEN357:FFD357"/>
    <mergeCell ref="FFE357:FFU357"/>
    <mergeCell ref="EZH357:EZX357"/>
    <mergeCell ref="EZY357:FAO357"/>
    <mergeCell ref="FAP357:FBF357"/>
    <mergeCell ref="FBG357:FBW357"/>
    <mergeCell ref="FBX357:FCN357"/>
    <mergeCell ref="EWA357:EWQ357"/>
    <mergeCell ref="EWR357:EXH357"/>
    <mergeCell ref="EXI357:EXY357"/>
    <mergeCell ref="EXZ357:EYP357"/>
    <mergeCell ref="EYQ357:EZG357"/>
    <mergeCell ref="EST357:ETJ357"/>
    <mergeCell ref="ETK357:EUA357"/>
    <mergeCell ref="EUB357:EUR357"/>
    <mergeCell ref="EUS357:EVI357"/>
    <mergeCell ref="EVJ357:EVZ357"/>
    <mergeCell ref="EPM357:EQC357"/>
    <mergeCell ref="EQD357:EQT357"/>
    <mergeCell ref="EQU357:ERK357"/>
    <mergeCell ref="ERL357:ESB357"/>
    <mergeCell ref="ESC357:ESS357"/>
    <mergeCell ref="EMF357:EMV357"/>
    <mergeCell ref="EMW357:ENM357"/>
    <mergeCell ref="ENN357:EOD357"/>
    <mergeCell ref="EOE357:EOU357"/>
    <mergeCell ref="EOV357:EPL357"/>
    <mergeCell ref="EIY357:EJO357"/>
    <mergeCell ref="EJP357:EKF357"/>
    <mergeCell ref="EKG357:EKW357"/>
    <mergeCell ref="EKX357:ELN357"/>
    <mergeCell ref="ELO357:EME357"/>
    <mergeCell ref="EFR357:EGH357"/>
    <mergeCell ref="EGI357:EGY357"/>
    <mergeCell ref="EGZ357:EHP357"/>
    <mergeCell ref="EHQ357:EIG357"/>
    <mergeCell ref="EIH357:EIX357"/>
    <mergeCell ref="ECK357:EDA357"/>
    <mergeCell ref="EDB357:EDR357"/>
    <mergeCell ref="EDS357:EEI357"/>
    <mergeCell ref="EEJ357:EEZ357"/>
    <mergeCell ref="EFA357:EFQ357"/>
    <mergeCell ref="DZD357:DZT357"/>
    <mergeCell ref="DZU357:EAK357"/>
    <mergeCell ref="EAL357:EBB357"/>
    <mergeCell ref="EBC357:EBS357"/>
    <mergeCell ref="EBT357:ECJ357"/>
    <mergeCell ref="DVW357:DWM357"/>
    <mergeCell ref="DWN357:DXD357"/>
    <mergeCell ref="DXE357:DXU357"/>
    <mergeCell ref="DXV357:DYL357"/>
    <mergeCell ref="DYM357:DZC357"/>
    <mergeCell ref="DSP357:DTF357"/>
    <mergeCell ref="DTG357:DTW357"/>
    <mergeCell ref="DTX357:DUN357"/>
    <mergeCell ref="DUO357:DVE357"/>
    <mergeCell ref="DVF357:DVV357"/>
    <mergeCell ref="DPI357:DPY357"/>
    <mergeCell ref="DPZ357:DQP357"/>
    <mergeCell ref="DQQ357:DRG357"/>
    <mergeCell ref="DRH357:DRX357"/>
    <mergeCell ref="DRY357:DSO357"/>
    <mergeCell ref="DMB357:DMR357"/>
    <mergeCell ref="DMS357:DNI357"/>
    <mergeCell ref="DNJ357:DNZ357"/>
    <mergeCell ref="DOA357:DOQ357"/>
    <mergeCell ref="DOR357:DPH357"/>
    <mergeCell ref="DIU357:DJK357"/>
    <mergeCell ref="DJL357:DKB357"/>
    <mergeCell ref="DKC357:DKS357"/>
    <mergeCell ref="DKT357:DLJ357"/>
    <mergeCell ref="DLK357:DMA357"/>
    <mergeCell ref="DFN357:DGD357"/>
    <mergeCell ref="DGE357:DGU357"/>
    <mergeCell ref="DGV357:DHL357"/>
    <mergeCell ref="DHM357:DIC357"/>
    <mergeCell ref="DID357:DIT357"/>
    <mergeCell ref="DCG357:DCW357"/>
    <mergeCell ref="DCX357:DDN357"/>
    <mergeCell ref="DDO357:DEE357"/>
    <mergeCell ref="DEF357:DEV357"/>
    <mergeCell ref="DEW357:DFM357"/>
    <mergeCell ref="CYZ357:CZP357"/>
    <mergeCell ref="CZQ357:DAG357"/>
    <mergeCell ref="DAH357:DAX357"/>
    <mergeCell ref="DAY357:DBO357"/>
    <mergeCell ref="DBP357:DCF357"/>
    <mergeCell ref="CVS357:CWI357"/>
    <mergeCell ref="CWJ357:CWZ357"/>
    <mergeCell ref="CXA357:CXQ357"/>
    <mergeCell ref="CXR357:CYH357"/>
    <mergeCell ref="CYI357:CYY357"/>
    <mergeCell ref="CSL357:CTB357"/>
    <mergeCell ref="CTC357:CTS357"/>
    <mergeCell ref="CTT357:CUJ357"/>
    <mergeCell ref="CUK357:CVA357"/>
    <mergeCell ref="CVB357:CVR357"/>
    <mergeCell ref="CPE357:CPU357"/>
    <mergeCell ref="CPV357:CQL357"/>
    <mergeCell ref="CQM357:CRC357"/>
    <mergeCell ref="CRD357:CRT357"/>
    <mergeCell ref="CRU357:CSK357"/>
    <mergeCell ref="CLX357:CMN357"/>
    <mergeCell ref="CMO357:CNE357"/>
    <mergeCell ref="CNF357:CNV357"/>
    <mergeCell ref="CNW357:COM357"/>
    <mergeCell ref="CON357:CPD357"/>
    <mergeCell ref="CIQ357:CJG357"/>
    <mergeCell ref="CJH357:CJX357"/>
    <mergeCell ref="CJY357:CKO357"/>
    <mergeCell ref="CKP357:CLF357"/>
    <mergeCell ref="CLG357:CLW357"/>
    <mergeCell ref="CFJ357:CFZ357"/>
    <mergeCell ref="CGA357:CGQ357"/>
    <mergeCell ref="CGR357:CHH357"/>
    <mergeCell ref="CHI357:CHY357"/>
    <mergeCell ref="CHZ357:CIP357"/>
    <mergeCell ref="CCC357:CCS357"/>
    <mergeCell ref="CCT357:CDJ357"/>
    <mergeCell ref="CDK357:CEA357"/>
    <mergeCell ref="CEB357:CER357"/>
    <mergeCell ref="CES357:CFI357"/>
    <mergeCell ref="BYV357:BZL357"/>
    <mergeCell ref="BZM357:CAC357"/>
    <mergeCell ref="CAD357:CAT357"/>
    <mergeCell ref="CAU357:CBK357"/>
    <mergeCell ref="CBL357:CCB357"/>
    <mergeCell ref="BVO357:BWE357"/>
    <mergeCell ref="BWF357:BWV357"/>
    <mergeCell ref="BWW357:BXM357"/>
    <mergeCell ref="BXN357:BYD357"/>
    <mergeCell ref="BYE357:BYU357"/>
    <mergeCell ref="BSH357:BSX357"/>
    <mergeCell ref="BSY357:BTO357"/>
    <mergeCell ref="BTP357:BUF357"/>
    <mergeCell ref="BUG357:BUW357"/>
    <mergeCell ref="BUX357:BVN357"/>
    <mergeCell ref="BPA357:BPQ357"/>
    <mergeCell ref="BPR357:BQH357"/>
    <mergeCell ref="BQI357:BQY357"/>
    <mergeCell ref="BQZ357:BRP357"/>
    <mergeCell ref="BRQ357:BSG357"/>
    <mergeCell ref="BLT357:BMJ357"/>
    <mergeCell ref="BMK357:BNA357"/>
    <mergeCell ref="BNB357:BNR357"/>
    <mergeCell ref="BNS357:BOI357"/>
    <mergeCell ref="BOJ357:BOZ357"/>
    <mergeCell ref="BIM357:BJC357"/>
    <mergeCell ref="BJD357:BJT357"/>
    <mergeCell ref="BJU357:BKK357"/>
    <mergeCell ref="BKL357:BLB357"/>
    <mergeCell ref="BLC357:BLS357"/>
    <mergeCell ref="BFF357:BFV357"/>
    <mergeCell ref="BFW357:BGM357"/>
    <mergeCell ref="BGN357:BHD357"/>
    <mergeCell ref="BHE357:BHU357"/>
    <mergeCell ref="BHV357:BIL357"/>
    <mergeCell ref="BBY357:BCO357"/>
    <mergeCell ref="BCP357:BDF357"/>
    <mergeCell ref="BDG357:BDW357"/>
    <mergeCell ref="BDX357:BEN357"/>
    <mergeCell ref="BEO357:BFE357"/>
    <mergeCell ref="AYR357:AZH357"/>
    <mergeCell ref="AZI357:AZY357"/>
    <mergeCell ref="AZZ357:BAP357"/>
    <mergeCell ref="BAQ357:BBG357"/>
    <mergeCell ref="BBH357:BBX357"/>
    <mergeCell ref="AVK357:AWA357"/>
    <mergeCell ref="AWB357:AWR357"/>
    <mergeCell ref="AWS357:AXI357"/>
    <mergeCell ref="AXJ357:AXZ357"/>
    <mergeCell ref="AYA357:AYQ357"/>
    <mergeCell ref="ASD357:AST357"/>
    <mergeCell ref="ASU357:ATK357"/>
    <mergeCell ref="ATL357:AUB357"/>
    <mergeCell ref="AUC357:AUS357"/>
    <mergeCell ref="AUT357:AVJ357"/>
    <mergeCell ref="AOW357:APM357"/>
    <mergeCell ref="APN357:AQD357"/>
    <mergeCell ref="AQE357:AQU357"/>
    <mergeCell ref="AQV357:ARL357"/>
    <mergeCell ref="ARM357:ASC357"/>
    <mergeCell ref="ALP357:AMF357"/>
    <mergeCell ref="AMG357:AMW357"/>
    <mergeCell ref="AMX357:ANN357"/>
    <mergeCell ref="ANO357:AOE357"/>
    <mergeCell ref="AOF357:AOV357"/>
    <mergeCell ref="AII357:AIY357"/>
    <mergeCell ref="AIZ357:AJP357"/>
    <mergeCell ref="AJQ357:AKG357"/>
    <mergeCell ref="AKH357:AKX357"/>
    <mergeCell ref="AKY357:ALO357"/>
    <mergeCell ref="AFB357:AFR357"/>
    <mergeCell ref="AFS357:AGI357"/>
    <mergeCell ref="AGJ357:AGZ357"/>
    <mergeCell ref="AHA357:AHQ357"/>
    <mergeCell ref="AHR357:AIH357"/>
    <mergeCell ref="ABU357:ACK357"/>
    <mergeCell ref="ACL357:ADB357"/>
    <mergeCell ref="ADC357:ADS357"/>
    <mergeCell ref="ADT357:AEJ357"/>
    <mergeCell ref="AEK357:AFA357"/>
    <mergeCell ref="YN357:ZD357"/>
    <mergeCell ref="ZE357:ZU357"/>
    <mergeCell ref="ZV357:AAL357"/>
    <mergeCell ref="AAM357:ABC357"/>
    <mergeCell ref="ABD357:ABT357"/>
    <mergeCell ref="VG357:VW357"/>
    <mergeCell ref="VX357:WN357"/>
    <mergeCell ref="WO357:XE357"/>
    <mergeCell ref="XF357:XV357"/>
    <mergeCell ref="XW357:YM357"/>
    <mergeCell ref="RZ357:SP357"/>
    <mergeCell ref="SQ357:TG357"/>
    <mergeCell ref="TH357:TX357"/>
    <mergeCell ref="TY357:UO357"/>
    <mergeCell ref="UP357:VF357"/>
    <mergeCell ref="OS357:PI357"/>
    <mergeCell ref="PJ357:PZ357"/>
    <mergeCell ref="QA357:QQ357"/>
    <mergeCell ref="QR357:RH357"/>
    <mergeCell ref="RI357:RY357"/>
    <mergeCell ref="LL357:MB357"/>
    <mergeCell ref="MC357:MS357"/>
    <mergeCell ref="MT357:NJ357"/>
    <mergeCell ref="NK357:OA357"/>
    <mergeCell ref="OB357:OR357"/>
    <mergeCell ref="IE357:IU357"/>
    <mergeCell ref="IV357:JL357"/>
    <mergeCell ref="JM357:KC357"/>
    <mergeCell ref="KD357:KT357"/>
    <mergeCell ref="KU357:LK357"/>
    <mergeCell ref="XDJ407:XDZ407"/>
    <mergeCell ref="XEA407:XEQ407"/>
    <mergeCell ref="XER407:XFD407"/>
    <mergeCell ref="R357:AH357"/>
    <mergeCell ref="AI357:AY357"/>
    <mergeCell ref="AZ357:BP357"/>
    <mergeCell ref="BQ357:CG357"/>
    <mergeCell ref="CH357:CX357"/>
    <mergeCell ref="CY357:DO357"/>
    <mergeCell ref="DP357:EF357"/>
    <mergeCell ref="EG357:EW357"/>
    <mergeCell ref="EX357:FN357"/>
    <mergeCell ref="FO357:GE357"/>
    <mergeCell ref="GF357:GV357"/>
    <mergeCell ref="GW357:HM357"/>
    <mergeCell ref="HN357:ID357"/>
    <mergeCell ref="XAC407:XAS407"/>
    <mergeCell ref="XAT407:XBJ407"/>
    <mergeCell ref="XBK407:XCA407"/>
    <mergeCell ref="XCB407:XCR407"/>
    <mergeCell ref="XCS407:XDI407"/>
    <mergeCell ref="WWV407:WXL407"/>
    <mergeCell ref="WXM407:WYC407"/>
    <mergeCell ref="WYD407:WYT407"/>
    <mergeCell ref="WYU407:WZK407"/>
    <mergeCell ref="WZL407:XAB407"/>
    <mergeCell ref="WTO407:WUE407"/>
    <mergeCell ref="WUF407:WUV407"/>
    <mergeCell ref="WUW407:WVM407"/>
    <mergeCell ref="WVN407:WWD407"/>
    <mergeCell ref="WWE407:WWU407"/>
    <mergeCell ref="WQH407:WQX407"/>
    <mergeCell ref="WQY407:WRO407"/>
    <mergeCell ref="WRP407:WSF407"/>
    <mergeCell ref="WSG407:WSW407"/>
    <mergeCell ref="WSX407:WTN407"/>
    <mergeCell ref="WNA407:WNQ407"/>
    <mergeCell ref="WNR407:WOH407"/>
    <mergeCell ref="WOI407:WOY407"/>
    <mergeCell ref="WOZ407:WPP407"/>
    <mergeCell ref="WPQ407:WQG407"/>
    <mergeCell ref="WJT407:WKJ407"/>
    <mergeCell ref="WKK407:WLA407"/>
    <mergeCell ref="WLB407:WLR407"/>
    <mergeCell ref="WLS407:WMI407"/>
    <mergeCell ref="WMJ407:WMZ407"/>
    <mergeCell ref="WGM407:WHC407"/>
    <mergeCell ref="WHD407:WHT407"/>
    <mergeCell ref="WHU407:WIK407"/>
    <mergeCell ref="WIL407:WJB407"/>
    <mergeCell ref="WJC407:WJS407"/>
    <mergeCell ref="WDF407:WDV407"/>
    <mergeCell ref="WDW407:WEM407"/>
    <mergeCell ref="WEN407:WFD407"/>
    <mergeCell ref="WFE407:WFU407"/>
    <mergeCell ref="WFV407:WGL407"/>
    <mergeCell ref="VZY407:WAO407"/>
    <mergeCell ref="WAP407:WBF407"/>
    <mergeCell ref="WBG407:WBW407"/>
    <mergeCell ref="WBX407:WCN407"/>
    <mergeCell ref="WCO407:WDE407"/>
    <mergeCell ref="VWR407:VXH407"/>
    <mergeCell ref="VXI407:VXY407"/>
    <mergeCell ref="VXZ407:VYP407"/>
    <mergeCell ref="VYQ407:VZG407"/>
    <mergeCell ref="VZH407:VZX407"/>
    <mergeCell ref="VTK407:VUA407"/>
    <mergeCell ref="VUB407:VUR407"/>
    <mergeCell ref="VUS407:VVI407"/>
    <mergeCell ref="VVJ407:VVZ407"/>
    <mergeCell ref="VWA407:VWQ407"/>
    <mergeCell ref="VQD407:VQT407"/>
    <mergeCell ref="VQU407:VRK407"/>
    <mergeCell ref="VRL407:VSB407"/>
    <mergeCell ref="VSC407:VSS407"/>
    <mergeCell ref="VST407:VTJ407"/>
    <mergeCell ref="VMW407:VNM407"/>
    <mergeCell ref="VNN407:VOD407"/>
    <mergeCell ref="VOE407:VOU407"/>
    <mergeCell ref="VOV407:VPL407"/>
    <mergeCell ref="VPM407:VQC407"/>
    <mergeCell ref="VJP407:VKF407"/>
    <mergeCell ref="VKG407:VKW407"/>
    <mergeCell ref="VKX407:VLN407"/>
    <mergeCell ref="VLO407:VME407"/>
    <mergeCell ref="VMF407:VMV407"/>
    <mergeCell ref="VGI407:VGY407"/>
    <mergeCell ref="VGZ407:VHP407"/>
    <mergeCell ref="VHQ407:VIG407"/>
    <mergeCell ref="VIH407:VIX407"/>
    <mergeCell ref="VIY407:VJO407"/>
    <mergeCell ref="VDB407:VDR407"/>
    <mergeCell ref="VDS407:VEI407"/>
    <mergeCell ref="VEJ407:VEZ407"/>
    <mergeCell ref="VFA407:VFQ407"/>
    <mergeCell ref="VFR407:VGH407"/>
    <mergeCell ref="UZU407:VAK407"/>
    <mergeCell ref="VAL407:VBB407"/>
    <mergeCell ref="VBC407:VBS407"/>
    <mergeCell ref="VBT407:VCJ407"/>
    <mergeCell ref="VCK407:VDA407"/>
    <mergeCell ref="UWN407:UXD407"/>
    <mergeCell ref="UXE407:UXU407"/>
    <mergeCell ref="UXV407:UYL407"/>
    <mergeCell ref="UYM407:UZC407"/>
    <mergeCell ref="UZD407:UZT407"/>
    <mergeCell ref="UTG407:UTW407"/>
    <mergeCell ref="UTX407:UUN407"/>
    <mergeCell ref="UUO407:UVE407"/>
    <mergeCell ref="UVF407:UVV407"/>
    <mergeCell ref="UVW407:UWM407"/>
    <mergeCell ref="UPZ407:UQP407"/>
    <mergeCell ref="UQQ407:URG407"/>
    <mergeCell ref="URH407:URX407"/>
    <mergeCell ref="URY407:USO407"/>
    <mergeCell ref="USP407:UTF407"/>
    <mergeCell ref="UMS407:UNI407"/>
    <mergeCell ref="UNJ407:UNZ407"/>
    <mergeCell ref="UOA407:UOQ407"/>
    <mergeCell ref="UOR407:UPH407"/>
    <mergeCell ref="UPI407:UPY407"/>
    <mergeCell ref="UJL407:UKB407"/>
    <mergeCell ref="UKC407:UKS407"/>
    <mergeCell ref="UKT407:ULJ407"/>
    <mergeCell ref="ULK407:UMA407"/>
    <mergeCell ref="UMB407:UMR407"/>
    <mergeCell ref="UGE407:UGU407"/>
    <mergeCell ref="UGV407:UHL407"/>
    <mergeCell ref="UHM407:UIC407"/>
    <mergeCell ref="UID407:UIT407"/>
    <mergeCell ref="UIU407:UJK407"/>
    <mergeCell ref="UCX407:UDN407"/>
    <mergeCell ref="UDO407:UEE407"/>
    <mergeCell ref="UEF407:UEV407"/>
    <mergeCell ref="UEW407:UFM407"/>
    <mergeCell ref="UFN407:UGD407"/>
    <mergeCell ref="TZQ407:UAG407"/>
    <mergeCell ref="UAH407:UAX407"/>
    <mergeCell ref="UAY407:UBO407"/>
    <mergeCell ref="UBP407:UCF407"/>
    <mergeCell ref="UCG407:UCW407"/>
    <mergeCell ref="TWJ407:TWZ407"/>
    <mergeCell ref="TXA407:TXQ407"/>
    <mergeCell ref="TXR407:TYH407"/>
    <mergeCell ref="TYI407:TYY407"/>
    <mergeCell ref="TYZ407:TZP407"/>
    <mergeCell ref="TTC407:TTS407"/>
    <mergeCell ref="TTT407:TUJ407"/>
    <mergeCell ref="TUK407:TVA407"/>
    <mergeCell ref="TVB407:TVR407"/>
    <mergeCell ref="TVS407:TWI407"/>
    <mergeCell ref="TPV407:TQL407"/>
    <mergeCell ref="TQM407:TRC407"/>
    <mergeCell ref="TRD407:TRT407"/>
    <mergeCell ref="TRU407:TSK407"/>
    <mergeCell ref="TSL407:TTB407"/>
    <mergeCell ref="TMO407:TNE407"/>
    <mergeCell ref="TNF407:TNV407"/>
    <mergeCell ref="TNW407:TOM407"/>
    <mergeCell ref="TON407:TPD407"/>
    <mergeCell ref="TPE407:TPU407"/>
    <mergeCell ref="TJH407:TJX407"/>
    <mergeCell ref="TJY407:TKO407"/>
    <mergeCell ref="TKP407:TLF407"/>
    <mergeCell ref="TLG407:TLW407"/>
    <mergeCell ref="TLX407:TMN407"/>
    <mergeCell ref="TGA407:TGQ407"/>
    <mergeCell ref="TGR407:THH407"/>
    <mergeCell ref="THI407:THY407"/>
    <mergeCell ref="THZ407:TIP407"/>
    <mergeCell ref="TIQ407:TJG407"/>
    <mergeCell ref="TCT407:TDJ407"/>
    <mergeCell ref="TDK407:TEA407"/>
    <mergeCell ref="TEB407:TER407"/>
    <mergeCell ref="TES407:TFI407"/>
    <mergeCell ref="TFJ407:TFZ407"/>
    <mergeCell ref="SZM407:TAC407"/>
    <mergeCell ref="TAD407:TAT407"/>
    <mergeCell ref="TAU407:TBK407"/>
    <mergeCell ref="TBL407:TCB407"/>
    <mergeCell ref="TCC407:TCS407"/>
    <mergeCell ref="SWF407:SWV407"/>
    <mergeCell ref="SWW407:SXM407"/>
    <mergeCell ref="SXN407:SYD407"/>
    <mergeCell ref="SYE407:SYU407"/>
    <mergeCell ref="SYV407:SZL407"/>
    <mergeCell ref="SSY407:STO407"/>
    <mergeCell ref="STP407:SUF407"/>
    <mergeCell ref="SUG407:SUW407"/>
    <mergeCell ref="SUX407:SVN407"/>
    <mergeCell ref="SVO407:SWE407"/>
    <mergeCell ref="SPR407:SQH407"/>
    <mergeCell ref="SQI407:SQY407"/>
    <mergeCell ref="SQZ407:SRP407"/>
    <mergeCell ref="SRQ407:SSG407"/>
    <mergeCell ref="SSH407:SSX407"/>
    <mergeCell ref="SMK407:SNA407"/>
    <mergeCell ref="SNB407:SNR407"/>
    <mergeCell ref="SNS407:SOI407"/>
    <mergeCell ref="SOJ407:SOZ407"/>
    <mergeCell ref="SPA407:SPQ407"/>
    <mergeCell ref="SJD407:SJT407"/>
    <mergeCell ref="SJU407:SKK407"/>
    <mergeCell ref="SKL407:SLB407"/>
    <mergeCell ref="SLC407:SLS407"/>
    <mergeCell ref="SLT407:SMJ407"/>
    <mergeCell ref="SFW407:SGM407"/>
    <mergeCell ref="SGN407:SHD407"/>
    <mergeCell ref="SHE407:SHU407"/>
    <mergeCell ref="SHV407:SIL407"/>
    <mergeCell ref="SIM407:SJC407"/>
    <mergeCell ref="SCP407:SDF407"/>
    <mergeCell ref="SDG407:SDW407"/>
    <mergeCell ref="SDX407:SEN407"/>
    <mergeCell ref="SEO407:SFE407"/>
    <mergeCell ref="SFF407:SFV407"/>
    <mergeCell ref="RZI407:RZY407"/>
    <mergeCell ref="RZZ407:SAP407"/>
    <mergeCell ref="SAQ407:SBG407"/>
    <mergeCell ref="SBH407:SBX407"/>
    <mergeCell ref="SBY407:SCO407"/>
    <mergeCell ref="RWB407:RWR407"/>
    <mergeCell ref="RWS407:RXI407"/>
    <mergeCell ref="RXJ407:RXZ407"/>
    <mergeCell ref="RYA407:RYQ407"/>
    <mergeCell ref="RYR407:RZH407"/>
    <mergeCell ref="RSU407:RTK407"/>
    <mergeCell ref="RTL407:RUB407"/>
    <mergeCell ref="RUC407:RUS407"/>
    <mergeCell ref="RUT407:RVJ407"/>
    <mergeCell ref="RVK407:RWA407"/>
    <mergeCell ref="RPN407:RQD407"/>
    <mergeCell ref="RQE407:RQU407"/>
    <mergeCell ref="RQV407:RRL407"/>
    <mergeCell ref="RRM407:RSC407"/>
    <mergeCell ref="RSD407:RST407"/>
    <mergeCell ref="RMG407:RMW407"/>
    <mergeCell ref="RMX407:RNN407"/>
    <mergeCell ref="RNO407:ROE407"/>
    <mergeCell ref="ROF407:ROV407"/>
    <mergeCell ref="ROW407:RPM407"/>
    <mergeCell ref="RIZ407:RJP407"/>
    <mergeCell ref="RJQ407:RKG407"/>
    <mergeCell ref="RKH407:RKX407"/>
    <mergeCell ref="RKY407:RLO407"/>
    <mergeCell ref="RLP407:RMF407"/>
    <mergeCell ref="RFS407:RGI407"/>
    <mergeCell ref="RGJ407:RGZ407"/>
    <mergeCell ref="RHA407:RHQ407"/>
    <mergeCell ref="RHR407:RIH407"/>
    <mergeCell ref="RII407:RIY407"/>
    <mergeCell ref="RCL407:RDB407"/>
    <mergeCell ref="RDC407:RDS407"/>
    <mergeCell ref="RDT407:REJ407"/>
    <mergeCell ref="REK407:RFA407"/>
    <mergeCell ref="RFB407:RFR407"/>
    <mergeCell ref="QZE407:QZU407"/>
    <mergeCell ref="QZV407:RAL407"/>
    <mergeCell ref="RAM407:RBC407"/>
    <mergeCell ref="RBD407:RBT407"/>
    <mergeCell ref="RBU407:RCK407"/>
    <mergeCell ref="QVX407:QWN407"/>
    <mergeCell ref="QWO407:QXE407"/>
    <mergeCell ref="QXF407:QXV407"/>
    <mergeCell ref="QXW407:QYM407"/>
    <mergeCell ref="QYN407:QZD407"/>
    <mergeCell ref="QSQ407:QTG407"/>
    <mergeCell ref="QTH407:QTX407"/>
    <mergeCell ref="QTY407:QUO407"/>
    <mergeCell ref="QUP407:QVF407"/>
    <mergeCell ref="QVG407:QVW407"/>
    <mergeCell ref="QPJ407:QPZ407"/>
    <mergeCell ref="QQA407:QQQ407"/>
    <mergeCell ref="QQR407:QRH407"/>
    <mergeCell ref="QRI407:QRY407"/>
    <mergeCell ref="QRZ407:QSP407"/>
    <mergeCell ref="QMC407:QMS407"/>
    <mergeCell ref="QMT407:QNJ407"/>
    <mergeCell ref="QNK407:QOA407"/>
    <mergeCell ref="QOB407:QOR407"/>
    <mergeCell ref="QOS407:QPI407"/>
    <mergeCell ref="QIV407:QJL407"/>
    <mergeCell ref="QJM407:QKC407"/>
    <mergeCell ref="QKD407:QKT407"/>
    <mergeCell ref="QKU407:QLK407"/>
    <mergeCell ref="QLL407:QMB407"/>
    <mergeCell ref="QFO407:QGE407"/>
    <mergeCell ref="QGF407:QGV407"/>
    <mergeCell ref="QGW407:QHM407"/>
    <mergeCell ref="QHN407:QID407"/>
    <mergeCell ref="QIE407:QIU407"/>
    <mergeCell ref="QCH407:QCX407"/>
    <mergeCell ref="QCY407:QDO407"/>
    <mergeCell ref="QDP407:QEF407"/>
    <mergeCell ref="QEG407:QEW407"/>
    <mergeCell ref="QEX407:QFN407"/>
    <mergeCell ref="PZA407:PZQ407"/>
    <mergeCell ref="PZR407:QAH407"/>
    <mergeCell ref="QAI407:QAY407"/>
    <mergeCell ref="QAZ407:QBP407"/>
    <mergeCell ref="QBQ407:QCG407"/>
    <mergeCell ref="PVT407:PWJ407"/>
    <mergeCell ref="PWK407:PXA407"/>
    <mergeCell ref="PXB407:PXR407"/>
    <mergeCell ref="PXS407:PYI407"/>
    <mergeCell ref="PYJ407:PYZ407"/>
    <mergeCell ref="PSM407:PTC407"/>
    <mergeCell ref="PTD407:PTT407"/>
    <mergeCell ref="PTU407:PUK407"/>
    <mergeCell ref="PUL407:PVB407"/>
    <mergeCell ref="PVC407:PVS407"/>
    <mergeCell ref="PPF407:PPV407"/>
    <mergeCell ref="PPW407:PQM407"/>
    <mergeCell ref="PQN407:PRD407"/>
    <mergeCell ref="PRE407:PRU407"/>
    <mergeCell ref="PRV407:PSL407"/>
    <mergeCell ref="PLY407:PMO407"/>
    <mergeCell ref="PMP407:PNF407"/>
    <mergeCell ref="PNG407:PNW407"/>
    <mergeCell ref="PNX407:PON407"/>
    <mergeCell ref="POO407:PPE407"/>
    <mergeCell ref="PIR407:PJH407"/>
    <mergeCell ref="PJI407:PJY407"/>
    <mergeCell ref="PJZ407:PKP407"/>
    <mergeCell ref="PKQ407:PLG407"/>
    <mergeCell ref="PLH407:PLX407"/>
    <mergeCell ref="PFK407:PGA407"/>
    <mergeCell ref="PGB407:PGR407"/>
    <mergeCell ref="PGS407:PHI407"/>
    <mergeCell ref="PHJ407:PHZ407"/>
    <mergeCell ref="PIA407:PIQ407"/>
    <mergeCell ref="PCD407:PCT407"/>
    <mergeCell ref="PCU407:PDK407"/>
    <mergeCell ref="PDL407:PEB407"/>
    <mergeCell ref="PEC407:PES407"/>
    <mergeCell ref="PET407:PFJ407"/>
    <mergeCell ref="OYW407:OZM407"/>
    <mergeCell ref="OZN407:PAD407"/>
    <mergeCell ref="PAE407:PAU407"/>
    <mergeCell ref="PAV407:PBL407"/>
    <mergeCell ref="PBM407:PCC407"/>
    <mergeCell ref="OVP407:OWF407"/>
    <mergeCell ref="OWG407:OWW407"/>
    <mergeCell ref="OWX407:OXN407"/>
    <mergeCell ref="OXO407:OYE407"/>
    <mergeCell ref="OYF407:OYV407"/>
    <mergeCell ref="OSI407:OSY407"/>
    <mergeCell ref="OSZ407:OTP407"/>
    <mergeCell ref="OTQ407:OUG407"/>
    <mergeCell ref="OUH407:OUX407"/>
    <mergeCell ref="OUY407:OVO407"/>
    <mergeCell ref="OPB407:OPR407"/>
    <mergeCell ref="OPS407:OQI407"/>
    <mergeCell ref="OQJ407:OQZ407"/>
    <mergeCell ref="ORA407:ORQ407"/>
    <mergeCell ref="ORR407:OSH407"/>
    <mergeCell ref="OLU407:OMK407"/>
    <mergeCell ref="OML407:ONB407"/>
    <mergeCell ref="ONC407:ONS407"/>
    <mergeCell ref="ONT407:OOJ407"/>
    <mergeCell ref="OOK407:OPA407"/>
    <mergeCell ref="OIN407:OJD407"/>
    <mergeCell ref="OJE407:OJU407"/>
    <mergeCell ref="OJV407:OKL407"/>
    <mergeCell ref="OKM407:OLC407"/>
    <mergeCell ref="OLD407:OLT407"/>
    <mergeCell ref="OFG407:OFW407"/>
    <mergeCell ref="OFX407:OGN407"/>
    <mergeCell ref="OGO407:OHE407"/>
    <mergeCell ref="OHF407:OHV407"/>
    <mergeCell ref="OHW407:OIM407"/>
    <mergeCell ref="OBZ407:OCP407"/>
    <mergeCell ref="OCQ407:ODG407"/>
    <mergeCell ref="ODH407:ODX407"/>
    <mergeCell ref="ODY407:OEO407"/>
    <mergeCell ref="OEP407:OFF407"/>
    <mergeCell ref="NYS407:NZI407"/>
    <mergeCell ref="NZJ407:NZZ407"/>
    <mergeCell ref="OAA407:OAQ407"/>
    <mergeCell ref="OAR407:OBH407"/>
    <mergeCell ref="OBI407:OBY407"/>
    <mergeCell ref="NVL407:NWB407"/>
    <mergeCell ref="NWC407:NWS407"/>
    <mergeCell ref="NWT407:NXJ407"/>
    <mergeCell ref="NXK407:NYA407"/>
    <mergeCell ref="NYB407:NYR407"/>
    <mergeCell ref="NSE407:NSU407"/>
    <mergeCell ref="NSV407:NTL407"/>
    <mergeCell ref="NTM407:NUC407"/>
    <mergeCell ref="NUD407:NUT407"/>
    <mergeCell ref="NUU407:NVK407"/>
    <mergeCell ref="NOX407:NPN407"/>
    <mergeCell ref="NPO407:NQE407"/>
    <mergeCell ref="NQF407:NQV407"/>
    <mergeCell ref="NQW407:NRM407"/>
    <mergeCell ref="NRN407:NSD407"/>
    <mergeCell ref="NLQ407:NMG407"/>
    <mergeCell ref="NMH407:NMX407"/>
    <mergeCell ref="NMY407:NNO407"/>
    <mergeCell ref="NNP407:NOF407"/>
    <mergeCell ref="NOG407:NOW407"/>
    <mergeCell ref="NIJ407:NIZ407"/>
    <mergeCell ref="NJA407:NJQ407"/>
    <mergeCell ref="NJR407:NKH407"/>
    <mergeCell ref="NKI407:NKY407"/>
    <mergeCell ref="NKZ407:NLP407"/>
    <mergeCell ref="NFC407:NFS407"/>
    <mergeCell ref="NFT407:NGJ407"/>
    <mergeCell ref="NGK407:NHA407"/>
    <mergeCell ref="NHB407:NHR407"/>
    <mergeCell ref="NHS407:NII407"/>
    <mergeCell ref="NBV407:NCL407"/>
    <mergeCell ref="NCM407:NDC407"/>
    <mergeCell ref="NDD407:NDT407"/>
    <mergeCell ref="NDU407:NEK407"/>
    <mergeCell ref="NEL407:NFB407"/>
    <mergeCell ref="MYO407:MZE407"/>
    <mergeCell ref="MZF407:MZV407"/>
    <mergeCell ref="MZW407:NAM407"/>
    <mergeCell ref="NAN407:NBD407"/>
    <mergeCell ref="NBE407:NBU407"/>
    <mergeCell ref="MVH407:MVX407"/>
    <mergeCell ref="MVY407:MWO407"/>
    <mergeCell ref="MWP407:MXF407"/>
    <mergeCell ref="MXG407:MXW407"/>
    <mergeCell ref="MXX407:MYN407"/>
    <mergeCell ref="MSA407:MSQ407"/>
    <mergeCell ref="MSR407:MTH407"/>
    <mergeCell ref="MTI407:MTY407"/>
    <mergeCell ref="MTZ407:MUP407"/>
    <mergeCell ref="MUQ407:MVG407"/>
    <mergeCell ref="MOT407:MPJ407"/>
    <mergeCell ref="MPK407:MQA407"/>
    <mergeCell ref="MQB407:MQR407"/>
    <mergeCell ref="MQS407:MRI407"/>
    <mergeCell ref="MRJ407:MRZ407"/>
    <mergeCell ref="MLM407:MMC407"/>
    <mergeCell ref="MMD407:MMT407"/>
    <mergeCell ref="MMU407:MNK407"/>
    <mergeCell ref="MNL407:MOB407"/>
    <mergeCell ref="MOC407:MOS407"/>
    <mergeCell ref="MIF407:MIV407"/>
    <mergeCell ref="MIW407:MJM407"/>
    <mergeCell ref="MJN407:MKD407"/>
    <mergeCell ref="MKE407:MKU407"/>
    <mergeCell ref="MKV407:MLL407"/>
    <mergeCell ref="MEY407:MFO407"/>
    <mergeCell ref="MFP407:MGF407"/>
    <mergeCell ref="MGG407:MGW407"/>
    <mergeCell ref="MGX407:MHN407"/>
    <mergeCell ref="MHO407:MIE407"/>
    <mergeCell ref="MBR407:MCH407"/>
    <mergeCell ref="MCI407:MCY407"/>
    <mergeCell ref="MCZ407:MDP407"/>
    <mergeCell ref="MDQ407:MEG407"/>
    <mergeCell ref="MEH407:MEX407"/>
    <mergeCell ref="LYK407:LZA407"/>
    <mergeCell ref="LZB407:LZR407"/>
    <mergeCell ref="LZS407:MAI407"/>
    <mergeCell ref="MAJ407:MAZ407"/>
    <mergeCell ref="MBA407:MBQ407"/>
    <mergeCell ref="LVD407:LVT407"/>
    <mergeCell ref="LVU407:LWK407"/>
    <mergeCell ref="LWL407:LXB407"/>
    <mergeCell ref="LXC407:LXS407"/>
    <mergeCell ref="LXT407:LYJ407"/>
    <mergeCell ref="LRW407:LSM407"/>
    <mergeCell ref="LSN407:LTD407"/>
    <mergeCell ref="LTE407:LTU407"/>
    <mergeCell ref="LTV407:LUL407"/>
    <mergeCell ref="LUM407:LVC407"/>
    <mergeCell ref="LOP407:LPF407"/>
    <mergeCell ref="LPG407:LPW407"/>
    <mergeCell ref="LPX407:LQN407"/>
    <mergeCell ref="LQO407:LRE407"/>
    <mergeCell ref="LRF407:LRV407"/>
    <mergeCell ref="LLI407:LLY407"/>
    <mergeCell ref="LLZ407:LMP407"/>
    <mergeCell ref="LMQ407:LNG407"/>
    <mergeCell ref="LNH407:LNX407"/>
    <mergeCell ref="LNY407:LOO407"/>
    <mergeCell ref="LIB407:LIR407"/>
    <mergeCell ref="LIS407:LJI407"/>
    <mergeCell ref="LJJ407:LJZ407"/>
    <mergeCell ref="LKA407:LKQ407"/>
    <mergeCell ref="LKR407:LLH407"/>
    <mergeCell ref="LEU407:LFK407"/>
    <mergeCell ref="LFL407:LGB407"/>
    <mergeCell ref="LGC407:LGS407"/>
    <mergeCell ref="LGT407:LHJ407"/>
    <mergeCell ref="LHK407:LIA407"/>
    <mergeCell ref="LBN407:LCD407"/>
    <mergeCell ref="LCE407:LCU407"/>
    <mergeCell ref="LCV407:LDL407"/>
    <mergeCell ref="LDM407:LEC407"/>
    <mergeCell ref="LED407:LET407"/>
    <mergeCell ref="KYG407:KYW407"/>
    <mergeCell ref="KYX407:KZN407"/>
    <mergeCell ref="KZO407:LAE407"/>
    <mergeCell ref="LAF407:LAV407"/>
    <mergeCell ref="LAW407:LBM407"/>
    <mergeCell ref="KUZ407:KVP407"/>
    <mergeCell ref="KVQ407:KWG407"/>
    <mergeCell ref="KWH407:KWX407"/>
    <mergeCell ref="KWY407:KXO407"/>
    <mergeCell ref="KXP407:KYF407"/>
    <mergeCell ref="KRS407:KSI407"/>
    <mergeCell ref="KSJ407:KSZ407"/>
    <mergeCell ref="KTA407:KTQ407"/>
    <mergeCell ref="KTR407:KUH407"/>
    <mergeCell ref="KUI407:KUY407"/>
    <mergeCell ref="KOL407:KPB407"/>
    <mergeCell ref="KPC407:KPS407"/>
    <mergeCell ref="KPT407:KQJ407"/>
    <mergeCell ref="KQK407:KRA407"/>
    <mergeCell ref="KRB407:KRR407"/>
    <mergeCell ref="KLE407:KLU407"/>
    <mergeCell ref="KLV407:KML407"/>
    <mergeCell ref="KMM407:KNC407"/>
    <mergeCell ref="KND407:KNT407"/>
    <mergeCell ref="KNU407:KOK407"/>
    <mergeCell ref="KHX407:KIN407"/>
    <mergeCell ref="KIO407:KJE407"/>
    <mergeCell ref="KJF407:KJV407"/>
    <mergeCell ref="KJW407:KKM407"/>
    <mergeCell ref="KKN407:KLD407"/>
    <mergeCell ref="KEQ407:KFG407"/>
    <mergeCell ref="KFH407:KFX407"/>
    <mergeCell ref="KFY407:KGO407"/>
    <mergeCell ref="KGP407:KHF407"/>
    <mergeCell ref="KHG407:KHW407"/>
    <mergeCell ref="KBJ407:KBZ407"/>
    <mergeCell ref="KCA407:KCQ407"/>
    <mergeCell ref="KCR407:KDH407"/>
    <mergeCell ref="KDI407:KDY407"/>
    <mergeCell ref="KDZ407:KEP407"/>
    <mergeCell ref="JYC407:JYS407"/>
    <mergeCell ref="JYT407:JZJ407"/>
    <mergeCell ref="JZK407:KAA407"/>
    <mergeCell ref="KAB407:KAR407"/>
    <mergeCell ref="KAS407:KBI407"/>
    <mergeCell ref="JUV407:JVL407"/>
    <mergeCell ref="JVM407:JWC407"/>
    <mergeCell ref="JWD407:JWT407"/>
    <mergeCell ref="JWU407:JXK407"/>
    <mergeCell ref="JXL407:JYB407"/>
    <mergeCell ref="JRO407:JSE407"/>
    <mergeCell ref="JSF407:JSV407"/>
    <mergeCell ref="JSW407:JTM407"/>
    <mergeCell ref="JTN407:JUD407"/>
    <mergeCell ref="JUE407:JUU407"/>
    <mergeCell ref="JOH407:JOX407"/>
    <mergeCell ref="JOY407:JPO407"/>
    <mergeCell ref="JPP407:JQF407"/>
    <mergeCell ref="JQG407:JQW407"/>
    <mergeCell ref="JQX407:JRN407"/>
    <mergeCell ref="JLA407:JLQ407"/>
    <mergeCell ref="JLR407:JMH407"/>
    <mergeCell ref="JMI407:JMY407"/>
    <mergeCell ref="JMZ407:JNP407"/>
    <mergeCell ref="JNQ407:JOG407"/>
    <mergeCell ref="JHT407:JIJ407"/>
    <mergeCell ref="JIK407:JJA407"/>
    <mergeCell ref="JJB407:JJR407"/>
    <mergeCell ref="JJS407:JKI407"/>
    <mergeCell ref="JKJ407:JKZ407"/>
    <mergeCell ref="JEM407:JFC407"/>
    <mergeCell ref="JFD407:JFT407"/>
    <mergeCell ref="JFU407:JGK407"/>
    <mergeCell ref="JGL407:JHB407"/>
    <mergeCell ref="JHC407:JHS407"/>
    <mergeCell ref="JBF407:JBV407"/>
    <mergeCell ref="JBW407:JCM407"/>
    <mergeCell ref="JCN407:JDD407"/>
    <mergeCell ref="JDE407:JDU407"/>
    <mergeCell ref="JDV407:JEL407"/>
    <mergeCell ref="IXY407:IYO407"/>
    <mergeCell ref="IYP407:IZF407"/>
    <mergeCell ref="IZG407:IZW407"/>
    <mergeCell ref="IZX407:JAN407"/>
    <mergeCell ref="JAO407:JBE407"/>
    <mergeCell ref="IUR407:IVH407"/>
    <mergeCell ref="IVI407:IVY407"/>
    <mergeCell ref="IVZ407:IWP407"/>
    <mergeCell ref="IWQ407:IXG407"/>
    <mergeCell ref="IXH407:IXX407"/>
    <mergeCell ref="IRK407:ISA407"/>
    <mergeCell ref="ISB407:ISR407"/>
    <mergeCell ref="ISS407:ITI407"/>
    <mergeCell ref="ITJ407:ITZ407"/>
    <mergeCell ref="IUA407:IUQ407"/>
    <mergeCell ref="IOD407:IOT407"/>
    <mergeCell ref="IOU407:IPK407"/>
    <mergeCell ref="IPL407:IQB407"/>
    <mergeCell ref="IQC407:IQS407"/>
    <mergeCell ref="IQT407:IRJ407"/>
    <mergeCell ref="IKW407:ILM407"/>
    <mergeCell ref="ILN407:IMD407"/>
    <mergeCell ref="IME407:IMU407"/>
    <mergeCell ref="IMV407:INL407"/>
    <mergeCell ref="INM407:IOC407"/>
    <mergeCell ref="IHP407:IIF407"/>
    <mergeCell ref="IIG407:IIW407"/>
    <mergeCell ref="IIX407:IJN407"/>
    <mergeCell ref="IJO407:IKE407"/>
    <mergeCell ref="IKF407:IKV407"/>
    <mergeCell ref="IEI407:IEY407"/>
    <mergeCell ref="IEZ407:IFP407"/>
    <mergeCell ref="IFQ407:IGG407"/>
    <mergeCell ref="IGH407:IGX407"/>
    <mergeCell ref="IGY407:IHO407"/>
    <mergeCell ref="IBB407:IBR407"/>
    <mergeCell ref="IBS407:ICI407"/>
    <mergeCell ref="ICJ407:ICZ407"/>
    <mergeCell ref="IDA407:IDQ407"/>
    <mergeCell ref="IDR407:IEH407"/>
    <mergeCell ref="HXU407:HYK407"/>
    <mergeCell ref="HYL407:HZB407"/>
    <mergeCell ref="HZC407:HZS407"/>
    <mergeCell ref="HZT407:IAJ407"/>
    <mergeCell ref="IAK407:IBA407"/>
    <mergeCell ref="HUN407:HVD407"/>
    <mergeCell ref="HVE407:HVU407"/>
    <mergeCell ref="HVV407:HWL407"/>
    <mergeCell ref="HWM407:HXC407"/>
    <mergeCell ref="HXD407:HXT407"/>
    <mergeCell ref="HRG407:HRW407"/>
    <mergeCell ref="HRX407:HSN407"/>
    <mergeCell ref="HSO407:HTE407"/>
    <mergeCell ref="HTF407:HTV407"/>
    <mergeCell ref="HTW407:HUM407"/>
    <mergeCell ref="HNZ407:HOP407"/>
    <mergeCell ref="HOQ407:HPG407"/>
    <mergeCell ref="HPH407:HPX407"/>
    <mergeCell ref="HPY407:HQO407"/>
    <mergeCell ref="HQP407:HRF407"/>
    <mergeCell ref="HKS407:HLI407"/>
    <mergeCell ref="HLJ407:HLZ407"/>
    <mergeCell ref="HMA407:HMQ407"/>
    <mergeCell ref="HMR407:HNH407"/>
    <mergeCell ref="HNI407:HNY407"/>
    <mergeCell ref="HHL407:HIB407"/>
    <mergeCell ref="HIC407:HIS407"/>
    <mergeCell ref="HIT407:HJJ407"/>
    <mergeCell ref="HJK407:HKA407"/>
    <mergeCell ref="HKB407:HKR407"/>
    <mergeCell ref="HEE407:HEU407"/>
    <mergeCell ref="HEV407:HFL407"/>
    <mergeCell ref="HFM407:HGC407"/>
    <mergeCell ref="HGD407:HGT407"/>
    <mergeCell ref="HGU407:HHK407"/>
    <mergeCell ref="HAX407:HBN407"/>
    <mergeCell ref="HBO407:HCE407"/>
    <mergeCell ref="HCF407:HCV407"/>
    <mergeCell ref="HCW407:HDM407"/>
    <mergeCell ref="HDN407:HED407"/>
    <mergeCell ref="GXQ407:GYG407"/>
    <mergeCell ref="GYH407:GYX407"/>
    <mergeCell ref="GYY407:GZO407"/>
    <mergeCell ref="GZP407:HAF407"/>
    <mergeCell ref="HAG407:HAW407"/>
    <mergeCell ref="GUJ407:GUZ407"/>
    <mergeCell ref="GVA407:GVQ407"/>
    <mergeCell ref="GVR407:GWH407"/>
    <mergeCell ref="GWI407:GWY407"/>
    <mergeCell ref="GWZ407:GXP407"/>
    <mergeCell ref="GRC407:GRS407"/>
    <mergeCell ref="GRT407:GSJ407"/>
    <mergeCell ref="GSK407:GTA407"/>
    <mergeCell ref="GTB407:GTR407"/>
    <mergeCell ref="GTS407:GUI407"/>
    <mergeCell ref="GNV407:GOL407"/>
    <mergeCell ref="GOM407:GPC407"/>
    <mergeCell ref="GPD407:GPT407"/>
    <mergeCell ref="GPU407:GQK407"/>
    <mergeCell ref="GQL407:GRB407"/>
    <mergeCell ref="GKO407:GLE407"/>
    <mergeCell ref="GLF407:GLV407"/>
    <mergeCell ref="GLW407:GMM407"/>
    <mergeCell ref="GMN407:GND407"/>
    <mergeCell ref="GNE407:GNU407"/>
    <mergeCell ref="GHH407:GHX407"/>
    <mergeCell ref="GHY407:GIO407"/>
    <mergeCell ref="GIP407:GJF407"/>
    <mergeCell ref="GJG407:GJW407"/>
    <mergeCell ref="GJX407:GKN407"/>
    <mergeCell ref="GEA407:GEQ407"/>
    <mergeCell ref="GER407:GFH407"/>
    <mergeCell ref="GFI407:GFY407"/>
    <mergeCell ref="GFZ407:GGP407"/>
    <mergeCell ref="GGQ407:GHG407"/>
    <mergeCell ref="GAT407:GBJ407"/>
    <mergeCell ref="GBK407:GCA407"/>
    <mergeCell ref="GCB407:GCR407"/>
    <mergeCell ref="GCS407:GDI407"/>
    <mergeCell ref="GDJ407:GDZ407"/>
    <mergeCell ref="FXM407:FYC407"/>
    <mergeCell ref="FYD407:FYT407"/>
    <mergeCell ref="FYU407:FZK407"/>
    <mergeCell ref="FZL407:GAB407"/>
    <mergeCell ref="GAC407:GAS407"/>
    <mergeCell ref="FUF407:FUV407"/>
    <mergeCell ref="FUW407:FVM407"/>
    <mergeCell ref="FVN407:FWD407"/>
    <mergeCell ref="FWE407:FWU407"/>
    <mergeCell ref="FWV407:FXL407"/>
    <mergeCell ref="FQY407:FRO407"/>
    <mergeCell ref="FRP407:FSF407"/>
    <mergeCell ref="FSG407:FSW407"/>
    <mergeCell ref="FSX407:FTN407"/>
    <mergeCell ref="FTO407:FUE407"/>
    <mergeCell ref="FNR407:FOH407"/>
    <mergeCell ref="FOI407:FOY407"/>
    <mergeCell ref="FOZ407:FPP407"/>
    <mergeCell ref="FPQ407:FQG407"/>
    <mergeCell ref="FQH407:FQX407"/>
    <mergeCell ref="FKK407:FLA407"/>
    <mergeCell ref="FLB407:FLR407"/>
    <mergeCell ref="FLS407:FMI407"/>
    <mergeCell ref="FMJ407:FMZ407"/>
    <mergeCell ref="FNA407:FNQ407"/>
    <mergeCell ref="FHD407:FHT407"/>
    <mergeCell ref="FHU407:FIK407"/>
    <mergeCell ref="FIL407:FJB407"/>
    <mergeCell ref="FJC407:FJS407"/>
    <mergeCell ref="FJT407:FKJ407"/>
    <mergeCell ref="FDW407:FEM407"/>
    <mergeCell ref="FEN407:FFD407"/>
    <mergeCell ref="FFE407:FFU407"/>
    <mergeCell ref="FFV407:FGL407"/>
    <mergeCell ref="FGM407:FHC407"/>
    <mergeCell ref="FAP407:FBF407"/>
    <mergeCell ref="FBG407:FBW407"/>
    <mergeCell ref="FBX407:FCN407"/>
    <mergeCell ref="FCO407:FDE407"/>
    <mergeCell ref="FDF407:FDV407"/>
    <mergeCell ref="EXI407:EXY407"/>
    <mergeCell ref="EXZ407:EYP407"/>
    <mergeCell ref="EYQ407:EZG407"/>
    <mergeCell ref="EZH407:EZX407"/>
    <mergeCell ref="EZY407:FAO407"/>
    <mergeCell ref="EUB407:EUR407"/>
    <mergeCell ref="EUS407:EVI407"/>
    <mergeCell ref="EVJ407:EVZ407"/>
    <mergeCell ref="EWA407:EWQ407"/>
    <mergeCell ref="EWR407:EXH407"/>
    <mergeCell ref="EQU407:ERK407"/>
    <mergeCell ref="ERL407:ESB407"/>
    <mergeCell ref="ESC407:ESS407"/>
    <mergeCell ref="EST407:ETJ407"/>
    <mergeCell ref="ETK407:EUA407"/>
    <mergeCell ref="ENN407:EOD407"/>
    <mergeCell ref="EOE407:EOU407"/>
    <mergeCell ref="EOV407:EPL407"/>
    <mergeCell ref="EPM407:EQC407"/>
    <mergeCell ref="EQD407:EQT407"/>
    <mergeCell ref="EKG407:EKW407"/>
    <mergeCell ref="EKX407:ELN407"/>
    <mergeCell ref="ELO407:EME407"/>
    <mergeCell ref="EMF407:EMV407"/>
    <mergeCell ref="EMW407:ENM407"/>
    <mergeCell ref="EGZ407:EHP407"/>
    <mergeCell ref="EHQ407:EIG407"/>
    <mergeCell ref="EIH407:EIX407"/>
    <mergeCell ref="EIY407:EJO407"/>
    <mergeCell ref="EJP407:EKF407"/>
    <mergeCell ref="EDS407:EEI407"/>
    <mergeCell ref="EEJ407:EEZ407"/>
    <mergeCell ref="EFA407:EFQ407"/>
    <mergeCell ref="EFR407:EGH407"/>
    <mergeCell ref="EGI407:EGY407"/>
    <mergeCell ref="EAL407:EBB407"/>
    <mergeCell ref="EBC407:EBS407"/>
    <mergeCell ref="EBT407:ECJ407"/>
    <mergeCell ref="ECK407:EDA407"/>
    <mergeCell ref="EDB407:EDR407"/>
    <mergeCell ref="DXE407:DXU407"/>
    <mergeCell ref="DXV407:DYL407"/>
    <mergeCell ref="DYM407:DZC407"/>
    <mergeCell ref="DZD407:DZT407"/>
    <mergeCell ref="DZU407:EAK407"/>
    <mergeCell ref="DTX407:DUN407"/>
    <mergeCell ref="DUO407:DVE407"/>
    <mergeCell ref="DVF407:DVV407"/>
    <mergeCell ref="DVW407:DWM407"/>
    <mergeCell ref="DWN407:DXD407"/>
    <mergeCell ref="DQQ407:DRG407"/>
    <mergeCell ref="DRH407:DRX407"/>
    <mergeCell ref="DRY407:DSO407"/>
    <mergeCell ref="DSP407:DTF407"/>
    <mergeCell ref="DTG407:DTW407"/>
    <mergeCell ref="DNJ407:DNZ407"/>
    <mergeCell ref="DOA407:DOQ407"/>
    <mergeCell ref="DOR407:DPH407"/>
    <mergeCell ref="DPI407:DPY407"/>
    <mergeCell ref="DPZ407:DQP407"/>
    <mergeCell ref="DKC407:DKS407"/>
    <mergeCell ref="DKT407:DLJ407"/>
    <mergeCell ref="DLK407:DMA407"/>
    <mergeCell ref="DMB407:DMR407"/>
    <mergeCell ref="DMS407:DNI407"/>
    <mergeCell ref="DGV407:DHL407"/>
    <mergeCell ref="DHM407:DIC407"/>
    <mergeCell ref="DID407:DIT407"/>
    <mergeCell ref="DIU407:DJK407"/>
    <mergeCell ref="DJL407:DKB407"/>
    <mergeCell ref="DDO407:DEE407"/>
    <mergeCell ref="DEF407:DEV407"/>
    <mergeCell ref="DEW407:DFM407"/>
    <mergeCell ref="DFN407:DGD407"/>
    <mergeCell ref="DGE407:DGU407"/>
    <mergeCell ref="DAH407:DAX407"/>
    <mergeCell ref="DAY407:DBO407"/>
    <mergeCell ref="DBP407:DCF407"/>
    <mergeCell ref="DCG407:DCW407"/>
    <mergeCell ref="DCX407:DDN407"/>
    <mergeCell ref="CXA407:CXQ407"/>
    <mergeCell ref="CXR407:CYH407"/>
    <mergeCell ref="CYI407:CYY407"/>
    <mergeCell ref="CYZ407:CZP407"/>
    <mergeCell ref="CZQ407:DAG407"/>
    <mergeCell ref="CTT407:CUJ407"/>
    <mergeCell ref="CUK407:CVA407"/>
    <mergeCell ref="CVB407:CVR407"/>
    <mergeCell ref="CVS407:CWI407"/>
    <mergeCell ref="CWJ407:CWZ407"/>
    <mergeCell ref="CQM407:CRC407"/>
    <mergeCell ref="CRD407:CRT407"/>
    <mergeCell ref="CRU407:CSK407"/>
    <mergeCell ref="CSL407:CTB407"/>
    <mergeCell ref="CTC407:CTS407"/>
    <mergeCell ref="CNF407:CNV407"/>
    <mergeCell ref="CNW407:COM407"/>
    <mergeCell ref="CON407:CPD407"/>
    <mergeCell ref="CPE407:CPU407"/>
    <mergeCell ref="CPV407:CQL407"/>
    <mergeCell ref="CJY407:CKO407"/>
    <mergeCell ref="CKP407:CLF407"/>
    <mergeCell ref="CLG407:CLW407"/>
    <mergeCell ref="CLX407:CMN407"/>
    <mergeCell ref="CMO407:CNE407"/>
    <mergeCell ref="CGR407:CHH407"/>
    <mergeCell ref="CHI407:CHY407"/>
    <mergeCell ref="CHZ407:CIP407"/>
    <mergeCell ref="CIQ407:CJG407"/>
    <mergeCell ref="CJH407:CJX407"/>
    <mergeCell ref="CDK407:CEA407"/>
    <mergeCell ref="CEB407:CER407"/>
    <mergeCell ref="CES407:CFI407"/>
    <mergeCell ref="CFJ407:CFZ407"/>
    <mergeCell ref="CGA407:CGQ407"/>
    <mergeCell ref="CAD407:CAT407"/>
    <mergeCell ref="CAU407:CBK407"/>
    <mergeCell ref="CBL407:CCB407"/>
    <mergeCell ref="CCC407:CCS407"/>
    <mergeCell ref="CCT407:CDJ407"/>
    <mergeCell ref="BWW407:BXM407"/>
    <mergeCell ref="BXN407:BYD407"/>
    <mergeCell ref="BYE407:BYU407"/>
    <mergeCell ref="BYV407:BZL407"/>
    <mergeCell ref="BZM407:CAC407"/>
    <mergeCell ref="BTP407:BUF407"/>
    <mergeCell ref="BUG407:BUW407"/>
    <mergeCell ref="BUX407:BVN407"/>
    <mergeCell ref="BVO407:BWE407"/>
    <mergeCell ref="BWF407:BWV407"/>
    <mergeCell ref="BQI407:BQY407"/>
    <mergeCell ref="BQZ407:BRP407"/>
    <mergeCell ref="BRQ407:BSG407"/>
    <mergeCell ref="BSH407:BSX407"/>
    <mergeCell ref="BSY407:BTO407"/>
    <mergeCell ref="BNB407:BNR407"/>
    <mergeCell ref="BNS407:BOI407"/>
    <mergeCell ref="BOJ407:BOZ407"/>
    <mergeCell ref="BPA407:BPQ407"/>
    <mergeCell ref="BPR407:BQH407"/>
    <mergeCell ref="BJU407:BKK407"/>
    <mergeCell ref="BKL407:BLB407"/>
    <mergeCell ref="BLC407:BLS407"/>
    <mergeCell ref="BLT407:BMJ407"/>
    <mergeCell ref="BMK407:BNA407"/>
    <mergeCell ref="BGN407:BHD407"/>
    <mergeCell ref="BHE407:BHU407"/>
    <mergeCell ref="BHV407:BIL407"/>
    <mergeCell ref="BIM407:BJC407"/>
    <mergeCell ref="BJD407:BJT407"/>
    <mergeCell ref="BDG407:BDW407"/>
    <mergeCell ref="BDX407:BEN407"/>
    <mergeCell ref="BEO407:BFE407"/>
    <mergeCell ref="BFF407:BFV407"/>
    <mergeCell ref="BFW407:BGM407"/>
    <mergeCell ref="AZZ407:BAP407"/>
    <mergeCell ref="BAQ407:BBG407"/>
    <mergeCell ref="BBH407:BBX407"/>
    <mergeCell ref="BBY407:BCO407"/>
    <mergeCell ref="BCP407:BDF407"/>
    <mergeCell ref="AWS407:AXI407"/>
    <mergeCell ref="AXJ407:AXZ407"/>
    <mergeCell ref="AYA407:AYQ407"/>
    <mergeCell ref="AYR407:AZH407"/>
    <mergeCell ref="AZI407:AZY407"/>
    <mergeCell ref="ATL407:AUB407"/>
    <mergeCell ref="AUC407:AUS407"/>
    <mergeCell ref="AUT407:AVJ407"/>
    <mergeCell ref="AVK407:AWA407"/>
    <mergeCell ref="AWB407:AWR407"/>
    <mergeCell ref="AQE407:AQU407"/>
    <mergeCell ref="AQV407:ARL407"/>
    <mergeCell ref="ARM407:ASC407"/>
    <mergeCell ref="ASD407:AST407"/>
    <mergeCell ref="ASU407:ATK407"/>
    <mergeCell ref="AMX407:ANN407"/>
    <mergeCell ref="ANO407:AOE407"/>
    <mergeCell ref="AOF407:AOV407"/>
    <mergeCell ref="AOW407:APM407"/>
    <mergeCell ref="APN407:AQD407"/>
    <mergeCell ref="AJQ407:AKG407"/>
    <mergeCell ref="AKH407:AKX407"/>
    <mergeCell ref="AKY407:ALO407"/>
    <mergeCell ref="ALP407:AMF407"/>
    <mergeCell ref="AMG407:AMW407"/>
    <mergeCell ref="AGJ407:AGZ407"/>
    <mergeCell ref="AHA407:AHQ407"/>
    <mergeCell ref="AHR407:AIH407"/>
    <mergeCell ref="AII407:AIY407"/>
    <mergeCell ref="AIZ407:AJP407"/>
    <mergeCell ref="ADC407:ADS407"/>
    <mergeCell ref="ADT407:AEJ407"/>
    <mergeCell ref="AEK407:AFA407"/>
    <mergeCell ref="AFB407:AFR407"/>
    <mergeCell ref="AFS407:AGI407"/>
    <mergeCell ref="ZV407:AAL407"/>
    <mergeCell ref="AAM407:ABC407"/>
    <mergeCell ref="ABD407:ABT407"/>
    <mergeCell ref="ABU407:ACK407"/>
    <mergeCell ref="ACL407:ADB407"/>
    <mergeCell ref="WO407:XE407"/>
    <mergeCell ref="XF407:XV407"/>
    <mergeCell ref="XW407:YM407"/>
    <mergeCell ref="YN407:ZD407"/>
    <mergeCell ref="ZE407:ZU407"/>
    <mergeCell ref="TH407:TX407"/>
    <mergeCell ref="TY407:UO407"/>
    <mergeCell ref="UP407:VF407"/>
    <mergeCell ref="VG407:VW407"/>
    <mergeCell ref="VX407:WN407"/>
    <mergeCell ref="QA407:QQ407"/>
    <mergeCell ref="QR407:RH407"/>
    <mergeCell ref="RI407:RY407"/>
    <mergeCell ref="RZ407:SP407"/>
    <mergeCell ref="SQ407:TG407"/>
    <mergeCell ref="MT407:NJ407"/>
    <mergeCell ref="NK407:OA407"/>
    <mergeCell ref="OB407:OR407"/>
    <mergeCell ref="OS407:PI407"/>
    <mergeCell ref="PJ407:PZ407"/>
    <mergeCell ref="JM407:KC407"/>
    <mergeCell ref="KD407:KT407"/>
    <mergeCell ref="KU407:LK407"/>
    <mergeCell ref="LL407:MB407"/>
    <mergeCell ref="MC407:MS407"/>
    <mergeCell ref="GF407:GV407"/>
    <mergeCell ref="GW407:HM407"/>
    <mergeCell ref="HN407:ID407"/>
    <mergeCell ref="IE407:IU407"/>
    <mergeCell ref="IV407:JL407"/>
    <mergeCell ref="A1247:Q1247"/>
    <mergeCell ref="A1230:Q1230"/>
    <mergeCell ref="A1225:Q1225"/>
    <mergeCell ref="A357:Q357"/>
    <mergeCell ref="A16:Q16"/>
    <mergeCell ref="A407:Q407"/>
    <mergeCell ref="A1191:Q1191"/>
    <mergeCell ref="A1054:Q1054"/>
    <mergeCell ref="A1115:Q1115"/>
    <mergeCell ref="A1190:Q1190"/>
    <mergeCell ref="A1188:Q1189"/>
    <mergeCell ref="A1224:F1224"/>
    <mergeCell ref="R344:AH344"/>
    <mergeCell ref="AZ344:BP344"/>
    <mergeCell ref="BQ344:CG344"/>
    <mergeCell ref="CH344:CX344"/>
    <mergeCell ref="AZ310:BP310"/>
    <mergeCell ref="BQ310:CG310"/>
    <mergeCell ref="CH310:CX310"/>
    <mergeCell ref="A1051:Q1051"/>
    <mergeCell ref="A1:Q2"/>
    <mergeCell ref="A308:Q309"/>
    <mergeCell ref="A342:Q343"/>
    <mergeCell ref="A1052:Q1053"/>
    <mergeCell ref="A1113:Q1114"/>
    <mergeCell ref="A310:Q310"/>
    <mergeCell ref="A338:Q338"/>
    <mergeCell ref="A344:Q344"/>
    <mergeCell ref="A14:Q15"/>
    <mergeCell ref="CY407:DO407"/>
    <mergeCell ref="DP407:EF407"/>
    <mergeCell ref="EG407:EW407"/>
    <mergeCell ref="EX407:FN407"/>
    <mergeCell ref="FO407:GE407"/>
    <mergeCell ref="R407:AH407"/>
    <mergeCell ref="AI407:AY407"/>
    <mergeCell ref="AZ407:BP407"/>
    <mergeCell ref="BQ407:CG407"/>
    <mergeCell ref="CH407:CX407"/>
  </mergeCells>
  <hyperlinks>
    <hyperlink ref="A4" location="'FY2012 1201c Report'!A14" display="FAA - Grants-in-Aid for Airports"/>
    <hyperlink ref="A5" location="'FY2012 1201c Report'!A310" display="FRA - Capital Assistance to States for High-Speed Rail Corridors and Intercity Passenger Rail Service (HSIPR)"/>
    <hyperlink ref="A6" location="'FY2012 1201c Report'!A338" display="FRA - Capital Grants to the National Railroad Passenger Corporation (AMTRAK)"/>
    <hyperlink ref="A7" location="'FY2012 1201c Report'!A344" display="FTA - Transit Capital Investment - New Start"/>
    <hyperlink ref="A8" location="'FY2012 1201c Report'!A357" display="FTA - Transit Capital Investment - Fixed Guideway"/>
    <hyperlink ref="A9" location="'FY2012 1201c Report'!A407" display="FTA - Transit Capital Assistance"/>
    <hyperlink ref="A10" location="'FY2012 1201c Report'!A1052" display="FHWA - Highway Infrastructure Investment"/>
    <hyperlink ref="A11" location="'FY2012 1201c Report'!A1113" display="MARAD - Small Shipyard Grants"/>
    <hyperlink ref="A12" location="'FY2012 1201c Report'!A1188" display="OST - TIGER Grants"/>
  </hyperlinks>
  <printOptions horizontalCentered="1"/>
  <pageMargins left="0.25" right="0.25" top="0.75" bottom="0.75" header="0.3" footer="0.3"/>
  <pageSetup paperSize="3" scale="54" fitToHeight="0" orientation="landscape" verticalDpi="598" r:id="rId1"/>
  <headerFooter>
    <oddHeader>&amp;C&amp;"-,Bold"ARRA 1201c Report
As of 1/31/12</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FY2012 1201c Report</vt:lpstr>
      <vt:lpstr>'FY2012 1201c Report'!Print_Area</vt:lpstr>
      <vt:lpstr>'FY2012 1201c Report'!Print_Titles</vt:lpstr>
    </vt:vector>
  </TitlesOfParts>
  <Company>DOT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irfan.malik</dc:creator>
  <cp:lastModifiedBy>brian.jacob</cp:lastModifiedBy>
  <cp:lastPrinted>2012-11-16T15:10:34Z</cp:lastPrinted>
  <dcterms:created xsi:type="dcterms:W3CDTF">2010-03-31T14:40:01Z</dcterms:created>
  <dcterms:modified xsi:type="dcterms:W3CDTF">2013-04-05T18:07:35Z</dcterms:modified>
</cp:coreProperties>
</file>