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codeName="{8C4F1C90-05EB-6A55-5F09-09C24B55AC0B}"/>
  <workbookPr codeName="ThisWorkbook" defaultThemeVersion="124226"/>
  <bookViews>
    <workbookView xWindow="0" yWindow="120" windowWidth="17310" windowHeight="7410" tabRatio="710"/>
  </bookViews>
  <sheets>
    <sheet name="Disclaimer" sheetId="9" r:id="rId1"/>
    <sheet name="Instructions" sheetId="5" r:id="rId2"/>
    <sheet name="Input" sheetId="7" r:id="rId3"/>
    <sheet name="Collections" sheetId="1" r:id="rId4"/>
    <sheet name="Patients" sheetId="2" r:id="rId5"/>
    <sheet name="Races" sheetId="3" r:id="rId6"/>
    <sheet name="Accrual Count" sheetId="4" r:id="rId7"/>
    <sheet name="Export" sheetId="6" r:id="rId8"/>
    <sheet name="Definitions" sheetId="8" r:id="rId9"/>
  </sheets>
  <functionGroups builtInGroupCount="17"/>
  <calcPr calcId="145621"/>
</workbook>
</file>

<file path=xl/calcChain.xml><?xml version="1.0" encoding="utf-8"?>
<calcChain xmlns="http://schemas.openxmlformats.org/spreadsheetml/2006/main">
  <c r="C22" i="7" l="1"/>
  <c r="C16" i="7"/>
  <c r="A11" i="8" s="1"/>
  <c r="C19" i="7"/>
  <c r="A14" i="8" s="1"/>
  <c r="C20" i="7"/>
  <c r="A15" i="8" s="1"/>
  <c r="C14" i="7"/>
  <c r="A9" i="8" s="1"/>
  <c r="C12" i="7"/>
  <c r="A7" i="8" s="1"/>
  <c r="C13" i="7"/>
  <c r="A8" i="8" s="1"/>
  <c r="C18" i="7"/>
  <c r="A13" i="8" s="1"/>
  <c r="C28" i="7"/>
  <c r="C27" i="7"/>
  <c r="A16" i="8" s="1"/>
  <c r="C11" i="7"/>
  <c r="J6" i="7" s="1"/>
  <c r="C9" i="7"/>
  <c r="A4" i="8" s="1"/>
  <c r="C3" i="7"/>
  <c r="A2" i="8" s="1"/>
  <c r="C23" i="7"/>
  <c r="C21" i="7"/>
  <c r="N6" i="7"/>
  <c r="C17" i="7"/>
  <c r="A12" i="8" s="1"/>
  <c r="C15" i="7"/>
  <c r="M6" i="7" s="1"/>
  <c r="L6" i="7"/>
  <c r="K6" i="7"/>
  <c r="E3" i="7"/>
  <c r="I6" i="7" s="1"/>
  <c r="C10" i="7"/>
  <c r="A5" i="8" s="1"/>
  <c r="A10" i="8" l="1"/>
  <c r="A6" i="8"/>
  <c r="A3" i="8"/>
</calcChain>
</file>

<file path=xl/sharedStrings.xml><?xml version="1.0" encoding="utf-8"?>
<sst xmlns="http://schemas.openxmlformats.org/spreadsheetml/2006/main" count="329" uniqueCount="315">
  <si>
    <t>Study Id</t>
  </si>
  <si>
    <t xml:space="preserve">Study Subject Identifier </t>
  </si>
  <si>
    <t>Country of Residence</t>
  </si>
  <si>
    <t>Patient’s Date of Birth</t>
  </si>
  <si>
    <t>Gender of a Person</t>
  </si>
  <si>
    <t>Ethnicity</t>
  </si>
  <si>
    <t>Payment Method</t>
  </si>
  <si>
    <t>Subject Registration Date</t>
  </si>
  <si>
    <t>Registering Group Identifier</t>
  </si>
  <si>
    <t>Study Site Identifier</t>
  </si>
  <si>
    <t>Subject Disease Code</t>
  </si>
  <si>
    <t>Change Code</t>
  </si>
  <si>
    <t>Race</t>
  </si>
  <si>
    <t>Study Site Accrual Count</t>
  </si>
  <si>
    <t>Male</t>
  </si>
  <si>
    <t>Female</t>
  </si>
  <si>
    <t>Unknown</t>
  </si>
  <si>
    <t>Unspecified</t>
  </si>
  <si>
    <t>Hispanic or Latino</t>
  </si>
  <si>
    <t>Not Hispanic or Latino</t>
  </si>
  <si>
    <t>Not Reported</t>
  </si>
  <si>
    <t>Managed Care</t>
  </si>
  <si>
    <t>Medicare</t>
  </si>
  <si>
    <t>Medicaid</t>
  </si>
  <si>
    <t>Medicaid and Medicare</t>
  </si>
  <si>
    <t>Medicare and Private Insurance</t>
  </si>
  <si>
    <t>Military Sponsored (Including CHAMPUS &amp; TriCare)</t>
  </si>
  <si>
    <t>No Means of Payment (No Insurance)</t>
  </si>
  <si>
    <t>Other</t>
  </si>
  <si>
    <t>Private Insurance</t>
  </si>
  <si>
    <t>Self-Pay (No Insurance)</t>
  </si>
  <si>
    <t>State Supplemental Health Insurance</t>
  </si>
  <si>
    <t>Veterans Sponsored</t>
  </si>
  <si>
    <t>American Indian or Alaska Native</t>
  </si>
  <si>
    <t>Asian</t>
  </si>
  <si>
    <t>White</t>
  </si>
  <si>
    <t>Black or African American</t>
  </si>
  <si>
    <t>Native Hawaiian or other Pacific Islander</t>
  </si>
  <si>
    <t>Study Details</t>
  </si>
  <si>
    <t>AF</t>
  </si>
  <si>
    <t>AL</t>
  </si>
  <si>
    <t>DZ</t>
  </si>
  <si>
    <t>AS</t>
  </si>
  <si>
    <t>AD</t>
  </si>
  <si>
    <t>AO</t>
  </si>
  <si>
    <t>AI</t>
  </si>
  <si>
    <t>AQ</t>
  </si>
  <si>
    <t>AG</t>
  </si>
  <si>
    <t>AR</t>
  </si>
  <si>
    <t>AM</t>
  </si>
  <si>
    <t>AW</t>
  </si>
  <si>
    <t>AU</t>
  </si>
  <si>
    <t>AT</t>
  </si>
  <si>
    <t>AZ</t>
  </si>
  <si>
    <t>BS</t>
  </si>
  <si>
    <t>BH</t>
  </si>
  <si>
    <t>BD</t>
  </si>
  <si>
    <t>BB</t>
  </si>
  <si>
    <t>BY</t>
  </si>
  <si>
    <t>BE</t>
  </si>
  <si>
    <t>BZ</t>
  </si>
  <si>
    <t>BJ</t>
  </si>
  <si>
    <t>BM</t>
  </si>
  <si>
    <t>BT</t>
  </si>
  <si>
    <t>BO</t>
  </si>
  <si>
    <t>BA</t>
  </si>
  <si>
    <t>BW</t>
  </si>
  <si>
    <t>BV</t>
  </si>
  <si>
    <t>BR</t>
  </si>
  <si>
    <t>IO</t>
  </si>
  <si>
    <t>BN</t>
  </si>
  <si>
    <t>BG</t>
  </si>
  <si>
    <t>BF</t>
  </si>
  <si>
    <t>BI</t>
  </si>
  <si>
    <t>KH</t>
  </si>
  <si>
    <t>CM</t>
  </si>
  <si>
    <t>CA</t>
  </si>
  <si>
    <t>CV</t>
  </si>
  <si>
    <t>KY</t>
  </si>
  <si>
    <t>CF</t>
  </si>
  <si>
    <t>TD</t>
  </si>
  <si>
    <t>CL</t>
  </si>
  <si>
    <t>CN</t>
  </si>
  <si>
    <t>CX</t>
  </si>
  <si>
    <t>CC</t>
  </si>
  <si>
    <t>CO</t>
  </si>
  <si>
    <t>KM</t>
  </si>
  <si>
    <t>CG</t>
  </si>
  <si>
    <t>CD</t>
  </si>
  <si>
    <t>CK</t>
  </si>
  <si>
    <t>CR</t>
  </si>
  <si>
    <t>CI</t>
  </si>
  <si>
    <t>HR</t>
  </si>
  <si>
    <t>CU</t>
  </si>
  <si>
    <t>CY</t>
  </si>
  <si>
    <t>CZ</t>
  </si>
  <si>
    <t>DK</t>
  </si>
  <si>
    <t>DJ</t>
  </si>
  <si>
    <t>DM</t>
  </si>
  <si>
    <t>DO</t>
  </si>
  <si>
    <t>TP</t>
  </si>
  <si>
    <t>EC</t>
  </si>
  <si>
    <t>EG</t>
  </si>
  <si>
    <t>SV</t>
  </si>
  <si>
    <t>GQ</t>
  </si>
  <si>
    <t>ER</t>
  </si>
  <si>
    <t>EE</t>
  </si>
  <si>
    <t>ET</t>
  </si>
  <si>
    <t>FK</t>
  </si>
  <si>
    <t>FO</t>
  </si>
  <si>
    <t>FJ</t>
  </si>
  <si>
    <t>FI</t>
  </si>
  <si>
    <t>FR</t>
  </si>
  <si>
    <t>FX</t>
  </si>
  <si>
    <t>GF</t>
  </si>
  <si>
    <t>PF</t>
  </si>
  <si>
    <t>TF</t>
  </si>
  <si>
    <t>GA</t>
  </si>
  <si>
    <t>GM</t>
  </si>
  <si>
    <t>GE</t>
  </si>
  <si>
    <t>DE</t>
  </si>
  <si>
    <t>GH</t>
  </si>
  <si>
    <t>GI</t>
  </si>
  <si>
    <t>GR</t>
  </si>
  <si>
    <t>GL</t>
  </si>
  <si>
    <t>GD</t>
  </si>
  <si>
    <t>GP</t>
  </si>
  <si>
    <t>GU</t>
  </si>
  <si>
    <t>GT</t>
  </si>
  <si>
    <t>GN</t>
  </si>
  <si>
    <t>GW</t>
  </si>
  <si>
    <t>GY</t>
  </si>
  <si>
    <t>HT</t>
  </si>
  <si>
    <t>HM</t>
  </si>
  <si>
    <t>VA</t>
  </si>
  <si>
    <t>HN</t>
  </si>
  <si>
    <t>HK</t>
  </si>
  <si>
    <t>HU</t>
  </si>
  <si>
    <t>IS</t>
  </si>
  <si>
    <t>IN</t>
  </si>
  <si>
    <t>ID</t>
  </si>
  <si>
    <t>IR</t>
  </si>
  <si>
    <t>IQ</t>
  </si>
  <si>
    <t>IE</t>
  </si>
  <si>
    <t>IL</t>
  </si>
  <si>
    <t>IT</t>
  </si>
  <si>
    <t>JM</t>
  </si>
  <si>
    <t>JP</t>
  </si>
  <si>
    <t>JO</t>
  </si>
  <si>
    <t>KZ</t>
  </si>
  <si>
    <t>KE</t>
  </si>
  <si>
    <t>KI</t>
  </si>
  <si>
    <t>KP</t>
  </si>
  <si>
    <t>KR</t>
  </si>
  <si>
    <t>KW</t>
  </si>
  <si>
    <t>KG</t>
  </si>
  <si>
    <t>LA</t>
  </si>
  <si>
    <t>LV</t>
  </si>
  <si>
    <t>LB</t>
  </si>
  <si>
    <t>LS</t>
  </si>
  <si>
    <t>LR</t>
  </si>
  <si>
    <t>LY</t>
  </si>
  <si>
    <t>LI</t>
  </si>
  <si>
    <t>LT</t>
  </si>
  <si>
    <t>LU</t>
  </si>
  <si>
    <t>MO</t>
  </si>
  <si>
    <t>MK</t>
  </si>
  <si>
    <t>MG</t>
  </si>
  <si>
    <t>MW</t>
  </si>
  <si>
    <t>MY</t>
  </si>
  <si>
    <t>MV</t>
  </si>
  <si>
    <t>ML</t>
  </si>
  <si>
    <t>MT</t>
  </si>
  <si>
    <t>MH</t>
  </si>
  <si>
    <t>MQ</t>
  </si>
  <si>
    <t>MR</t>
  </si>
  <si>
    <t>MU</t>
  </si>
  <si>
    <t>YT</t>
  </si>
  <si>
    <t>MX</t>
  </si>
  <si>
    <t>FM</t>
  </si>
  <si>
    <t>MD</t>
  </si>
  <si>
    <t>MC</t>
  </si>
  <si>
    <t>MN</t>
  </si>
  <si>
    <t>MS</t>
  </si>
  <si>
    <t>MA</t>
  </si>
  <si>
    <t>MZ</t>
  </si>
  <si>
    <t>MM</t>
  </si>
  <si>
    <t>NA</t>
  </si>
  <si>
    <t>NR</t>
  </si>
  <si>
    <t>NP</t>
  </si>
  <si>
    <t>NL</t>
  </si>
  <si>
    <t>AN</t>
  </si>
  <si>
    <t>NC</t>
  </si>
  <si>
    <t>NZ</t>
  </si>
  <si>
    <t>NI</t>
  </si>
  <si>
    <t>NE</t>
  </si>
  <si>
    <t>NG</t>
  </si>
  <si>
    <t>NU</t>
  </si>
  <si>
    <t>NF</t>
  </si>
  <si>
    <t>MP</t>
  </si>
  <si>
    <t>NO</t>
  </si>
  <si>
    <t>OM</t>
  </si>
  <si>
    <t>PK</t>
  </si>
  <si>
    <t>PW</t>
  </si>
  <si>
    <t>PA</t>
  </si>
  <si>
    <t>PG</t>
  </si>
  <si>
    <t>PY</t>
  </si>
  <si>
    <t>PE</t>
  </si>
  <si>
    <t>PH</t>
  </si>
  <si>
    <t>PN</t>
  </si>
  <si>
    <t>PL</t>
  </si>
  <si>
    <t>PT</t>
  </si>
  <si>
    <t>PR</t>
  </si>
  <si>
    <t>QA</t>
  </si>
  <si>
    <t>RE</t>
  </si>
  <si>
    <t>RO</t>
  </si>
  <si>
    <t>RU</t>
  </si>
  <si>
    <t>RW</t>
  </si>
  <si>
    <t>KN</t>
  </si>
  <si>
    <t>LC</t>
  </si>
  <si>
    <t>VC</t>
  </si>
  <si>
    <t>WS</t>
  </si>
  <si>
    <t>SM</t>
  </si>
  <si>
    <t>ST</t>
  </si>
  <si>
    <t>SA</t>
  </si>
  <si>
    <t>SN</t>
  </si>
  <si>
    <t>SC</t>
  </si>
  <si>
    <t>SL</t>
  </si>
  <si>
    <t>SG</t>
  </si>
  <si>
    <t>SK</t>
  </si>
  <si>
    <t>SI</t>
  </si>
  <si>
    <t>SB</t>
  </si>
  <si>
    <t>SO</t>
  </si>
  <si>
    <t>ZA</t>
  </si>
  <si>
    <t>GS</t>
  </si>
  <si>
    <t>ES</t>
  </si>
  <si>
    <t>LK</t>
  </si>
  <si>
    <t>SH</t>
  </si>
  <si>
    <t>PM</t>
  </si>
  <si>
    <t>SD</t>
  </si>
  <si>
    <t>SR</t>
  </si>
  <si>
    <t>SJ</t>
  </si>
  <si>
    <t>SZ</t>
  </si>
  <si>
    <t>SE</t>
  </si>
  <si>
    <t>CH</t>
  </si>
  <si>
    <t>SY</t>
  </si>
  <si>
    <t>TW</t>
  </si>
  <si>
    <t>TJ</t>
  </si>
  <si>
    <t>TZ</t>
  </si>
  <si>
    <t>TH</t>
  </si>
  <si>
    <t>TG</t>
  </si>
  <si>
    <t>TK</t>
  </si>
  <si>
    <t>TO</t>
  </si>
  <si>
    <t>TT</t>
  </si>
  <si>
    <t>TN</t>
  </si>
  <si>
    <t>TR</t>
  </si>
  <si>
    <t>TM</t>
  </si>
  <si>
    <t>TC</t>
  </si>
  <si>
    <t>TV</t>
  </si>
  <si>
    <t>UG</t>
  </si>
  <si>
    <t>UA</t>
  </si>
  <si>
    <t>AE</t>
  </si>
  <si>
    <t>GB</t>
  </si>
  <si>
    <t>US</t>
  </si>
  <si>
    <t>UM</t>
  </si>
  <si>
    <t>UY</t>
  </si>
  <si>
    <t>UZ</t>
  </si>
  <si>
    <t>VU</t>
  </si>
  <si>
    <t>VE</t>
  </si>
  <si>
    <t>VN</t>
  </si>
  <si>
    <t>VG</t>
  </si>
  <si>
    <t>VI</t>
  </si>
  <si>
    <t>WF</t>
  </si>
  <si>
    <t>EH</t>
  </si>
  <si>
    <t>YE</t>
  </si>
  <si>
    <t>ZM</t>
  </si>
  <si>
    <t>ZW</t>
  </si>
  <si>
    <t>CTRP Accruals Spreadsheet</t>
  </si>
  <si>
    <t>Purpose</t>
  </si>
  <si>
    <t>Entering Data</t>
  </si>
  <si>
    <t>Exporting Data</t>
  </si>
  <si>
    <t>Revision</t>
  </si>
  <si>
    <t>Date</t>
  </si>
  <si>
    <t>Author</t>
  </si>
  <si>
    <t>1.0</t>
  </si>
  <si>
    <t>Initial draft</t>
  </si>
  <si>
    <t>Patrick McConnell</t>
  </si>
  <si>
    <t>The purpose of this Workbook is to provide an mechanism to capture accruals data to be imported into the CTRP accruals application using the Batch Import functionality.  This is an alternative to entering data directly into the CTRP Accruals application using the website, generating a batch upload file directly, or using the CTRP accruals APIs.  The ultimate goal of using this Workbook is to export data for import into CTRP Accruals using the Batch Import function on the CTRP Accruals website.  Use of that website is outside the scope of these instructions</t>
  </si>
  <si>
    <t>Military or Veterans Sponsored, NOS</t>
  </si>
  <si>
    <t>Add Accrual</t>
  </si>
  <si>
    <t>Data Element</t>
  </si>
  <si>
    <t>Definition</t>
  </si>
  <si>
    <t>This is the unique identifier assigned to the study.</t>
  </si>
  <si>
    <t>Whether the data has not changed since the last report</t>
  </si>
  <si>
    <t>Numeric count of subjects accrued at a study site to date</t>
  </si>
  <si>
    <t>Unique identifier (numeric or alphanumeric) assigned to the study site</t>
  </si>
  <si>
    <t>Unique identifier (PO ID) assigned to the institution accruing the patient to the study.</t>
  </si>
  <si>
    <t>Unique identifier (PO ID) assigned to the group that originally registered the patient for the study</t>
  </si>
  <si>
    <t>The string of characters used to identify the five-digit Zone Improvement Plan (ZIP) code that represents the geographic segment that is a subunit of the ZIPcode, assigned by the U.S. Postal Service to a geographic location to facilitate mail delivery.</t>
  </si>
  <si>
    <t>The name of a country from which a person or their biological family had previous residence or past ancestors. Condition: either Zip code (if U.S resident) or country (if not U.S resident) is mandatory.</t>
  </si>
  <si>
    <t>The month and year on which the person was born</t>
  </si>
  <si>
    <t>Text designations that identify gender. Gender is described as the assemblage of properties that distinguish people on the basis of their societal roles.</t>
  </si>
  <si>
    <t>The text for reporting information about ethnicity based on the Office of Management and Budget (OMB) categories.</t>
  </si>
  <si>
    <r>
      <t>Text term for an entity, organization, government, corporation, health plan sponsor, or any other financial agent who pays a healthcare provider for the healthcare service rendered to a person or reimburses the cost of the healthcare service.</t>
    </r>
    <r>
      <rPr>
        <sz val="11"/>
        <color theme="1"/>
        <rFont val="Calibri"/>
        <family val="2"/>
        <scheme val="minor"/>
      </rPr>
      <t>&lt;y.</t>
    </r>
  </si>
  <si>
    <r>
      <t>Date the subject was registered for the study.</t>
    </r>
    <r>
      <rPr>
        <sz val="11"/>
        <color theme="1"/>
        <rFont val="Calibri"/>
        <family val="2"/>
        <scheme val="minor"/>
      </rPr>
      <t>&lt;y.</t>
    </r>
  </si>
  <si>
    <r>
      <t>Code that identifies a disease.</t>
    </r>
    <r>
      <rPr>
        <sz val="11"/>
        <color theme="1"/>
        <rFont val="Calibri"/>
        <family val="2"/>
        <scheme val="minor"/>
      </rPr>
      <t>&lt; study.&lt;y.</t>
    </r>
  </si>
  <si>
    <r>
      <t>The text for reporting information about race based on the Office of Management and Budget (OMB) categories.</t>
    </r>
    <r>
      <rPr>
        <sz val="11"/>
        <color theme="1"/>
        <rFont val="Calibri"/>
        <family val="2"/>
        <scheme val="minor"/>
      </rPr>
      <t>&lt;y.</t>
    </r>
  </si>
  <si>
    <t>Zip Code (if US)</t>
  </si>
  <si>
    <t>Data can be entered either through the Input Worksheet or directly into the Collections, Patients, Races, and Accrual Count Worksheets.  The Input Worksheet requires that you first enter study details into the first section and then click either the Complete Trials button or Abbreviated Trials button to view the rest of the fields that are available.  Then, click the Add Subject or Add Accrual button respectively.  If the data is valid and entered correctly, it will be moved into the correct worksheet.  If you enter data into the Collections, Patients, Races, and Accrual Count Worksheets manually, you must insure that identifiers are correctly maintained across the spreadsheets and that the data is appropriately formatted.  You can click the field names on the Input Worksheet to view the definition of the field.</t>
  </si>
  <si>
    <t xml:space="preserve">Data is exported to a CSV file by navigating to the Export Worksheet and clicking the Export button.  You will be prompted for a file name, and any existing file will be overwritten.  You can only export data for Complete Trials and Abbreviated trials separately by clicking the appropriate Export button.  Clicking the Clear All Data button will erase data from the Collections, Patients, Races, and Accrual Count worksheets. </t>
  </si>
  <si>
    <t>1.1</t>
  </si>
  <si>
    <t>Changed language</t>
  </si>
  <si>
    <t>Complete Trial Details</t>
  </si>
  <si>
    <t>Abbreviated Trial Details</t>
  </si>
  <si>
    <t>1.2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</si>
</sst>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mm/yyyy"/>
    <numFmt numFmtId="166" formatCode="yyyymm"/>
    <numFmt numFmtId="167" formatCode="yyyymmdd"/>
  </numFmts>
  <fonts count="10" x14ac:knownFonts="1">
    <font>
      <sz val="11"/>
      <color theme="1"/>
      <name val="Calibri"/>
      <family val="2"/>
      <scheme val="minor"/>
    </font>
    <font>
      <b/>
      <sz val="11"/>
      <color theme="1"/>
      <name val="Calibri"/>
      <family val="2"/>
      <scheme val="minor"/>
    </font>
    <font>
      <sz val="11"/>
      <color theme="1"/>
      <name val="Cambria"/>
      <family val="1"/>
    </font>
    <font>
      <b/>
      <sz val="8"/>
      <color theme="1"/>
      <name val="Calibri"/>
      <family val="2"/>
      <scheme val="minor"/>
    </font>
    <font>
      <b/>
      <sz val="26"/>
      <color theme="1"/>
      <name val="Calibri"/>
      <family val="2"/>
      <scheme val="minor"/>
    </font>
    <font>
      <sz val="26"/>
      <color theme="1"/>
      <name val="Calibri"/>
      <family val="2"/>
      <scheme val="minor"/>
    </font>
    <font>
      <b/>
      <sz val="14"/>
      <color theme="1"/>
      <name val="Calibri"/>
      <family val="2"/>
      <scheme val="minor"/>
    </font>
    <font>
      <i/>
      <sz val="11"/>
      <color theme="1"/>
      <name val="Calibri"/>
      <family val="2"/>
      <scheme val="minor"/>
    </font>
    <font>
      <sz val="11"/>
      <color rgb="FFFFFFFF"/>
      <name val="Calibri"/>
      <family val="2"/>
      <scheme val="minor"/>
    </font>
    <font>
      <sz val="10"/>
      <color indexed="8"/>
      <name val="Arial"/>
      <family val="2"/>
    </font>
  </fonts>
  <fills count="2">
    <fill>
      <patternFill patternType="none"/>
    </fill>
    <fill>
      <patternFill patternType="gray125"/>
    </fill>
  </fills>
  <borders count="11">
    <border>
      <left/>
      <right/>
      <top/>
      <bottom/>
      <diagonal/>
    </border>
    <border>
      <left/>
      <right/>
      <top/>
      <bottom style="thick">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58">
    <xf numFmtId="0" fontId="0" fillId="0" borderId="0" xfId="0"/>
    <xf numFmtId="0" fontId="1" fillId="0" borderId="0" xfId="0" applyFont="1"/>
    <xf numFmtId="0" fontId="0" fillId="0" borderId="1" xfId="0" applyBorder="1"/>
    <xf numFmtId="0" fontId="0" fillId="0" borderId="0" xfId="0" applyBorder="1"/>
    <xf numFmtId="0" fontId="1" fillId="0" borderId="0" xfId="0" applyFont="1" applyAlignment="1">
      <alignment wrapText="1"/>
    </xf>
    <xf numFmtId="0" fontId="0" fillId="0" borderId="0" xfId="0" applyFont="1"/>
    <xf numFmtId="0" fontId="2" fillId="0" borderId="0" xfId="0" applyFont="1"/>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0" fillId="0" borderId="5" xfId="0" applyBorder="1"/>
    <xf numFmtId="0" fontId="1" fillId="0" borderId="0" xfId="0" applyFont="1" applyBorder="1"/>
    <xf numFmtId="0" fontId="0" fillId="0" borderId="6" xfId="0" applyBorder="1"/>
    <xf numFmtId="0" fontId="0" fillId="0" borderId="7" xfId="0" applyBorder="1"/>
    <xf numFmtId="0" fontId="1" fillId="0" borderId="8" xfId="0" applyFont="1" applyBorder="1"/>
    <xf numFmtId="0" fontId="0" fillId="0" borderId="8" xfId="0" applyBorder="1"/>
    <xf numFmtId="0" fontId="0" fillId="0" borderId="9" xfId="0" applyBorder="1"/>
    <xf numFmtId="0" fontId="0" fillId="0" borderId="2" xfId="0" applyBorder="1"/>
    <xf numFmtId="0" fontId="1" fillId="0" borderId="3" xfId="0" applyFont="1" applyBorder="1"/>
    <xf numFmtId="0" fontId="0" fillId="0" borderId="3" xfId="0" applyBorder="1"/>
    <xf numFmtId="0" fontId="0" fillId="0" borderId="4" xfId="0" applyBorder="1"/>
    <xf numFmtId="0" fontId="1" fillId="0" borderId="0" xfId="0" applyFont="1" applyBorder="1" applyAlignment="1">
      <alignment wrapText="1"/>
    </xf>
    <xf numFmtId="0" fontId="0" fillId="0" borderId="0" xfId="0" applyAlignment="1">
      <alignment horizontal="left"/>
    </xf>
    <xf numFmtId="0" fontId="3" fillId="0" borderId="3" xfId="0" applyFont="1" applyBorder="1" applyAlignment="1">
      <alignment horizontal="left" wrapText="1"/>
    </xf>
    <xf numFmtId="49" fontId="0" fillId="0" borderId="1" xfId="0" applyNumberFormat="1" applyBorder="1" applyAlignment="1">
      <alignment horizontal="left"/>
    </xf>
    <xf numFmtId="49" fontId="0" fillId="0" borderId="8" xfId="0" applyNumberFormat="1" applyBorder="1" applyAlignment="1">
      <alignment horizontal="left"/>
    </xf>
    <xf numFmtId="49" fontId="0" fillId="0" borderId="0" xfId="0" applyNumberFormat="1" applyBorder="1" applyAlignment="1">
      <alignment horizontal="left"/>
    </xf>
    <xf numFmtId="164" fontId="0" fillId="0" borderId="1" xfId="0" applyNumberFormat="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0" fontId="0" fillId="0" borderId="8" xfId="0" applyBorder="1" applyAlignment="1">
      <alignment horizontal="left"/>
    </xf>
    <xf numFmtId="1" fontId="0" fillId="0" borderId="1" xfId="0" applyNumberFormat="1" applyBorder="1" applyAlignment="1">
      <alignment horizontal="left"/>
    </xf>
    <xf numFmtId="164" fontId="0" fillId="0" borderId="0" xfId="0" applyNumberFormat="1"/>
    <xf numFmtId="164" fontId="1" fillId="0" borderId="0" xfId="0" applyNumberFormat="1" applyFont="1" applyAlignment="1">
      <alignment wrapText="1"/>
    </xf>
    <xf numFmtId="0" fontId="6" fillId="0" borderId="0" xfId="0" applyFont="1"/>
    <xf numFmtId="0" fontId="0" fillId="0" borderId="0" xfId="0" applyAlignment="1">
      <alignment wrapText="1"/>
    </xf>
    <xf numFmtId="0" fontId="7" fillId="0" borderId="0" xfId="0" applyFont="1"/>
    <xf numFmtId="49" fontId="1" fillId="0" borderId="10" xfId="0" applyNumberFormat="1" applyFont="1" applyBorder="1"/>
    <xf numFmtId="49" fontId="0" fillId="0" borderId="10" xfId="0" applyNumberFormat="1" applyBorder="1"/>
    <xf numFmtId="49" fontId="0" fillId="0" borderId="10" xfId="0" applyNumberFormat="1" applyBorder="1" applyAlignment="1">
      <alignment horizontal="right"/>
    </xf>
    <xf numFmtId="14" fontId="0" fillId="0" borderId="10" xfId="0" applyNumberFormat="1" applyBorder="1"/>
    <xf numFmtId="0" fontId="0" fillId="0" borderId="0" xfId="0" applyFont="1" applyAlignment="1">
      <alignment vertical="top" wrapText="1"/>
    </xf>
    <xf numFmtId="165" fontId="0" fillId="0" borderId="1" xfId="0" applyNumberFormat="1" applyBorder="1" applyAlignment="1">
      <alignment horizontal="left"/>
    </xf>
    <xf numFmtId="166" fontId="1" fillId="0" borderId="0" xfId="0" applyNumberFormat="1" applyFont="1" applyAlignment="1">
      <alignment wrapText="1"/>
    </xf>
    <xf numFmtId="166" fontId="0" fillId="0" borderId="0" xfId="0" applyNumberFormat="1"/>
    <xf numFmtId="167" fontId="1" fillId="0" borderId="0" xfId="0" applyNumberFormat="1" applyFont="1" applyAlignment="1">
      <alignment wrapText="1"/>
    </xf>
    <xf numFmtId="167" fontId="0" fillId="0" borderId="0" xfId="0" applyNumberFormat="1"/>
    <xf numFmtId="0" fontId="0" fillId="0" borderId="0" xfId="0" applyAlignment="1">
      <alignment wrapText="1"/>
    </xf>
    <xf numFmtId="0" fontId="8" fillId="0" borderId="0" xfId="0" applyFont="1" applyAlignment="1">
      <alignment horizontal="center"/>
    </xf>
    <xf numFmtId="14" fontId="0" fillId="0" borderId="0" xfId="0" applyNumberFormat="1"/>
    <xf numFmtId="0" fontId="1" fillId="0" borderId="0" xfId="0" applyNumberFormat="1" applyFont="1" applyAlignment="1">
      <alignment wrapText="1"/>
    </xf>
    <xf numFmtId="0" fontId="0" fillId="0" borderId="0" xfId="0" applyNumberFormat="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Font="1" applyAlignment="1">
      <alignment vertical="top" wrapText="1"/>
    </xf>
    <xf numFmtId="0" fontId="9" fillId="0" borderId="0" xfId="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390524</xdr:colOff>
      <xdr:row>3</xdr:row>
      <xdr:rowOff>152400</xdr:rowOff>
    </xdr:from>
    <xdr:to>
      <xdr:col>16</xdr:col>
      <xdr:colOff>505279</xdr:colOff>
      <xdr:row>24</xdr:row>
      <xdr:rowOff>19050</xdr:rowOff>
    </xdr:to>
    <xdr:pic>
      <xdr:nvPicPr>
        <xdr:cNvPr id="3" name="Picture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9071" t="44362" r="9944" b="18273"/>
        <a:stretch/>
      </xdr:blipFill>
      <xdr:spPr>
        <a:xfrm>
          <a:off x="1571624" y="638175"/>
          <a:ext cx="8382455" cy="3267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148590</xdr:colOff>
      <xdr:row>21</xdr:row>
      <xdr:rowOff>72390</xdr:rowOff>
    </xdr:from>
    <xdr:to>
      <xdr:col>5</xdr:col>
      <xdr:colOff>255270</xdr:colOff>
      <xdr:row>22</xdr:row>
      <xdr:rowOff>200025</xdr:rowOff>
    </xdr:to>
    <xdr:sp macro="[0]!AddSubject_Click" textlink="">
      <xdr:nvSpPr>
        <xdr:cNvPr id="4" name="Rounded Rectangle 3"/>
        <xdr:cNvSpPr/>
      </xdr:nvSpPr>
      <xdr:spPr>
        <a:xfrm>
          <a:off x="3568065" y="4282440"/>
          <a:ext cx="935355" cy="33718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Add Subject</a:t>
          </a:r>
        </a:p>
      </xdr:txBody>
    </xdr:sp>
    <xdr:clientData/>
  </xdr:twoCellAnchor>
  <xdr:twoCellAnchor>
    <xdr:from>
      <xdr:col>4</xdr:col>
      <xdr:colOff>129540</xdr:colOff>
      <xdr:row>26</xdr:row>
      <xdr:rowOff>53340</xdr:rowOff>
    </xdr:from>
    <xdr:to>
      <xdr:col>5</xdr:col>
      <xdr:colOff>236220</xdr:colOff>
      <xdr:row>27</xdr:row>
      <xdr:rowOff>175260</xdr:rowOff>
    </xdr:to>
    <xdr:sp macro="[0]!AddAccrual_Click" textlink="">
      <xdr:nvSpPr>
        <xdr:cNvPr id="5" name="Rounded Rectangle 4"/>
        <xdr:cNvSpPr/>
      </xdr:nvSpPr>
      <xdr:spPr>
        <a:xfrm>
          <a:off x="3680460" y="3909060"/>
          <a:ext cx="960120" cy="31242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Add Accrual</a:t>
          </a:r>
        </a:p>
      </xdr:txBody>
    </xdr:sp>
    <xdr:clientData/>
  </xdr:twoCellAnchor>
  <xdr:twoCellAnchor>
    <xdr:from>
      <xdr:col>2</xdr:col>
      <xdr:colOff>1181100</xdr:colOff>
      <xdr:row>29</xdr:row>
      <xdr:rowOff>165735</xdr:rowOff>
    </xdr:from>
    <xdr:to>
      <xdr:col>4</xdr:col>
      <xdr:colOff>443865</xdr:colOff>
      <xdr:row>31</xdr:row>
      <xdr:rowOff>97155</xdr:rowOff>
    </xdr:to>
    <xdr:sp macro="[0]!ClearData_Click" textlink="">
      <xdr:nvSpPr>
        <xdr:cNvPr id="6" name="Rounded Rectangle 5"/>
        <xdr:cNvSpPr/>
      </xdr:nvSpPr>
      <xdr:spPr>
        <a:xfrm>
          <a:off x="1552575" y="4671060"/>
          <a:ext cx="2120265" cy="32194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Clear Data</a:t>
          </a:r>
        </a:p>
      </xdr:txBody>
    </xdr:sp>
    <xdr:clientData/>
  </xdr:twoCellAnchor>
  <xdr:twoCellAnchor>
    <xdr:from>
      <xdr:col>2</xdr:col>
      <xdr:colOff>866775</xdr:colOff>
      <xdr:row>5</xdr:row>
      <xdr:rowOff>38100</xdr:rowOff>
    </xdr:from>
    <xdr:to>
      <xdr:col>3</xdr:col>
      <xdr:colOff>304800</xdr:colOff>
      <xdr:row>5</xdr:row>
      <xdr:rowOff>523876</xdr:rowOff>
    </xdr:to>
    <xdr:sp macro="[0]!ShowNonIndustrialTrial_Click" textlink="">
      <xdr:nvSpPr>
        <xdr:cNvPr id="7" name="Rounded Rectangle 6"/>
        <xdr:cNvSpPr/>
      </xdr:nvSpPr>
      <xdr:spPr>
        <a:xfrm>
          <a:off x="1238250" y="752475"/>
          <a:ext cx="1200150" cy="485776"/>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Complete</a:t>
          </a:r>
          <a:r>
            <a:rPr lang="en-US" sz="1100" baseline="0"/>
            <a:t> Trial</a:t>
          </a:r>
          <a:endParaRPr lang="en-US" sz="1100"/>
        </a:p>
      </xdr:txBody>
    </xdr:sp>
    <xdr:clientData/>
  </xdr:twoCellAnchor>
  <xdr:twoCellAnchor>
    <xdr:from>
      <xdr:col>3</xdr:col>
      <xdr:colOff>752475</xdr:colOff>
      <xdr:row>5</xdr:row>
      <xdr:rowOff>47625</xdr:rowOff>
    </xdr:from>
    <xdr:to>
      <xdr:col>4</xdr:col>
      <xdr:colOff>666750</xdr:colOff>
      <xdr:row>5</xdr:row>
      <xdr:rowOff>533401</xdr:rowOff>
    </xdr:to>
    <xdr:sp macro="[0]!ShowIndustrialTrial_Click" textlink="">
      <xdr:nvSpPr>
        <xdr:cNvPr id="8" name="Rounded Rectangle 7"/>
        <xdr:cNvSpPr/>
      </xdr:nvSpPr>
      <xdr:spPr>
        <a:xfrm>
          <a:off x="2886075" y="762000"/>
          <a:ext cx="1200150" cy="485776"/>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Abbreviated </a:t>
          </a:r>
          <a:r>
            <a:rPr lang="en-US" sz="1100" baseline="0"/>
            <a:t>Trial</a:t>
          </a:r>
          <a:endParaRPr lang="en-US" sz="1100"/>
        </a:p>
      </xdr:txBody>
    </xdr:sp>
    <xdr:clientData/>
  </xdr:twoCellAnchor>
  <xdr:twoCellAnchor>
    <xdr:from>
      <xdr:col>2</xdr:col>
      <xdr:colOff>1190625</xdr:colOff>
      <xdr:row>32</xdr:row>
      <xdr:rowOff>38100</xdr:rowOff>
    </xdr:from>
    <xdr:to>
      <xdr:col>4</xdr:col>
      <xdr:colOff>453390</xdr:colOff>
      <xdr:row>33</xdr:row>
      <xdr:rowOff>169545</xdr:rowOff>
    </xdr:to>
    <xdr:sp macro="[0]!Random_Click" textlink="">
      <xdr:nvSpPr>
        <xdr:cNvPr id="9" name="Rounded Rectangle 8"/>
        <xdr:cNvSpPr/>
      </xdr:nvSpPr>
      <xdr:spPr>
        <a:xfrm>
          <a:off x="1562100" y="6562725"/>
          <a:ext cx="2310765" cy="32194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Random Data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426719</xdr:colOff>
      <xdr:row>1</xdr:row>
      <xdr:rowOff>131444</xdr:rowOff>
    </xdr:from>
    <xdr:to>
      <xdr:col>2</xdr:col>
      <xdr:colOff>581024</xdr:colOff>
      <xdr:row>5</xdr:row>
      <xdr:rowOff>38099</xdr:rowOff>
    </xdr:to>
    <xdr:sp macro="[0]!ExportNonIndustrial_Click" textlink="">
      <xdr:nvSpPr>
        <xdr:cNvPr id="2" name="Rounded Rectangle 1"/>
        <xdr:cNvSpPr/>
      </xdr:nvSpPr>
      <xdr:spPr>
        <a:xfrm>
          <a:off x="426719" y="321944"/>
          <a:ext cx="1373505" cy="668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Export </a:t>
          </a:r>
          <a:br>
            <a:rPr lang="en-US" sz="1100"/>
          </a:br>
          <a:r>
            <a:rPr lang="en-US" sz="1100"/>
            <a:t>Complete </a:t>
          </a:r>
          <a:br>
            <a:rPr lang="en-US" sz="1100"/>
          </a:br>
          <a:r>
            <a:rPr lang="en-US" sz="1100"/>
            <a:t>Trial Data</a:t>
          </a:r>
        </a:p>
      </xdr:txBody>
    </xdr:sp>
    <xdr:clientData/>
  </xdr:twoCellAnchor>
  <xdr:twoCellAnchor>
    <xdr:from>
      <xdr:col>3</xdr:col>
      <xdr:colOff>190500</xdr:colOff>
      <xdr:row>1</xdr:row>
      <xdr:rowOff>133350</xdr:rowOff>
    </xdr:from>
    <xdr:to>
      <xdr:col>5</xdr:col>
      <xdr:colOff>344805</xdr:colOff>
      <xdr:row>5</xdr:row>
      <xdr:rowOff>40005</xdr:rowOff>
    </xdr:to>
    <xdr:sp macro="[0]!ExportIndustrial_Click" textlink="">
      <xdr:nvSpPr>
        <xdr:cNvPr id="5" name="Rounded Rectangle 4"/>
        <xdr:cNvSpPr/>
      </xdr:nvSpPr>
      <xdr:spPr>
        <a:xfrm>
          <a:off x="2019300" y="323850"/>
          <a:ext cx="1373505" cy="668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Export </a:t>
          </a:r>
          <a:br>
            <a:rPr lang="en-US" sz="1100"/>
          </a:br>
          <a:r>
            <a:rPr lang="en-US" sz="1100"/>
            <a:t>Abbreviated</a:t>
          </a:r>
          <a:br>
            <a:rPr lang="en-US" sz="1100"/>
          </a:br>
          <a:r>
            <a:rPr lang="en-US" sz="1100"/>
            <a:t>Trial Data</a:t>
          </a:r>
        </a:p>
      </xdr:txBody>
    </xdr:sp>
    <xdr:clientData/>
  </xdr:twoCellAnchor>
  <xdr:twoCellAnchor>
    <xdr:from>
      <xdr:col>2</xdr:col>
      <xdr:colOff>38100</xdr:colOff>
      <xdr:row>6</xdr:row>
      <xdr:rowOff>19050</xdr:rowOff>
    </xdr:from>
    <xdr:to>
      <xdr:col>4</xdr:col>
      <xdr:colOff>192405</xdr:colOff>
      <xdr:row>9</xdr:row>
      <xdr:rowOff>116205</xdr:rowOff>
    </xdr:to>
    <xdr:sp macro="[0]!ClearAllData_Click" textlink="">
      <xdr:nvSpPr>
        <xdr:cNvPr id="6" name="Rounded Rectangle 5"/>
        <xdr:cNvSpPr/>
      </xdr:nvSpPr>
      <xdr:spPr>
        <a:xfrm>
          <a:off x="1257300" y="1162050"/>
          <a:ext cx="1373505" cy="66865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en-US" sz="1100"/>
            <a:t>Clear All Data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T32" sqref="T32"/>
    </sheetView>
  </sheetViews>
  <sheetFormatPr defaultColWidth="8.85546875" defaultRowHeight="12.75" x14ac:dyDescent="0.2"/>
  <cols>
    <col min="1" max="16384" width="8.85546875" style="57"/>
  </cols>
  <sheetData/>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15"/>
  <sheetViews>
    <sheetView workbookViewId="0"/>
  </sheetViews>
  <sheetFormatPr defaultRowHeight="15" x14ac:dyDescent="0.25"/>
  <cols>
    <col min="2" max="2" width="20.5703125" customWidth="1"/>
    <col min="3" max="3" width="17.5703125" customWidth="1"/>
    <col min="4" max="4" width="10.7109375" bestFit="1" customWidth="1"/>
    <col min="5" max="5" width="17" bestFit="1" customWidth="1"/>
  </cols>
  <sheetData>
    <row r="1" spans="2:5" s="35" customFormat="1" ht="74.25" customHeight="1" x14ac:dyDescent="0.25">
      <c r="B1" s="52" t="s">
        <v>277</v>
      </c>
      <c r="C1" s="53"/>
      <c r="D1" s="53"/>
      <c r="E1" s="54"/>
    </row>
    <row r="2" spans="2:5" x14ac:dyDescent="0.25">
      <c r="B2" s="36"/>
    </row>
    <row r="3" spans="2:5" x14ac:dyDescent="0.25">
      <c r="B3" s="37" t="s">
        <v>281</v>
      </c>
      <c r="C3" s="37" t="s">
        <v>278</v>
      </c>
      <c r="D3" s="37" t="s">
        <v>282</v>
      </c>
      <c r="E3" s="37" t="s">
        <v>283</v>
      </c>
    </row>
    <row r="4" spans="2:5" x14ac:dyDescent="0.25">
      <c r="B4" s="39" t="s">
        <v>284</v>
      </c>
      <c r="C4" s="38" t="s">
        <v>285</v>
      </c>
      <c r="D4" s="40">
        <v>41175</v>
      </c>
      <c r="E4" s="38" t="s">
        <v>286</v>
      </c>
    </row>
    <row r="5" spans="2:5" x14ac:dyDescent="0.25">
      <c r="B5" s="39" t="s">
        <v>310</v>
      </c>
      <c r="C5" s="38" t="s">
        <v>311</v>
      </c>
      <c r="D5" s="40">
        <v>41192</v>
      </c>
      <c r="E5" s="38" t="s">
        <v>286</v>
      </c>
    </row>
    <row r="6" spans="2:5" x14ac:dyDescent="0.25">
      <c r="B6" s="39" t="s">
        <v>314</v>
      </c>
      <c r="C6" s="38" t="s">
        <v>311</v>
      </c>
      <c r="D6" s="40">
        <v>41199</v>
      </c>
      <c r="E6" s="38" t="s">
        <v>286</v>
      </c>
    </row>
    <row r="8" spans="2:5" ht="18.75" x14ac:dyDescent="0.3">
      <c r="B8" s="34" t="s">
        <v>278</v>
      </c>
    </row>
    <row r="9" spans="2:5" s="41" customFormat="1" ht="124.5" customHeight="1" x14ac:dyDescent="0.25">
      <c r="B9" s="55" t="s">
        <v>287</v>
      </c>
      <c r="C9" s="56"/>
      <c r="D9" s="56"/>
      <c r="E9" s="56"/>
    </row>
    <row r="11" spans="2:5" ht="18.75" x14ac:dyDescent="0.3">
      <c r="B11" s="34" t="s">
        <v>279</v>
      </c>
    </row>
    <row r="12" spans="2:5" s="5" customFormat="1" ht="192" customHeight="1" x14ac:dyDescent="0.25">
      <c r="B12" s="55" t="s">
        <v>308</v>
      </c>
      <c r="C12" s="56"/>
      <c r="D12" s="56"/>
      <c r="E12" s="56"/>
    </row>
    <row r="14" spans="2:5" ht="18.75" x14ac:dyDescent="0.3">
      <c r="B14" s="34" t="s">
        <v>280</v>
      </c>
    </row>
    <row r="15" spans="2:5" s="1" customFormat="1" ht="123" customHeight="1" x14ac:dyDescent="0.25">
      <c r="B15" s="55" t="s">
        <v>309</v>
      </c>
      <c r="C15" s="56"/>
      <c r="D15" s="56"/>
      <c r="E15" s="56"/>
    </row>
  </sheetData>
  <mergeCells count="4">
    <mergeCell ref="B1:E1"/>
    <mergeCell ref="B9:E9"/>
    <mergeCell ref="B12:E12"/>
    <mergeCell ref="B15:E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N244"/>
  <sheetViews>
    <sheetView workbookViewId="0"/>
  </sheetViews>
  <sheetFormatPr defaultRowHeight="15" outlineLevelRow="1" x14ac:dyDescent="0.25"/>
  <cols>
    <col min="1" max="1" width="4.28515625" customWidth="1"/>
    <col min="2" max="2" width="1.28515625" customWidth="1"/>
    <col min="3" max="3" width="26.42578125" style="1" bestFit="1" customWidth="1"/>
    <col min="4" max="4" width="19.28515625" style="22" customWidth="1"/>
    <col min="5" max="5" width="12.42578125" customWidth="1"/>
    <col min="7" max="7" width="1.42578125" customWidth="1"/>
    <col min="8" max="8" width="10.85546875" customWidth="1"/>
    <col min="9" max="9" width="7.5703125" hidden="1" customWidth="1"/>
    <col min="10" max="10" width="9.140625" hidden="1" customWidth="1"/>
    <col min="11" max="11" width="13" style="5" hidden="1" customWidth="1"/>
    <col min="12" max="12" width="21.85546875" style="5" hidden="1" customWidth="1"/>
    <col min="13" max="13" width="13.28515625" style="5" hidden="1" customWidth="1"/>
    <col min="14" max="14" width="9.140625" hidden="1" customWidth="1"/>
  </cols>
  <sheetData>
    <row r="1" spans="2:14" ht="7.15" customHeight="1" thickBot="1" x14ac:dyDescent="0.3">
      <c r="N1" s="5"/>
    </row>
    <row r="2" spans="2:14" s="4" customFormat="1" ht="12.6" customHeight="1" thickTop="1" x14ac:dyDescent="0.25">
      <c r="B2" s="7"/>
      <c r="C2" s="8"/>
      <c r="D2" s="23" t="s">
        <v>38</v>
      </c>
      <c r="E2" s="8"/>
      <c r="F2" s="8"/>
      <c r="G2" s="9"/>
      <c r="H2" s="21"/>
      <c r="J2"/>
    </row>
    <row r="3" spans="2:14" ht="15.75" thickBot="1" x14ac:dyDescent="0.3">
      <c r="B3" s="10"/>
      <c r="C3" t="str">
        <f>CONCATENATE("*",Patients!A1)</f>
        <v>*Study Id</v>
      </c>
      <c r="D3" s="24"/>
      <c r="E3" t="str">
        <f>Collections!B1</f>
        <v>Change Code</v>
      </c>
      <c r="F3" s="2"/>
      <c r="G3" s="12"/>
      <c r="H3" s="3"/>
      <c r="N3" s="5"/>
    </row>
    <row r="4" spans="2:14" ht="6" customHeight="1" thickTop="1" thickBot="1" x14ac:dyDescent="0.3">
      <c r="B4" s="13"/>
      <c r="C4" s="14"/>
      <c r="D4" s="25"/>
      <c r="E4" s="14"/>
      <c r="F4" s="15"/>
      <c r="G4" s="16"/>
      <c r="H4" s="3"/>
      <c r="L4" s="6"/>
      <c r="M4" s="6"/>
      <c r="N4" s="6"/>
    </row>
    <row r="5" spans="2:14" ht="15.75" thickTop="1" x14ac:dyDescent="0.25">
      <c r="B5" s="3"/>
      <c r="C5" s="11"/>
      <c r="D5" s="26"/>
      <c r="E5" s="11"/>
      <c r="F5" s="3"/>
      <c r="G5" s="3"/>
      <c r="H5" s="3"/>
      <c r="L5" s="6"/>
      <c r="M5" s="6"/>
      <c r="N5" s="6"/>
    </row>
    <row r="6" spans="2:14" ht="44.25" customHeight="1" x14ac:dyDescent="0.25">
      <c r="B6" s="3"/>
      <c r="C6" s="48" t="s">
        <v>289</v>
      </c>
      <c r="D6" s="26"/>
      <c r="E6" s="11"/>
      <c r="F6" s="3"/>
      <c r="G6" s="3"/>
      <c r="H6" s="3"/>
      <c r="I6" s="4" t="str">
        <f>E3</f>
        <v>Change Code</v>
      </c>
      <c r="J6" s="1" t="str">
        <f>C11</f>
        <v>*Country of Residence</v>
      </c>
      <c r="K6" s="4" t="str">
        <f>C13</f>
        <v>*Gender of a Person</v>
      </c>
      <c r="L6" s="4" t="str">
        <f>C14</f>
        <v>*Ethnicity</v>
      </c>
      <c r="M6" s="4" t="str">
        <f>C15</f>
        <v>Payment Method</v>
      </c>
      <c r="N6" s="4" t="str">
        <f>C20</f>
        <v>*Race</v>
      </c>
    </row>
    <row r="7" spans="2:14" x14ac:dyDescent="0.25">
      <c r="D7" s="26"/>
      <c r="E7" s="1"/>
      <c r="F7" s="3"/>
      <c r="I7">
        <v>1</v>
      </c>
      <c r="J7" t="s">
        <v>39</v>
      </c>
      <c r="K7" s="5" t="s">
        <v>15</v>
      </c>
      <c r="L7" s="6" t="s">
        <v>18</v>
      </c>
      <c r="M7" s="6" t="s">
        <v>21</v>
      </c>
      <c r="N7" s="6" t="s">
        <v>33</v>
      </c>
    </row>
    <row r="8" spans="2:14" ht="15.75" hidden="1" outlineLevel="1" thickTop="1" x14ac:dyDescent="0.25">
      <c r="B8" s="17"/>
      <c r="C8" s="18"/>
      <c r="D8" s="23" t="s">
        <v>312</v>
      </c>
      <c r="E8" s="19"/>
      <c r="F8" s="19"/>
      <c r="G8" s="20"/>
      <c r="H8" s="11"/>
      <c r="I8">
        <v>0</v>
      </c>
      <c r="J8" t="s">
        <v>40</v>
      </c>
      <c r="K8" s="5" t="s">
        <v>14</v>
      </c>
      <c r="L8" s="6" t="s">
        <v>19</v>
      </c>
      <c r="M8" s="6" t="s">
        <v>22</v>
      </c>
      <c r="N8" s="6" t="s">
        <v>34</v>
      </c>
    </row>
    <row r="9" spans="2:14" ht="15.75" hidden="1" outlineLevel="1" thickBot="1" x14ac:dyDescent="0.3">
      <c r="B9" s="10"/>
      <c r="C9" t="str">
        <f>CONCATENATE("*",Patients!B1)</f>
        <v xml:space="preserve">*Study Subject Identifier </v>
      </c>
      <c r="D9" s="24"/>
      <c r="E9" s="3"/>
      <c r="F9" s="3"/>
      <c r="G9" s="12"/>
      <c r="H9" s="3"/>
      <c r="J9" t="s">
        <v>41</v>
      </c>
      <c r="K9" s="5" t="s">
        <v>16</v>
      </c>
      <c r="L9" s="6" t="s">
        <v>20</v>
      </c>
      <c r="M9" s="6" t="s">
        <v>23</v>
      </c>
      <c r="N9" s="6" t="s">
        <v>35</v>
      </c>
    </row>
    <row r="10" spans="2:14" ht="16.5" hidden="1" outlineLevel="1" thickTop="1" thickBot="1" x14ac:dyDescent="0.3">
      <c r="B10" s="10"/>
      <c r="C10" t="str">
        <f>CONCATENATE("*",Patients!C1)</f>
        <v>*Zip Code (if US)</v>
      </c>
      <c r="D10" s="27"/>
      <c r="E10" s="3"/>
      <c r="F10" s="3"/>
      <c r="G10" s="12"/>
      <c r="H10" s="3"/>
      <c r="J10" t="s">
        <v>42</v>
      </c>
      <c r="K10" s="5" t="s">
        <v>17</v>
      </c>
      <c r="L10" s="6" t="s">
        <v>16</v>
      </c>
      <c r="M10" s="6" t="s">
        <v>24</v>
      </c>
      <c r="N10" s="6" t="s">
        <v>36</v>
      </c>
    </row>
    <row r="11" spans="2:14" ht="16.5" hidden="1" outlineLevel="1" thickTop="1" thickBot="1" x14ac:dyDescent="0.3">
      <c r="B11" s="10"/>
      <c r="C11" t="str">
        <f>CONCATENATE("*",Patients!D1)</f>
        <v>*Country of Residence</v>
      </c>
      <c r="D11" s="24"/>
      <c r="E11" s="3"/>
      <c r="F11" s="3"/>
      <c r="G11" s="12"/>
      <c r="H11" s="3"/>
      <c r="J11" t="s">
        <v>43</v>
      </c>
      <c r="M11" s="6" t="s">
        <v>25</v>
      </c>
      <c r="N11" s="6" t="s">
        <v>20</v>
      </c>
    </row>
    <row r="12" spans="2:14" ht="16.5" hidden="1" outlineLevel="1" thickTop="1" thickBot="1" x14ac:dyDescent="0.3">
      <c r="B12" s="10"/>
      <c r="C12" t="str">
        <f>CONCATENATE("*",Patients!E1)</f>
        <v>*Patient’s Date of Birth</v>
      </c>
      <c r="D12" s="42"/>
      <c r="E12" s="3"/>
      <c r="F12" s="3"/>
      <c r="G12" s="12"/>
      <c r="H12" s="3"/>
      <c r="J12" t="s">
        <v>44</v>
      </c>
      <c r="M12" s="6" t="s">
        <v>288</v>
      </c>
      <c r="N12" s="6" t="s">
        <v>16</v>
      </c>
    </row>
    <row r="13" spans="2:14" ht="16.5" hidden="1" outlineLevel="1" thickTop="1" thickBot="1" x14ac:dyDescent="0.3">
      <c r="B13" s="10"/>
      <c r="C13" t="str">
        <f>CONCATENATE("*",Patients!F1)</f>
        <v>*Gender of a Person</v>
      </c>
      <c r="D13" s="29"/>
      <c r="E13" s="3"/>
      <c r="F13" s="3"/>
      <c r="G13" s="12"/>
      <c r="H13" s="3"/>
      <c r="J13" t="s">
        <v>45</v>
      </c>
      <c r="M13" s="6" t="s">
        <v>26</v>
      </c>
      <c r="N13" s="6" t="s">
        <v>37</v>
      </c>
    </row>
    <row r="14" spans="2:14" ht="16.5" hidden="1" outlineLevel="1" thickTop="1" thickBot="1" x14ac:dyDescent="0.3">
      <c r="B14" s="10"/>
      <c r="C14" t="str">
        <f>CONCATENATE("*",Patients!G1)</f>
        <v>*Ethnicity</v>
      </c>
      <c r="D14" s="28"/>
      <c r="E14" s="3"/>
      <c r="F14" s="3"/>
      <c r="G14" s="12"/>
      <c r="H14" s="3"/>
      <c r="J14" t="s">
        <v>46</v>
      </c>
      <c r="M14" s="6" t="s">
        <v>27</v>
      </c>
      <c r="N14" s="5"/>
    </row>
    <row r="15" spans="2:14" ht="16.5" hidden="1" outlineLevel="1" thickTop="1" thickBot="1" x14ac:dyDescent="0.3">
      <c r="B15" s="10"/>
      <c r="C15" t="str">
        <f>Patients!H1</f>
        <v>Payment Method</v>
      </c>
      <c r="D15" s="29"/>
      <c r="E15" s="3"/>
      <c r="F15" s="3"/>
      <c r="G15" s="12"/>
      <c r="H15" s="3"/>
      <c r="J15" t="s">
        <v>47</v>
      </c>
      <c r="M15" s="6" t="s">
        <v>28</v>
      </c>
      <c r="N15" s="5"/>
    </row>
    <row r="16" spans="2:14" ht="16.5" hidden="1" outlineLevel="1" thickTop="1" thickBot="1" x14ac:dyDescent="0.3">
      <c r="B16" s="10"/>
      <c r="C16" t="str">
        <f>CONCATENATE("*",Patients!I1)</f>
        <v>*Subject Registration Date</v>
      </c>
      <c r="D16" s="28"/>
      <c r="E16" s="3"/>
      <c r="F16" s="3"/>
      <c r="G16" s="12"/>
      <c r="H16" s="3"/>
      <c r="J16" t="s">
        <v>48</v>
      </c>
      <c r="M16" s="6" t="s">
        <v>29</v>
      </c>
      <c r="N16" s="5"/>
    </row>
    <row r="17" spans="2:14" ht="16.5" hidden="1" outlineLevel="1" thickTop="1" thickBot="1" x14ac:dyDescent="0.3">
      <c r="B17" s="10"/>
      <c r="C17" t="str">
        <f>Patients!J1</f>
        <v>Registering Group Identifier</v>
      </c>
      <c r="D17" s="24"/>
      <c r="E17" s="3"/>
      <c r="F17" s="3"/>
      <c r="G17" s="12"/>
      <c r="H17" s="3"/>
      <c r="J17" t="s">
        <v>49</v>
      </c>
      <c r="M17" s="6" t="s">
        <v>30</v>
      </c>
      <c r="N17" s="5"/>
    </row>
    <row r="18" spans="2:14" ht="16.5" hidden="1" outlineLevel="1" thickTop="1" thickBot="1" x14ac:dyDescent="0.3">
      <c r="B18" s="10"/>
      <c r="C18" t="str">
        <f>CONCATENATE("*",Patients!K1)</f>
        <v>*Study Site Identifier</v>
      </c>
      <c r="D18" s="24"/>
      <c r="E18" s="3"/>
      <c r="F18" s="3"/>
      <c r="G18" s="12"/>
      <c r="H18" s="3"/>
      <c r="J18" t="s">
        <v>50</v>
      </c>
      <c r="M18" s="6" t="s">
        <v>31</v>
      </c>
      <c r="N18" s="5"/>
    </row>
    <row r="19" spans="2:14" ht="16.5" hidden="1" outlineLevel="1" thickTop="1" thickBot="1" x14ac:dyDescent="0.3">
      <c r="B19" s="10"/>
      <c r="C19" t="str">
        <f>CONCATENATE("*",Patients!L1)</f>
        <v>*Subject Disease Code</v>
      </c>
      <c r="D19" s="24"/>
      <c r="E19" s="3"/>
      <c r="F19" s="3"/>
      <c r="G19" s="12"/>
      <c r="H19" s="3"/>
      <c r="J19" t="s">
        <v>51</v>
      </c>
      <c r="M19" s="6" t="s">
        <v>16</v>
      </c>
      <c r="N19" s="5"/>
    </row>
    <row r="20" spans="2:14" ht="16.5" hidden="1" outlineLevel="1" thickTop="1" thickBot="1" x14ac:dyDescent="0.3">
      <c r="B20" s="10"/>
      <c r="C20" t="str">
        <f>CONCATENATE("*",Races!C1)</f>
        <v>*Race</v>
      </c>
      <c r="D20" s="29"/>
      <c r="E20" s="3"/>
      <c r="F20" s="3"/>
      <c r="G20" s="12"/>
      <c r="H20" s="3"/>
      <c r="J20" t="s">
        <v>52</v>
      </c>
      <c r="M20" s="6" t="s">
        <v>32</v>
      </c>
      <c r="N20" s="5"/>
    </row>
    <row r="21" spans="2:14" ht="16.5" hidden="1" outlineLevel="1" thickTop="1" thickBot="1" x14ac:dyDescent="0.3">
      <c r="B21" s="10"/>
      <c r="C21" t="str">
        <f>Races!C1</f>
        <v>Race</v>
      </c>
      <c r="D21" s="29"/>
      <c r="E21" s="3"/>
      <c r="F21" s="3"/>
      <c r="G21" s="12"/>
      <c r="H21" s="3"/>
      <c r="J21" t="s">
        <v>53</v>
      </c>
      <c r="N21" s="5"/>
    </row>
    <row r="22" spans="2:14" ht="16.5" hidden="1" outlineLevel="1" thickTop="1" thickBot="1" x14ac:dyDescent="0.3">
      <c r="B22" s="10"/>
      <c r="C22" t="str">
        <f>Races!C1</f>
        <v>Race</v>
      </c>
      <c r="D22" s="29"/>
      <c r="E22" s="3"/>
      <c r="F22" s="3"/>
      <c r="G22" s="12"/>
      <c r="H22" s="3"/>
      <c r="J22" t="s">
        <v>54</v>
      </c>
      <c r="N22" s="5"/>
    </row>
    <row r="23" spans="2:14" ht="16.5" hidden="1" outlineLevel="1" thickTop="1" thickBot="1" x14ac:dyDescent="0.3">
      <c r="B23" s="10"/>
      <c r="C23" t="str">
        <f>Races!C1</f>
        <v>Race</v>
      </c>
      <c r="D23" s="29"/>
      <c r="E23" s="3"/>
      <c r="F23" s="3"/>
      <c r="G23" s="12"/>
      <c r="H23" s="3"/>
      <c r="J23" t="s">
        <v>55</v>
      </c>
      <c r="N23" s="5"/>
    </row>
    <row r="24" spans="2:14" ht="8.25" hidden="1" customHeight="1" outlineLevel="1" thickTop="1" thickBot="1" x14ac:dyDescent="0.3">
      <c r="B24" s="13"/>
      <c r="C24" s="14"/>
      <c r="D24" s="30"/>
      <c r="E24" s="15"/>
      <c r="F24" s="15"/>
      <c r="G24" s="16"/>
      <c r="J24" t="s">
        <v>56</v>
      </c>
      <c r="N24" s="5"/>
    </row>
    <row r="25" spans="2:14" collapsed="1" x14ac:dyDescent="0.25">
      <c r="H25" s="3"/>
      <c r="J25" t="s">
        <v>57</v>
      </c>
      <c r="N25" s="5"/>
    </row>
    <row r="26" spans="2:14" ht="15.75" hidden="1" outlineLevel="1" thickTop="1" x14ac:dyDescent="0.25">
      <c r="B26" s="17"/>
      <c r="C26" s="18"/>
      <c r="D26" s="23" t="s">
        <v>313</v>
      </c>
      <c r="E26" s="19"/>
      <c r="F26" s="19"/>
      <c r="G26" s="20"/>
      <c r="H26" s="3"/>
      <c r="J26" t="s">
        <v>58</v>
      </c>
      <c r="N26" s="5"/>
    </row>
    <row r="27" spans="2:14" ht="15.75" hidden="1" outlineLevel="1" thickBot="1" x14ac:dyDescent="0.3">
      <c r="B27" s="10"/>
      <c r="C27" t="str">
        <f>CONCATENATE("*",'Accrual Count'!B1)</f>
        <v>*Study Site Accrual Count</v>
      </c>
      <c r="D27" s="31"/>
      <c r="E27" s="3"/>
      <c r="F27" s="3"/>
      <c r="G27" s="12"/>
      <c r="H27" s="3"/>
      <c r="J27" t="s">
        <v>59</v>
      </c>
      <c r="N27" s="5"/>
    </row>
    <row r="28" spans="2:14" ht="16.5" hidden="1" outlineLevel="1" thickTop="1" thickBot="1" x14ac:dyDescent="0.3">
      <c r="B28" s="10"/>
      <c r="C28" t="str">
        <f>CONCATENATE("*",'Accrual Count'!C1)</f>
        <v>*Study Site Identifier</v>
      </c>
      <c r="D28" s="24"/>
      <c r="E28" s="3"/>
      <c r="F28" s="3"/>
      <c r="G28" s="12"/>
      <c r="H28" s="3"/>
      <c r="J28" t="s">
        <v>60</v>
      </c>
      <c r="N28" s="5"/>
    </row>
    <row r="29" spans="2:14" ht="16.5" hidden="1" outlineLevel="1" thickTop="1" thickBot="1" x14ac:dyDescent="0.3">
      <c r="B29" s="13"/>
      <c r="C29" s="14"/>
      <c r="D29" s="30"/>
      <c r="E29" s="15"/>
      <c r="F29" s="15"/>
      <c r="G29" s="16"/>
      <c r="J29" t="s">
        <v>61</v>
      </c>
      <c r="N29" s="5"/>
    </row>
    <row r="30" spans="2:14" collapsed="1" x14ac:dyDescent="0.25">
      <c r="J30" t="s">
        <v>62</v>
      </c>
      <c r="N30" s="5"/>
    </row>
    <row r="31" spans="2:14" x14ac:dyDescent="0.25">
      <c r="J31" t="s">
        <v>63</v>
      </c>
      <c r="N31" s="5"/>
    </row>
    <row r="32" spans="2:14" x14ac:dyDescent="0.25">
      <c r="J32" t="s">
        <v>64</v>
      </c>
      <c r="N32" s="5"/>
    </row>
    <row r="33" spans="5:14" x14ac:dyDescent="0.25">
      <c r="E33" s="48" t="s">
        <v>289</v>
      </c>
      <c r="J33" t="s">
        <v>65</v>
      </c>
      <c r="N33" s="5"/>
    </row>
    <row r="34" spans="5:14" x14ac:dyDescent="0.25">
      <c r="J34" t="s">
        <v>66</v>
      </c>
      <c r="N34" s="5"/>
    </row>
    <row r="35" spans="5:14" x14ac:dyDescent="0.25">
      <c r="J35" t="s">
        <v>67</v>
      </c>
      <c r="N35" s="5"/>
    </row>
    <row r="36" spans="5:14" x14ac:dyDescent="0.25">
      <c r="J36" t="s">
        <v>68</v>
      </c>
      <c r="N36" s="5"/>
    </row>
    <row r="37" spans="5:14" x14ac:dyDescent="0.25">
      <c r="J37" t="s">
        <v>69</v>
      </c>
      <c r="N37" s="5"/>
    </row>
    <row r="38" spans="5:14" x14ac:dyDescent="0.25">
      <c r="J38" t="s">
        <v>70</v>
      </c>
      <c r="N38" s="5"/>
    </row>
    <row r="39" spans="5:14" x14ac:dyDescent="0.25">
      <c r="J39" t="s">
        <v>71</v>
      </c>
      <c r="N39" s="5"/>
    </row>
    <row r="40" spans="5:14" x14ac:dyDescent="0.25">
      <c r="J40" t="s">
        <v>72</v>
      </c>
      <c r="N40" s="5"/>
    </row>
    <row r="41" spans="5:14" x14ac:dyDescent="0.25">
      <c r="J41" t="s">
        <v>73</v>
      </c>
      <c r="N41" s="5"/>
    </row>
    <row r="42" spans="5:14" x14ac:dyDescent="0.25">
      <c r="J42" t="s">
        <v>74</v>
      </c>
      <c r="N42" s="5"/>
    </row>
    <row r="43" spans="5:14" x14ac:dyDescent="0.25">
      <c r="J43" t="s">
        <v>75</v>
      </c>
      <c r="N43" s="5"/>
    </row>
    <row r="44" spans="5:14" x14ac:dyDescent="0.25">
      <c r="J44" t="s">
        <v>76</v>
      </c>
      <c r="N44" s="5"/>
    </row>
    <row r="45" spans="5:14" x14ac:dyDescent="0.25">
      <c r="J45" t="s">
        <v>77</v>
      </c>
      <c r="N45" s="5"/>
    </row>
    <row r="46" spans="5:14" x14ac:dyDescent="0.25">
      <c r="J46" t="s">
        <v>78</v>
      </c>
      <c r="N46" s="5"/>
    </row>
    <row r="47" spans="5:14" x14ac:dyDescent="0.25">
      <c r="J47" t="s">
        <v>79</v>
      </c>
      <c r="N47" s="5"/>
    </row>
    <row r="48" spans="5:14" x14ac:dyDescent="0.25">
      <c r="J48" t="s">
        <v>80</v>
      </c>
      <c r="N48" s="5"/>
    </row>
    <row r="49" spans="10:14" x14ac:dyDescent="0.25">
      <c r="J49" t="s">
        <v>81</v>
      </c>
      <c r="N49" s="5"/>
    </row>
    <row r="50" spans="10:14" x14ac:dyDescent="0.25">
      <c r="J50" t="s">
        <v>82</v>
      </c>
      <c r="N50" s="5"/>
    </row>
    <row r="51" spans="10:14" x14ac:dyDescent="0.25">
      <c r="J51" t="s">
        <v>83</v>
      </c>
      <c r="N51" s="5"/>
    </row>
    <row r="52" spans="10:14" x14ac:dyDescent="0.25">
      <c r="J52" t="s">
        <v>84</v>
      </c>
      <c r="N52" s="5"/>
    </row>
    <row r="53" spans="10:14" x14ac:dyDescent="0.25">
      <c r="J53" t="s">
        <v>85</v>
      </c>
      <c r="N53" s="5"/>
    </row>
    <row r="54" spans="10:14" x14ac:dyDescent="0.25">
      <c r="J54" t="s">
        <v>86</v>
      </c>
      <c r="N54" s="5"/>
    </row>
    <row r="55" spans="10:14" x14ac:dyDescent="0.25">
      <c r="J55" t="s">
        <v>87</v>
      </c>
      <c r="N55" s="5"/>
    </row>
    <row r="56" spans="10:14" x14ac:dyDescent="0.25">
      <c r="J56" t="s">
        <v>88</v>
      </c>
      <c r="N56" s="5"/>
    </row>
    <row r="57" spans="10:14" x14ac:dyDescent="0.25">
      <c r="J57" t="s">
        <v>89</v>
      </c>
      <c r="N57" s="5"/>
    </row>
    <row r="58" spans="10:14" x14ac:dyDescent="0.25">
      <c r="J58" t="s">
        <v>90</v>
      </c>
      <c r="N58" s="5"/>
    </row>
    <row r="59" spans="10:14" x14ac:dyDescent="0.25">
      <c r="J59" t="s">
        <v>91</v>
      </c>
      <c r="N59" s="5"/>
    </row>
    <row r="60" spans="10:14" x14ac:dyDescent="0.25">
      <c r="J60" t="s">
        <v>92</v>
      </c>
      <c r="N60" s="5"/>
    </row>
    <row r="61" spans="10:14" x14ac:dyDescent="0.25">
      <c r="J61" t="s">
        <v>93</v>
      </c>
      <c r="N61" s="5"/>
    </row>
    <row r="62" spans="10:14" x14ac:dyDescent="0.25">
      <c r="J62" t="s">
        <v>94</v>
      </c>
      <c r="N62" s="5"/>
    </row>
    <row r="63" spans="10:14" x14ac:dyDescent="0.25">
      <c r="J63" t="s">
        <v>95</v>
      </c>
      <c r="N63" s="5"/>
    </row>
    <row r="64" spans="10:14" x14ac:dyDescent="0.25">
      <c r="J64" t="s">
        <v>96</v>
      </c>
      <c r="N64" s="5"/>
    </row>
    <row r="65" spans="10:14" x14ac:dyDescent="0.25">
      <c r="J65" t="s">
        <v>97</v>
      </c>
      <c r="N65" s="5"/>
    </row>
    <row r="66" spans="10:14" x14ac:dyDescent="0.25">
      <c r="J66" t="s">
        <v>98</v>
      </c>
      <c r="N66" s="5"/>
    </row>
    <row r="67" spans="10:14" x14ac:dyDescent="0.25">
      <c r="J67" t="s">
        <v>99</v>
      </c>
      <c r="N67" s="5"/>
    </row>
    <row r="68" spans="10:14" x14ac:dyDescent="0.25">
      <c r="J68" t="s">
        <v>100</v>
      </c>
      <c r="N68" s="5"/>
    </row>
    <row r="69" spans="10:14" x14ac:dyDescent="0.25">
      <c r="J69" t="s">
        <v>101</v>
      </c>
      <c r="N69" s="5"/>
    </row>
    <row r="70" spans="10:14" x14ac:dyDescent="0.25">
      <c r="J70" t="s">
        <v>102</v>
      </c>
      <c r="N70" s="5"/>
    </row>
    <row r="71" spans="10:14" x14ac:dyDescent="0.25">
      <c r="J71" t="s">
        <v>103</v>
      </c>
      <c r="N71" s="5"/>
    </row>
    <row r="72" spans="10:14" x14ac:dyDescent="0.25">
      <c r="J72" t="s">
        <v>104</v>
      </c>
      <c r="N72" s="5"/>
    </row>
    <row r="73" spans="10:14" x14ac:dyDescent="0.25">
      <c r="J73" t="s">
        <v>105</v>
      </c>
      <c r="N73" s="5"/>
    </row>
    <row r="74" spans="10:14" x14ac:dyDescent="0.25">
      <c r="J74" t="s">
        <v>106</v>
      </c>
      <c r="N74" s="5"/>
    </row>
    <row r="75" spans="10:14" x14ac:dyDescent="0.25">
      <c r="J75" t="s">
        <v>107</v>
      </c>
      <c r="N75" s="5"/>
    </row>
    <row r="76" spans="10:14" x14ac:dyDescent="0.25">
      <c r="J76" t="s">
        <v>108</v>
      </c>
      <c r="N76" s="5"/>
    </row>
    <row r="77" spans="10:14" x14ac:dyDescent="0.25">
      <c r="J77" t="s">
        <v>109</v>
      </c>
      <c r="N77" s="5"/>
    </row>
    <row r="78" spans="10:14" x14ac:dyDescent="0.25">
      <c r="J78" t="s">
        <v>110</v>
      </c>
      <c r="N78" s="5"/>
    </row>
    <row r="79" spans="10:14" x14ac:dyDescent="0.25">
      <c r="J79" t="s">
        <v>111</v>
      </c>
      <c r="N79" s="5"/>
    </row>
    <row r="80" spans="10:14" x14ac:dyDescent="0.25">
      <c r="J80" t="s">
        <v>112</v>
      </c>
      <c r="N80" s="5"/>
    </row>
    <row r="81" spans="10:14" x14ac:dyDescent="0.25">
      <c r="J81" t="s">
        <v>113</v>
      </c>
      <c r="N81" s="5"/>
    </row>
    <row r="82" spans="10:14" x14ac:dyDescent="0.25">
      <c r="J82" t="s">
        <v>114</v>
      </c>
      <c r="N82" s="5"/>
    </row>
    <row r="83" spans="10:14" x14ac:dyDescent="0.25">
      <c r="J83" t="s">
        <v>115</v>
      </c>
      <c r="N83" s="5"/>
    </row>
    <row r="84" spans="10:14" x14ac:dyDescent="0.25">
      <c r="J84" t="s">
        <v>116</v>
      </c>
      <c r="N84" s="5"/>
    </row>
    <row r="85" spans="10:14" x14ac:dyDescent="0.25">
      <c r="J85" t="s">
        <v>117</v>
      </c>
      <c r="N85" s="5"/>
    </row>
    <row r="86" spans="10:14" x14ac:dyDescent="0.25">
      <c r="J86" t="s">
        <v>118</v>
      </c>
      <c r="N86" s="5"/>
    </row>
    <row r="87" spans="10:14" x14ac:dyDescent="0.25">
      <c r="J87" t="s">
        <v>119</v>
      </c>
      <c r="N87" s="5"/>
    </row>
    <row r="88" spans="10:14" x14ac:dyDescent="0.25">
      <c r="J88" t="s">
        <v>120</v>
      </c>
      <c r="N88" s="5"/>
    </row>
    <row r="89" spans="10:14" x14ac:dyDescent="0.25">
      <c r="J89" t="s">
        <v>121</v>
      </c>
      <c r="N89" s="5"/>
    </row>
    <row r="90" spans="10:14" x14ac:dyDescent="0.25">
      <c r="J90" t="s">
        <v>122</v>
      </c>
      <c r="N90" s="5"/>
    </row>
    <row r="91" spans="10:14" x14ac:dyDescent="0.25">
      <c r="J91" t="s">
        <v>123</v>
      </c>
      <c r="N91" s="5"/>
    </row>
    <row r="92" spans="10:14" x14ac:dyDescent="0.25">
      <c r="J92" t="s">
        <v>124</v>
      </c>
      <c r="N92" s="5"/>
    </row>
    <row r="93" spans="10:14" x14ac:dyDescent="0.25">
      <c r="J93" t="s">
        <v>125</v>
      </c>
      <c r="N93" s="5"/>
    </row>
    <row r="94" spans="10:14" x14ac:dyDescent="0.25">
      <c r="J94" t="s">
        <v>126</v>
      </c>
      <c r="N94" s="5"/>
    </row>
    <row r="95" spans="10:14" x14ac:dyDescent="0.25">
      <c r="J95" t="s">
        <v>127</v>
      </c>
      <c r="N95" s="5"/>
    </row>
    <row r="96" spans="10:14" x14ac:dyDescent="0.25">
      <c r="J96" t="s">
        <v>128</v>
      </c>
      <c r="N96" s="5"/>
    </row>
    <row r="97" spans="10:14" x14ac:dyDescent="0.25">
      <c r="J97" t="s">
        <v>129</v>
      </c>
      <c r="N97" s="5"/>
    </row>
    <row r="98" spans="10:14" x14ac:dyDescent="0.25">
      <c r="J98" t="s">
        <v>130</v>
      </c>
      <c r="N98" s="5"/>
    </row>
    <row r="99" spans="10:14" x14ac:dyDescent="0.25">
      <c r="J99" t="s">
        <v>131</v>
      </c>
      <c r="N99" s="5"/>
    </row>
    <row r="100" spans="10:14" x14ac:dyDescent="0.25">
      <c r="J100" t="s">
        <v>132</v>
      </c>
      <c r="N100" s="5"/>
    </row>
    <row r="101" spans="10:14" x14ac:dyDescent="0.25">
      <c r="J101" t="s">
        <v>133</v>
      </c>
      <c r="N101" s="5"/>
    </row>
    <row r="102" spans="10:14" x14ac:dyDescent="0.25">
      <c r="J102" t="s">
        <v>134</v>
      </c>
      <c r="N102" s="5"/>
    </row>
    <row r="103" spans="10:14" x14ac:dyDescent="0.25">
      <c r="J103" t="s">
        <v>135</v>
      </c>
      <c r="N103" s="5"/>
    </row>
    <row r="104" spans="10:14" x14ac:dyDescent="0.25">
      <c r="J104" t="s">
        <v>136</v>
      </c>
      <c r="N104" s="5"/>
    </row>
    <row r="105" spans="10:14" x14ac:dyDescent="0.25">
      <c r="J105" t="s">
        <v>137</v>
      </c>
      <c r="N105" s="5"/>
    </row>
    <row r="106" spans="10:14" x14ac:dyDescent="0.25">
      <c r="J106" t="s">
        <v>138</v>
      </c>
      <c r="N106" s="5"/>
    </row>
    <row r="107" spans="10:14" x14ac:dyDescent="0.25">
      <c r="J107" t="s">
        <v>139</v>
      </c>
      <c r="N107" s="5"/>
    </row>
    <row r="108" spans="10:14" x14ac:dyDescent="0.25">
      <c r="J108" t="s">
        <v>140</v>
      </c>
      <c r="N108" s="5"/>
    </row>
    <row r="109" spans="10:14" x14ac:dyDescent="0.25">
      <c r="J109" t="s">
        <v>141</v>
      </c>
      <c r="N109" s="5"/>
    </row>
    <row r="110" spans="10:14" x14ac:dyDescent="0.25">
      <c r="J110" t="s">
        <v>142</v>
      </c>
      <c r="N110" s="5"/>
    </row>
    <row r="111" spans="10:14" x14ac:dyDescent="0.25">
      <c r="J111" t="s">
        <v>143</v>
      </c>
      <c r="N111" s="5"/>
    </row>
    <row r="112" spans="10:14" x14ac:dyDescent="0.25">
      <c r="J112" t="s">
        <v>144</v>
      </c>
      <c r="N112" s="5"/>
    </row>
    <row r="113" spans="10:14" x14ac:dyDescent="0.25">
      <c r="J113" t="s">
        <v>145</v>
      </c>
      <c r="N113" s="5"/>
    </row>
    <row r="114" spans="10:14" x14ac:dyDescent="0.25">
      <c r="J114" t="s">
        <v>146</v>
      </c>
      <c r="N114" s="5"/>
    </row>
    <row r="115" spans="10:14" x14ac:dyDescent="0.25">
      <c r="J115" t="s">
        <v>147</v>
      </c>
      <c r="N115" s="5"/>
    </row>
    <row r="116" spans="10:14" x14ac:dyDescent="0.25">
      <c r="J116" t="s">
        <v>148</v>
      </c>
      <c r="N116" s="5"/>
    </row>
    <row r="117" spans="10:14" x14ac:dyDescent="0.25">
      <c r="J117" t="s">
        <v>149</v>
      </c>
      <c r="N117" s="5"/>
    </row>
    <row r="118" spans="10:14" x14ac:dyDescent="0.25">
      <c r="J118" t="s">
        <v>150</v>
      </c>
      <c r="N118" s="5"/>
    </row>
    <row r="119" spans="10:14" x14ac:dyDescent="0.25">
      <c r="J119" t="s">
        <v>151</v>
      </c>
      <c r="N119" s="5"/>
    </row>
    <row r="120" spans="10:14" x14ac:dyDescent="0.25">
      <c r="J120" t="s">
        <v>152</v>
      </c>
      <c r="N120" s="5"/>
    </row>
    <row r="121" spans="10:14" x14ac:dyDescent="0.25">
      <c r="J121" t="s">
        <v>153</v>
      </c>
      <c r="N121" s="5"/>
    </row>
    <row r="122" spans="10:14" x14ac:dyDescent="0.25">
      <c r="J122" t="s">
        <v>154</v>
      </c>
      <c r="N122" s="5"/>
    </row>
    <row r="123" spans="10:14" x14ac:dyDescent="0.25">
      <c r="J123" t="s">
        <v>155</v>
      </c>
      <c r="N123" s="5"/>
    </row>
    <row r="124" spans="10:14" x14ac:dyDescent="0.25">
      <c r="J124" t="s">
        <v>156</v>
      </c>
      <c r="N124" s="5"/>
    </row>
    <row r="125" spans="10:14" x14ac:dyDescent="0.25">
      <c r="J125" t="s">
        <v>157</v>
      </c>
      <c r="N125" s="5"/>
    </row>
    <row r="126" spans="10:14" x14ac:dyDescent="0.25">
      <c r="J126" t="s">
        <v>158</v>
      </c>
      <c r="N126" s="5"/>
    </row>
    <row r="127" spans="10:14" x14ac:dyDescent="0.25">
      <c r="J127" t="s">
        <v>159</v>
      </c>
      <c r="N127" s="5"/>
    </row>
    <row r="128" spans="10:14" x14ac:dyDescent="0.25">
      <c r="J128" t="s">
        <v>160</v>
      </c>
      <c r="N128" s="5"/>
    </row>
    <row r="129" spans="10:14" x14ac:dyDescent="0.25">
      <c r="J129" t="s">
        <v>161</v>
      </c>
      <c r="N129" s="5"/>
    </row>
    <row r="130" spans="10:14" x14ac:dyDescent="0.25">
      <c r="J130" t="s">
        <v>162</v>
      </c>
      <c r="N130" s="5"/>
    </row>
    <row r="131" spans="10:14" x14ac:dyDescent="0.25">
      <c r="J131" t="s">
        <v>163</v>
      </c>
      <c r="N131" s="5"/>
    </row>
    <row r="132" spans="10:14" x14ac:dyDescent="0.25">
      <c r="J132" t="s">
        <v>164</v>
      </c>
      <c r="N132" s="5"/>
    </row>
    <row r="133" spans="10:14" x14ac:dyDescent="0.25">
      <c r="J133" t="s">
        <v>165</v>
      </c>
      <c r="N133" s="5"/>
    </row>
    <row r="134" spans="10:14" x14ac:dyDescent="0.25">
      <c r="J134" t="s">
        <v>166</v>
      </c>
      <c r="N134" s="5"/>
    </row>
    <row r="135" spans="10:14" x14ac:dyDescent="0.25">
      <c r="J135" t="s">
        <v>167</v>
      </c>
      <c r="N135" s="5"/>
    </row>
    <row r="136" spans="10:14" x14ac:dyDescent="0.25">
      <c r="J136" t="s">
        <v>168</v>
      </c>
      <c r="N136" s="5"/>
    </row>
    <row r="137" spans="10:14" x14ac:dyDescent="0.25">
      <c r="J137" t="s">
        <v>169</v>
      </c>
      <c r="N137" s="5"/>
    </row>
    <row r="138" spans="10:14" x14ac:dyDescent="0.25">
      <c r="J138" t="s">
        <v>170</v>
      </c>
      <c r="N138" s="5"/>
    </row>
    <row r="139" spans="10:14" x14ac:dyDescent="0.25">
      <c r="J139" t="s">
        <v>171</v>
      </c>
      <c r="N139" s="5"/>
    </row>
    <row r="140" spans="10:14" x14ac:dyDescent="0.25">
      <c r="J140" t="s">
        <v>172</v>
      </c>
      <c r="N140" s="5"/>
    </row>
    <row r="141" spans="10:14" x14ac:dyDescent="0.25">
      <c r="J141" t="s">
        <v>173</v>
      </c>
      <c r="N141" s="5"/>
    </row>
    <row r="142" spans="10:14" x14ac:dyDescent="0.25">
      <c r="J142" t="s">
        <v>174</v>
      </c>
      <c r="N142" s="5"/>
    </row>
    <row r="143" spans="10:14" x14ac:dyDescent="0.25">
      <c r="J143" t="s">
        <v>175</v>
      </c>
      <c r="N143" s="5"/>
    </row>
    <row r="144" spans="10:14" x14ac:dyDescent="0.25">
      <c r="J144" t="s">
        <v>176</v>
      </c>
      <c r="N144" s="5"/>
    </row>
    <row r="145" spans="10:14" x14ac:dyDescent="0.25">
      <c r="J145" t="s">
        <v>177</v>
      </c>
      <c r="N145" s="5"/>
    </row>
    <row r="146" spans="10:14" x14ac:dyDescent="0.25">
      <c r="J146" t="s">
        <v>178</v>
      </c>
      <c r="N146" s="5"/>
    </row>
    <row r="147" spans="10:14" x14ac:dyDescent="0.25">
      <c r="J147" t="s">
        <v>179</v>
      </c>
      <c r="N147" s="5"/>
    </row>
    <row r="148" spans="10:14" x14ac:dyDescent="0.25">
      <c r="J148" t="s">
        <v>180</v>
      </c>
      <c r="N148" s="5"/>
    </row>
    <row r="149" spans="10:14" x14ac:dyDescent="0.25">
      <c r="J149" t="s">
        <v>181</v>
      </c>
      <c r="N149" s="5"/>
    </row>
    <row r="150" spans="10:14" x14ac:dyDescent="0.25">
      <c r="J150" t="s">
        <v>182</v>
      </c>
      <c r="N150" s="5"/>
    </row>
    <row r="151" spans="10:14" x14ac:dyDescent="0.25">
      <c r="J151" t="s">
        <v>183</v>
      </c>
      <c r="N151" s="5"/>
    </row>
    <row r="152" spans="10:14" x14ac:dyDescent="0.25">
      <c r="J152" t="s">
        <v>184</v>
      </c>
      <c r="N152" s="5"/>
    </row>
    <row r="153" spans="10:14" x14ac:dyDescent="0.25">
      <c r="J153" t="s">
        <v>185</v>
      </c>
      <c r="N153" s="5"/>
    </row>
    <row r="154" spans="10:14" x14ac:dyDescent="0.25">
      <c r="J154" t="s">
        <v>186</v>
      </c>
      <c r="N154" s="5"/>
    </row>
    <row r="155" spans="10:14" x14ac:dyDescent="0.25">
      <c r="J155" t="s">
        <v>187</v>
      </c>
      <c r="N155" s="5"/>
    </row>
    <row r="156" spans="10:14" x14ac:dyDescent="0.25">
      <c r="J156" t="s">
        <v>188</v>
      </c>
      <c r="N156" s="5"/>
    </row>
    <row r="157" spans="10:14" x14ac:dyDescent="0.25">
      <c r="J157" t="s">
        <v>189</v>
      </c>
      <c r="N157" s="5"/>
    </row>
    <row r="158" spans="10:14" x14ac:dyDescent="0.25">
      <c r="J158" t="s">
        <v>190</v>
      </c>
      <c r="N158" s="5"/>
    </row>
    <row r="159" spans="10:14" x14ac:dyDescent="0.25">
      <c r="J159" t="s">
        <v>191</v>
      </c>
      <c r="N159" s="5"/>
    </row>
    <row r="160" spans="10:14" x14ac:dyDescent="0.25">
      <c r="J160" t="s">
        <v>192</v>
      </c>
      <c r="N160" s="5"/>
    </row>
    <row r="161" spans="10:14" x14ac:dyDescent="0.25">
      <c r="J161" t="s">
        <v>193</v>
      </c>
      <c r="N161" s="5"/>
    </row>
    <row r="162" spans="10:14" x14ac:dyDescent="0.25">
      <c r="J162" t="s">
        <v>194</v>
      </c>
      <c r="N162" s="5"/>
    </row>
    <row r="163" spans="10:14" x14ac:dyDescent="0.25">
      <c r="J163" t="s">
        <v>195</v>
      </c>
      <c r="N163" s="5"/>
    </row>
    <row r="164" spans="10:14" x14ac:dyDescent="0.25">
      <c r="J164" t="s">
        <v>196</v>
      </c>
      <c r="N164" s="5"/>
    </row>
    <row r="165" spans="10:14" x14ac:dyDescent="0.25">
      <c r="J165" t="s">
        <v>197</v>
      </c>
      <c r="N165" s="5"/>
    </row>
    <row r="166" spans="10:14" x14ac:dyDescent="0.25">
      <c r="J166" t="s">
        <v>198</v>
      </c>
      <c r="N166" s="5"/>
    </row>
    <row r="167" spans="10:14" x14ac:dyDescent="0.25">
      <c r="J167" t="s">
        <v>199</v>
      </c>
      <c r="N167" s="5"/>
    </row>
    <row r="168" spans="10:14" x14ac:dyDescent="0.25">
      <c r="J168" t="s">
        <v>200</v>
      </c>
      <c r="N168" s="5"/>
    </row>
    <row r="169" spans="10:14" x14ac:dyDescent="0.25">
      <c r="J169" t="s">
        <v>201</v>
      </c>
      <c r="N169" s="5"/>
    </row>
    <row r="170" spans="10:14" x14ac:dyDescent="0.25">
      <c r="J170" t="s">
        <v>202</v>
      </c>
      <c r="N170" s="5"/>
    </row>
    <row r="171" spans="10:14" x14ac:dyDescent="0.25">
      <c r="J171" t="s">
        <v>203</v>
      </c>
      <c r="N171" s="5"/>
    </row>
    <row r="172" spans="10:14" x14ac:dyDescent="0.25">
      <c r="J172" t="s">
        <v>204</v>
      </c>
      <c r="N172" s="5"/>
    </row>
    <row r="173" spans="10:14" x14ac:dyDescent="0.25">
      <c r="J173" t="s">
        <v>205</v>
      </c>
      <c r="N173" s="5"/>
    </row>
    <row r="174" spans="10:14" x14ac:dyDescent="0.25">
      <c r="J174" t="s">
        <v>206</v>
      </c>
      <c r="N174" s="5"/>
    </row>
    <row r="175" spans="10:14" x14ac:dyDescent="0.25">
      <c r="J175" t="s">
        <v>207</v>
      </c>
      <c r="N175" s="5"/>
    </row>
    <row r="176" spans="10:14" x14ac:dyDescent="0.25">
      <c r="J176" t="s">
        <v>208</v>
      </c>
      <c r="N176" s="5"/>
    </row>
    <row r="177" spans="10:14" x14ac:dyDescent="0.25">
      <c r="J177" t="s">
        <v>209</v>
      </c>
      <c r="N177" s="5"/>
    </row>
    <row r="178" spans="10:14" x14ac:dyDescent="0.25">
      <c r="J178" t="s">
        <v>210</v>
      </c>
      <c r="N178" s="5"/>
    </row>
    <row r="179" spans="10:14" x14ac:dyDescent="0.25">
      <c r="J179" t="s">
        <v>211</v>
      </c>
      <c r="N179" s="5"/>
    </row>
    <row r="180" spans="10:14" x14ac:dyDescent="0.25">
      <c r="J180" t="s">
        <v>212</v>
      </c>
      <c r="N180" s="5"/>
    </row>
    <row r="181" spans="10:14" x14ac:dyDescent="0.25">
      <c r="J181" t="s">
        <v>213</v>
      </c>
      <c r="N181" s="5"/>
    </row>
    <row r="182" spans="10:14" x14ac:dyDescent="0.25">
      <c r="J182" t="s">
        <v>214</v>
      </c>
      <c r="N182" s="5"/>
    </row>
    <row r="183" spans="10:14" x14ac:dyDescent="0.25">
      <c r="J183" t="s">
        <v>215</v>
      </c>
      <c r="N183" s="5"/>
    </row>
    <row r="184" spans="10:14" x14ac:dyDescent="0.25">
      <c r="J184" t="s">
        <v>216</v>
      </c>
      <c r="N184" s="5"/>
    </row>
    <row r="185" spans="10:14" x14ac:dyDescent="0.25">
      <c r="J185" t="s">
        <v>217</v>
      </c>
      <c r="N185" s="5"/>
    </row>
    <row r="186" spans="10:14" x14ac:dyDescent="0.25">
      <c r="J186" t="s">
        <v>218</v>
      </c>
      <c r="N186" s="5"/>
    </row>
    <row r="187" spans="10:14" x14ac:dyDescent="0.25">
      <c r="J187" t="s">
        <v>219</v>
      </c>
      <c r="N187" s="5"/>
    </row>
    <row r="188" spans="10:14" x14ac:dyDescent="0.25">
      <c r="J188" t="s">
        <v>220</v>
      </c>
      <c r="N188" s="5"/>
    </row>
    <row r="189" spans="10:14" x14ac:dyDescent="0.25">
      <c r="J189" t="s">
        <v>221</v>
      </c>
      <c r="N189" s="5"/>
    </row>
    <row r="190" spans="10:14" x14ac:dyDescent="0.25">
      <c r="J190" t="s">
        <v>222</v>
      </c>
      <c r="N190" s="5"/>
    </row>
    <row r="191" spans="10:14" x14ac:dyDescent="0.25">
      <c r="J191" t="s">
        <v>223</v>
      </c>
      <c r="N191" s="5"/>
    </row>
    <row r="192" spans="10:14" x14ac:dyDescent="0.25">
      <c r="J192" t="s">
        <v>224</v>
      </c>
      <c r="N192" s="5"/>
    </row>
    <row r="193" spans="10:14" x14ac:dyDescent="0.25">
      <c r="J193" t="s">
        <v>225</v>
      </c>
      <c r="N193" s="5"/>
    </row>
    <row r="194" spans="10:14" x14ac:dyDescent="0.25">
      <c r="J194" t="s">
        <v>226</v>
      </c>
      <c r="N194" s="5"/>
    </row>
    <row r="195" spans="10:14" x14ac:dyDescent="0.25">
      <c r="J195" t="s">
        <v>227</v>
      </c>
      <c r="N195" s="5"/>
    </row>
    <row r="196" spans="10:14" x14ac:dyDescent="0.25">
      <c r="J196" t="s">
        <v>228</v>
      </c>
      <c r="N196" s="5"/>
    </row>
    <row r="197" spans="10:14" x14ac:dyDescent="0.25">
      <c r="J197" t="s">
        <v>229</v>
      </c>
      <c r="N197" s="5"/>
    </row>
    <row r="198" spans="10:14" x14ac:dyDescent="0.25">
      <c r="J198" t="s">
        <v>230</v>
      </c>
      <c r="N198" s="5"/>
    </row>
    <row r="199" spans="10:14" x14ac:dyDescent="0.25">
      <c r="J199" t="s">
        <v>231</v>
      </c>
      <c r="N199" s="5"/>
    </row>
    <row r="200" spans="10:14" x14ac:dyDescent="0.25">
      <c r="J200" t="s">
        <v>232</v>
      </c>
      <c r="N200" s="5"/>
    </row>
    <row r="201" spans="10:14" x14ac:dyDescent="0.25">
      <c r="J201" t="s">
        <v>233</v>
      </c>
      <c r="N201" s="5"/>
    </row>
    <row r="202" spans="10:14" x14ac:dyDescent="0.25">
      <c r="J202" t="s">
        <v>234</v>
      </c>
      <c r="N202" s="5"/>
    </row>
    <row r="203" spans="10:14" x14ac:dyDescent="0.25">
      <c r="J203" t="s">
        <v>235</v>
      </c>
      <c r="N203" s="5"/>
    </row>
    <row r="204" spans="10:14" x14ac:dyDescent="0.25">
      <c r="J204" t="s">
        <v>236</v>
      </c>
      <c r="N204" s="5"/>
    </row>
    <row r="205" spans="10:14" x14ac:dyDescent="0.25">
      <c r="J205" t="s">
        <v>237</v>
      </c>
      <c r="N205" s="5"/>
    </row>
    <row r="206" spans="10:14" x14ac:dyDescent="0.25">
      <c r="J206" t="s">
        <v>238</v>
      </c>
      <c r="N206" s="5"/>
    </row>
    <row r="207" spans="10:14" x14ac:dyDescent="0.25">
      <c r="J207" t="s">
        <v>239</v>
      </c>
      <c r="N207" s="5"/>
    </row>
    <row r="208" spans="10:14" x14ac:dyDescent="0.25">
      <c r="J208" t="s">
        <v>240</v>
      </c>
      <c r="N208" s="5"/>
    </row>
    <row r="209" spans="10:14" x14ac:dyDescent="0.25">
      <c r="J209" t="s">
        <v>241</v>
      </c>
      <c r="N209" s="5"/>
    </row>
    <row r="210" spans="10:14" x14ac:dyDescent="0.25">
      <c r="J210" t="s">
        <v>242</v>
      </c>
      <c r="N210" s="5"/>
    </row>
    <row r="211" spans="10:14" x14ac:dyDescent="0.25">
      <c r="J211" t="s">
        <v>243</v>
      </c>
      <c r="N211" s="5"/>
    </row>
    <row r="212" spans="10:14" x14ac:dyDescent="0.25">
      <c r="J212" t="s">
        <v>244</v>
      </c>
      <c r="N212" s="5"/>
    </row>
    <row r="213" spans="10:14" x14ac:dyDescent="0.25">
      <c r="J213" t="s">
        <v>245</v>
      </c>
      <c r="N213" s="5"/>
    </row>
    <row r="214" spans="10:14" x14ac:dyDescent="0.25">
      <c r="J214" t="s">
        <v>246</v>
      </c>
      <c r="N214" s="5"/>
    </row>
    <row r="215" spans="10:14" x14ac:dyDescent="0.25">
      <c r="J215" t="s">
        <v>247</v>
      </c>
      <c r="N215" s="5"/>
    </row>
    <row r="216" spans="10:14" x14ac:dyDescent="0.25">
      <c r="J216" t="s">
        <v>248</v>
      </c>
      <c r="N216" s="5"/>
    </row>
    <row r="217" spans="10:14" x14ac:dyDescent="0.25">
      <c r="J217" t="s">
        <v>249</v>
      </c>
      <c r="N217" s="5"/>
    </row>
    <row r="218" spans="10:14" x14ac:dyDescent="0.25">
      <c r="J218" t="s">
        <v>250</v>
      </c>
      <c r="N218" s="5"/>
    </row>
    <row r="219" spans="10:14" x14ac:dyDescent="0.25">
      <c r="J219" t="s">
        <v>251</v>
      </c>
      <c r="N219" s="5"/>
    </row>
    <row r="220" spans="10:14" x14ac:dyDescent="0.25">
      <c r="J220" t="s">
        <v>252</v>
      </c>
      <c r="N220" s="5"/>
    </row>
    <row r="221" spans="10:14" x14ac:dyDescent="0.25">
      <c r="J221" t="s">
        <v>253</v>
      </c>
      <c r="N221" s="5"/>
    </row>
    <row r="222" spans="10:14" x14ac:dyDescent="0.25">
      <c r="J222" t="s">
        <v>254</v>
      </c>
      <c r="N222" s="5"/>
    </row>
    <row r="223" spans="10:14" x14ac:dyDescent="0.25">
      <c r="J223" t="s">
        <v>255</v>
      </c>
      <c r="N223" s="5"/>
    </row>
    <row r="224" spans="10:14" x14ac:dyDescent="0.25">
      <c r="J224" t="s">
        <v>256</v>
      </c>
      <c r="N224" s="5"/>
    </row>
    <row r="225" spans="10:14" x14ac:dyDescent="0.25">
      <c r="J225" t="s">
        <v>257</v>
      </c>
      <c r="N225" s="5"/>
    </row>
    <row r="226" spans="10:14" x14ac:dyDescent="0.25">
      <c r="J226" t="s">
        <v>258</v>
      </c>
      <c r="N226" s="5"/>
    </row>
    <row r="227" spans="10:14" x14ac:dyDescent="0.25">
      <c r="J227" t="s">
        <v>259</v>
      </c>
      <c r="N227" s="5"/>
    </row>
    <row r="228" spans="10:14" x14ac:dyDescent="0.25">
      <c r="J228" t="s">
        <v>260</v>
      </c>
      <c r="N228" s="5"/>
    </row>
    <row r="229" spans="10:14" x14ac:dyDescent="0.25">
      <c r="J229" t="s">
        <v>261</v>
      </c>
      <c r="N229" s="5"/>
    </row>
    <row r="230" spans="10:14" x14ac:dyDescent="0.25">
      <c r="J230" t="s">
        <v>262</v>
      </c>
      <c r="N230" s="5"/>
    </row>
    <row r="231" spans="10:14" x14ac:dyDescent="0.25">
      <c r="J231" t="s">
        <v>263</v>
      </c>
      <c r="N231" s="5"/>
    </row>
    <row r="232" spans="10:14" x14ac:dyDescent="0.25">
      <c r="J232" t="s">
        <v>264</v>
      </c>
      <c r="N232" s="5"/>
    </row>
    <row r="233" spans="10:14" x14ac:dyDescent="0.25">
      <c r="J233" t="s">
        <v>265</v>
      </c>
      <c r="N233" s="5"/>
    </row>
    <row r="234" spans="10:14" x14ac:dyDescent="0.25">
      <c r="J234" t="s">
        <v>266</v>
      </c>
      <c r="N234" s="5"/>
    </row>
    <row r="235" spans="10:14" x14ac:dyDescent="0.25">
      <c r="J235" t="s">
        <v>267</v>
      </c>
      <c r="N235" s="5"/>
    </row>
    <row r="236" spans="10:14" x14ac:dyDescent="0.25">
      <c r="J236" t="s">
        <v>268</v>
      </c>
      <c r="N236" s="5"/>
    </row>
    <row r="237" spans="10:14" x14ac:dyDescent="0.25">
      <c r="J237" t="s">
        <v>269</v>
      </c>
      <c r="N237" s="5"/>
    </row>
    <row r="238" spans="10:14" x14ac:dyDescent="0.25">
      <c r="J238" t="s">
        <v>270</v>
      </c>
      <c r="N238" s="5"/>
    </row>
    <row r="239" spans="10:14" x14ac:dyDescent="0.25">
      <c r="J239" t="s">
        <v>271</v>
      </c>
    </row>
    <row r="240" spans="10:14" x14ac:dyDescent="0.25">
      <c r="J240" t="s">
        <v>272</v>
      </c>
    </row>
    <row r="241" spans="10:10" x14ac:dyDescent="0.25">
      <c r="J241" t="s">
        <v>273</v>
      </c>
    </row>
    <row r="242" spans="10:10" x14ac:dyDescent="0.25">
      <c r="J242" t="s">
        <v>274</v>
      </c>
    </row>
    <row r="243" spans="10:10" x14ac:dyDescent="0.25">
      <c r="J243" t="s">
        <v>275</v>
      </c>
    </row>
    <row r="244" spans="10:10" x14ac:dyDescent="0.25">
      <c r="J244" t="s">
        <v>276</v>
      </c>
    </row>
  </sheetData>
  <dataValidations count="7">
    <dataValidation type="list" showErrorMessage="1" errorTitle="Invalid data" error="Enter valid data" sqref="D13">
      <formula1>$K$7:$K$10</formula1>
    </dataValidation>
    <dataValidation type="list" showInputMessage="1" showErrorMessage="1" errorTitle="Invalid data" error="Enter valid data" sqref="D14">
      <formula1>$L$7:$L$10</formula1>
    </dataValidation>
    <dataValidation type="list" operator="equal" allowBlank="1" showInputMessage="1" showErrorMessage="1" errorTitle="Invalid Data" error="Enter valid data" sqref="D11">
      <formula1>$J$7:$J$244</formula1>
    </dataValidation>
    <dataValidation type="list" allowBlank="1" showInputMessage="1" showErrorMessage="1" errorTitle="Invalid data" error="Enter valid data" sqref="D15">
      <formula1>$M$7:$M$20</formula1>
    </dataValidation>
    <dataValidation type="list" allowBlank="1" showInputMessage="1" showErrorMessage="1" errorTitle="Invalid data" error="Enter valid data" sqref="D20:D24">
      <formula1>$N$7:$N$13</formula1>
    </dataValidation>
    <dataValidation type="list" allowBlank="1" showInputMessage="1" showErrorMessage="1" errorTitle="Invalid data" error="Enter valid data" sqref="F3:F7">
      <formula1>$I$7:$I$8</formula1>
    </dataValidation>
    <dataValidation type="textLength" operator="greaterThanOrEqual" allowBlank="1" showInputMessage="1" showErrorMessage="1" sqref="D3:D7">
      <formula1>1</formula1>
    </dataValidation>
  </dataValidations>
  <hyperlinks>
    <hyperlink ref="C3" location="Patients!B2" display="Patients!B2"/>
    <hyperlink ref="E3" location="Patients!B3" display="Patients!B3"/>
    <hyperlink ref="C9" location="Patients!B4" display="Patients!B4"/>
    <hyperlink ref="C10" location="Patients!B5" display="Patients!B5"/>
    <hyperlink ref="C11" location="Patients!B6" display="Patients!B6"/>
    <hyperlink ref="C12" location="Patients!B7" display="Patients!B7"/>
    <hyperlink ref="C13" location="Patients!B8" display="Patients!B8"/>
    <hyperlink ref="C14" location="Patients!B9" display="Patients!B9"/>
    <hyperlink ref="C15" location="Patients!B10" display="Patients!B10"/>
    <hyperlink ref="C16" location="Patients!B11" display="Patients!B11"/>
    <hyperlink ref="C17" location="Patients!B12" display="Patients!B12"/>
    <hyperlink ref="C18" location="Patients!B13" display="Patients!B13"/>
    <hyperlink ref="C19" location="Patients!B14" display="Patients!B14"/>
    <hyperlink ref="C20" location="Patients!B15" display="Patients!B15"/>
    <hyperlink ref="C21:C23" location="Patients!B15" display="Patients!B15"/>
    <hyperlink ref="C27" location="Patients!B16" display="Patients!B16"/>
    <hyperlink ref="C28" location="Patients!B13" display="Patients!B13"/>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
  <sheetViews>
    <sheetView workbookViewId="0"/>
  </sheetViews>
  <sheetFormatPr defaultRowHeight="15" x14ac:dyDescent="0.25"/>
  <cols>
    <col min="1" max="1" width="14" bestFit="1" customWidth="1"/>
    <col min="2" max="2" width="12.140625" bestFit="1" customWidth="1"/>
  </cols>
  <sheetData>
    <row r="1" spans="1:2" s="1" customFormat="1" x14ac:dyDescent="0.25">
      <c r="A1" s="1" t="s">
        <v>0</v>
      </c>
      <c r="B1" s="1" t="s">
        <v>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
  <sheetViews>
    <sheetView workbookViewId="0"/>
  </sheetViews>
  <sheetFormatPr defaultRowHeight="15" x14ac:dyDescent="0.25"/>
  <cols>
    <col min="1" max="1" width="14" bestFit="1" customWidth="1"/>
    <col min="2" max="2" width="17" bestFit="1" customWidth="1"/>
    <col min="3" max="3" width="13" style="32" customWidth="1"/>
    <col min="4" max="4" width="10.28515625" bestFit="1" customWidth="1"/>
    <col min="5" max="5" width="13.5703125" style="44" bestFit="1" customWidth="1"/>
    <col min="6" max="6" width="11.5703125" bestFit="1" customWidth="1"/>
    <col min="7" max="7" width="20.5703125" bestFit="1" customWidth="1"/>
    <col min="8" max="8" width="46.85546875" bestFit="1" customWidth="1"/>
    <col min="9" max="9" width="19" style="46" bestFit="1" customWidth="1"/>
    <col min="10" max="10" width="17.28515625" bestFit="1" customWidth="1"/>
    <col min="11" max="11" width="12.7109375" bestFit="1" customWidth="1"/>
    <col min="12" max="12" width="19" bestFit="1" customWidth="1"/>
  </cols>
  <sheetData>
    <row r="1" spans="1:12" s="4" customFormat="1" ht="30" x14ac:dyDescent="0.25">
      <c r="A1" s="4" t="s">
        <v>0</v>
      </c>
      <c r="B1" s="4" t="s">
        <v>1</v>
      </c>
      <c r="C1" s="33" t="s">
        <v>307</v>
      </c>
      <c r="D1" s="4" t="s">
        <v>2</v>
      </c>
      <c r="E1" s="43" t="s">
        <v>3</v>
      </c>
      <c r="F1" s="4" t="s">
        <v>4</v>
      </c>
      <c r="G1" s="4" t="s">
        <v>5</v>
      </c>
      <c r="H1" s="4" t="s">
        <v>6</v>
      </c>
      <c r="I1" s="45" t="s">
        <v>7</v>
      </c>
      <c r="J1" s="4" t="s">
        <v>8</v>
      </c>
      <c r="K1" s="4" t="s">
        <v>9</v>
      </c>
      <c r="L1" s="4" t="s">
        <v>10</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1"/>
  <sheetViews>
    <sheetView workbookViewId="0"/>
  </sheetViews>
  <sheetFormatPr defaultRowHeight="15" x14ac:dyDescent="0.25"/>
  <cols>
    <col min="1" max="1" width="15.140625" customWidth="1"/>
    <col min="2" max="2" width="21.5703125" bestFit="1" customWidth="1"/>
    <col min="3" max="3" width="12" customWidth="1"/>
  </cols>
  <sheetData>
    <row r="1" spans="1:3" s="1" customFormat="1" x14ac:dyDescent="0.25">
      <c r="A1" s="1" t="s">
        <v>0</v>
      </c>
      <c r="B1" s="1" t="s">
        <v>1</v>
      </c>
      <c r="C1" s="1" t="s">
        <v>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4"/>
  <sheetViews>
    <sheetView workbookViewId="0"/>
  </sheetViews>
  <sheetFormatPr defaultRowHeight="15" x14ac:dyDescent="0.25"/>
  <cols>
    <col min="1" max="1" width="15" bestFit="1" customWidth="1"/>
    <col min="2" max="2" width="22.85546875" bestFit="1" customWidth="1"/>
    <col min="3" max="3" width="19" bestFit="1" customWidth="1"/>
  </cols>
  <sheetData>
    <row r="1" spans="1:3" s="1" customFormat="1" x14ac:dyDescent="0.25">
      <c r="A1" s="1" t="s">
        <v>0</v>
      </c>
      <c r="B1" s="1" t="s">
        <v>13</v>
      </c>
      <c r="C1" s="1" t="s">
        <v>9</v>
      </c>
    </row>
    <row r="2" spans="1:3" x14ac:dyDescent="0.25">
      <c r="C2" s="49"/>
    </row>
    <row r="3" spans="1:3" x14ac:dyDescent="0.25">
      <c r="C3" s="49"/>
    </row>
    <row r="4" spans="1:3" x14ac:dyDescent="0.25">
      <c r="C4" s="4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
  <sheetViews>
    <sheetView workbookViewId="0"/>
  </sheetViews>
  <sheetFormatPr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17"/>
  <sheetViews>
    <sheetView workbookViewId="0">
      <pane xSplit="1" ySplit="1" topLeftCell="B2" activePane="bottomRight" state="frozen"/>
      <selection pane="topRight" activeCell="B1" sqref="B1"/>
      <selection pane="bottomLeft" activeCell="A2" sqref="A2"/>
      <selection pane="bottomRight"/>
    </sheetView>
  </sheetViews>
  <sheetFormatPr defaultRowHeight="15" x14ac:dyDescent="0.25"/>
  <cols>
    <col min="1" max="1" width="26.28515625" bestFit="1" customWidth="1"/>
    <col min="2" max="2" width="46" style="51" customWidth="1"/>
  </cols>
  <sheetData>
    <row r="1" spans="1:2" s="1" customFormat="1" x14ac:dyDescent="0.25">
      <c r="A1" s="1" t="s">
        <v>290</v>
      </c>
      <c r="B1" s="50" t="s">
        <v>291</v>
      </c>
    </row>
    <row r="2" spans="1:2" ht="30" x14ac:dyDescent="0.25">
      <c r="A2" t="str">
        <f>Input!C3</f>
        <v>*Study Id</v>
      </c>
      <c r="B2" s="47" t="s">
        <v>292</v>
      </c>
    </row>
    <row r="3" spans="1:2" ht="30" x14ac:dyDescent="0.25">
      <c r="A3" t="str">
        <f>Input!E3</f>
        <v>Change Code</v>
      </c>
      <c r="B3" s="47" t="s">
        <v>293</v>
      </c>
    </row>
    <row r="4" spans="1:2" ht="30" x14ac:dyDescent="0.25">
      <c r="A4" t="str">
        <f>Input!C9</f>
        <v xml:space="preserve">*Study Subject Identifier </v>
      </c>
      <c r="B4" s="47" t="s">
        <v>296</v>
      </c>
    </row>
    <row r="5" spans="1:2" ht="90" x14ac:dyDescent="0.25">
      <c r="A5" t="str">
        <f>Input!C10</f>
        <v>*Zip Code (if US)</v>
      </c>
      <c r="B5" s="47" t="s">
        <v>298</v>
      </c>
    </row>
    <row r="6" spans="1:2" ht="75" x14ac:dyDescent="0.25">
      <c r="A6" t="str">
        <f>Input!C11</f>
        <v>*Country of Residence</v>
      </c>
      <c r="B6" s="47" t="s">
        <v>299</v>
      </c>
    </row>
    <row r="7" spans="1:2" ht="30" x14ac:dyDescent="0.25">
      <c r="A7" t="str">
        <f>Input!C12</f>
        <v>*Patient’s Date of Birth</v>
      </c>
      <c r="B7" s="47" t="s">
        <v>300</v>
      </c>
    </row>
    <row r="8" spans="1:2" ht="60" x14ac:dyDescent="0.25">
      <c r="A8" t="str">
        <f>Input!C13</f>
        <v>*Gender of a Person</v>
      </c>
      <c r="B8" s="47" t="s">
        <v>301</v>
      </c>
    </row>
    <row r="9" spans="1:2" ht="45" x14ac:dyDescent="0.25">
      <c r="A9" t="str">
        <f>Input!C14</f>
        <v>*Ethnicity</v>
      </c>
      <c r="B9" s="47" t="s">
        <v>302</v>
      </c>
    </row>
    <row r="10" spans="1:2" ht="90" x14ac:dyDescent="0.25">
      <c r="A10" t="str">
        <f>Input!C15</f>
        <v>Payment Method</v>
      </c>
      <c r="B10" s="47" t="s">
        <v>303</v>
      </c>
    </row>
    <row r="11" spans="1:2" x14ac:dyDescent="0.25">
      <c r="A11" t="str">
        <f>Input!C16</f>
        <v>*Subject Registration Date</v>
      </c>
      <c r="B11" s="47" t="s">
        <v>304</v>
      </c>
    </row>
    <row r="12" spans="1:2" ht="30" x14ac:dyDescent="0.25">
      <c r="A12" t="str">
        <f>Input!C17</f>
        <v>Registering Group Identifier</v>
      </c>
      <c r="B12" s="47" t="s">
        <v>297</v>
      </c>
    </row>
    <row r="13" spans="1:2" ht="30" x14ac:dyDescent="0.25">
      <c r="A13" t="str">
        <f>Input!C18</f>
        <v>*Study Site Identifier</v>
      </c>
      <c r="B13" s="47" t="s">
        <v>295</v>
      </c>
    </row>
    <row r="14" spans="1:2" x14ac:dyDescent="0.25">
      <c r="A14" t="str">
        <f>Input!C19</f>
        <v>*Subject Disease Code</v>
      </c>
      <c r="B14" s="47" t="s">
        <v>305</v>
      </c>
    </row>
    <row r="15" spans="1:2" ht="45" x14ac:dyDescent="0.25">
      <c r="A15" t="str">
        <f>Input!C20</f>
        <v>*Race</v>
      </c>
      <c r="B15" s="47" t="s">
        <v>306</v>
      </c>
    </row>
    <row r="16" spans="1:2" ht="30" x14ac:dyDescent="0.25">
      <c r="A16" t="str">
        <f>Input!C27</f>
        <v>*Study Site Accrual Count</v>
      </c>
      <c r="B16" s="47" t="s">
        <v>294</v>
      </c>
    </row>
    <row r="17" spans="2:2" x14ac:dyDescent="0.25">
      <c r="B17" s="4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Instructions</vt:lpstr>
      <vt:lpstr>Input</vt:lpstr>
      <vt:lpstr>Collections</vt:lpstr>
      <vt:lpstr>Patients</vt:lpstr>
      <vt:lpstr>Races</vt:lpstr>
      <vt:lpstr>Accrual Count</vt:lpstr>
      <vt:lpstr>Export</vt:lpstr>
      <vt:lpstr>Definitions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Akila</dc:creator>
  <cp:lastModifiedBy>David Loose</cp:lastModifiedBy>
  <dcterms:created xsi:type="dcterms:W3CDTF">2012-09-19T10:34:20Z</dcterms:created>
  <dcterms:modified xsi:type="dcterms:W3CDTF">2013-04-03T17:06:56Z</dcterms:modified>
</cp:coreProperties>
</file>