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eianas01\OES\lsd\Documents\OMB\PBS Supply\"/>
    </mc:Choice>
  </mc:AlternateContent>
  <bookViews>
    <workbookView xWindow="1725" yWindow="2850" windowWidth="11730" windowHeight="4065" firstSheet="2" activeTab="2"/>
  </bookViews>
  <sheets>
    <sheet name="CellNames" sheetId="1" state="veryHidden" r:id="rId1"/>
    <sheet name="Validation" sheetId="2" state="veryHidden" r:id="rId2"/>
    <sheet name="Parts1-2" sheetId="3" r:id="rId3"/>
    <sheet name="Parts3-5" sheetId="4" r:id="rId4"/>
    <sheet name="Part6-7" sheetId="5" r:id="rId5"/>
  </sheets>
  <definedNames>
    <definedName name="_010">'Parts3-5'!$C$15:$J$15</definedName>
    <definedName name="_020">'Parts3-5'!$C$16:$J$16</definedName>
    <definedName name="_CC399">'Parts3-5'!$G$20</definedName>
    <definedName name="_CC400">'Parts3-5'!$G$21</definedName>
    <definedName name="_CC401">'Parts3-5'!$G$22</definedName>
    <definedName name="_CC404">'Part6-7'!$C$14</definedName>
    <definedName name="_CC405">'Part6-7'!$C$15</definedName>
    <definedName name="_CC407">'Part6-7'!$C$18</definedName>
    <definedName name="_CC430">'Part6-7'!$C$34</definedName>
    <definedName name="_CC431">'Part6-7'!$C$35</definedName>
    <definedName name="_CC439">'Part6-7'!$C$21</definedName>
    <definedName name="_CC440">'Part6-7'!$C$22</definedName>
    <definedName name="_CC441">'Part6-7'!$C$23</definedName>
    <definedName name="_CN402">'Part6-7'!$F$11</definedName>
    <definedName name="_CN403">'Part6-7'!$F$13</definedName>
    <definedName name="_CN404">'Part6-7'!$F$14</definedName>
    <definedName name="_CN405">'Part6-7'!$F$15</definedName>
    <definedName name="_CN406">'Part6-7'!$F$16</definedName>
    <definedName name="_CN407">'Part6-7'!$F$18</definedName>
    <definedName name="_CN408">'Part6-7'!$F$19</definedName>
    <definedName name="_CN413">'Part6-7'!$F$31</definedName>
    <definedName name="_CN420">'Part6-7'!$F$26</definedName>
    <definedName name="_CN421">'Part6-7'!$F$27</definedName>
    <definedName name="_CN422">'Part6-7'!$F$28</definedName>
    <definedName name="_CN423">'Part6-7'!$F$29</definedName>
    <definedName name="_CN424">'Part6-7'!$F$30</definedName>
    <definedName name="_CN425">'Part6-7'!$F$32</definedName>
    <definedName name="_CN426">'Part6-7'!$F$25</definedName>
    <definedName name="_CN430">'Part6-7'!$F$34</definedName>
    <definedName name="_CN431">'Part6-7'!$F$35</definedName>
    <definedName name="_CN432">'Part6-7'!$F$36</definedName>
    <definedName name="_CN439">'Part6-7'!$F$21</definedName>
    <definedName name="_CN440">'Part6-7'!$F$22</definedName>
    <definedName name="_CN441">'Part6-7'!$F$23</definedName>
    <definedName name="_CS399">'Parts3-5'!$I$20</definedName>
    <definedName name="_CS400">'Parts3-5'!$I$21</definedName>
    <definedName name="_CS401">'Parts3-5'!$I$22</definedName>
    <definedName name="_CS402">'Part6-7'!$D$11</definedName>
    <definedName name="_CS403">'Part6-7'!$D$13</definedName>
    <definedName name="_CS404">'Part6-7'!$D$14</definedName>
    <definedName name="_CS405">'Part6-7'!$D$15</definedName>
    <definedName name="_CS406">'Part6-7'!$D$16</definedName>
    <definedName name="_CS407">'Part6-7'!$D$18</definedName>
    <definedName name="_CS408">'Part6-7'!$D$19</definedName>
    <definedName name="_CS413">'Part6-7'!$D$31</definedName>
    <definedName name="_CS420">'Part6-7'!$D$26</definedName>
    <definedName name="_CS421">'Part6-7'!$D$27</definedName>
    <definedName name="_CS422">'Part6-7'!$D$28</definedName>
    <definedName name="_CS423">'Part6-7'!$D$29</definedName>
    <definedName name="_CS424">'Part6-7'!$D$30</definedName>
    <definedName name="_CS425">'Part6-7'!$D$32</definedName>
    <definedName name="_CS426">'Part6-7'!$D$25</definedName>
    <definedName name="_CS430">'Part6-7'!$D$34</definedName>
    <definedName name="_CS431">'Part6-7'!$D$35</definedName>
    <definedName name="_CS432">'Part6-7'!$D$36</definedName>
    <definedName name="_CS439">'Part6-7'!$D$21</definedName>
    <definedName name="_CS440">'Part6-7'!$D$22</definedName>
    <definedName name="_CS441">'Part6-7'!$D$23</definedName>
    <definedName name="_CS501">'Parts3-5'!$I$23</definedName>
    <definedName name="_PCITY">'Parts1-2'!$C$25</definedName>
    <definedName name="_PN021">'Part6-7'!$E$47</definedName>
    <definedName name="_PN091">'Part6-7'!$E$48</definedName>
    <definedName name="_PN415">'Part6-7'!$E$40</definedName>
    <definedName name="_PN435">'Part6-7'!$E$49</definedName>
    <definedName name="_PN437">'Part6-7'!$E$41</definedName>
    <definedName name="_PN438">'Part6-7'!$E$44</definedName>
    <definedName name="_PN635">'Part6-7'!$E$45</definedName>
    <definedName name="_PN644">'Part6-7'!$E$43</definedName>
    <definedName name="_PN854">'Part6-7'!$E$46</definedName>
    <definedName name="_PN931">'Part6-7'!$E$42</definedName>
    <definedName name="_PS021">'Part6-7'!$C$47</definedName>
    <definedName name="_PS091">'Part6-7'!$C$48</definedName>
    <definedName name="_PS415">'Part6-7'!$C$40</definedName>
    <definedName name="_PS435">'Part6-7'!$C$49</definedName>
    <definedName name="_PS437">'Part6-7'!$C$41</definedName>
    <definedName name="_PS438">'Part6-7'!$C$44</definedName>
    <definedName name="_PS635">'Part6-7'!$C$45</definedName>
    <definedName name="_PS644">'Part6-7'!$C$43</definedName>
    <definedName name="_PS854">'Part6-7'!$C$46</definedName>
    <definedName name="_PS931">'Part6-7'!$C$42</definedName>
    <definedName name="_PSTAT">'Parts1-2'!$L$25</definedName>
    <definedName name="_PSTRE">'Parts1-2'!$B$24</definedName>
    <definedName name="_PZIP">'Parts1-2'!$O$25</definedName>
    <definedName name="_PZIP4">'Parts1-2'!$R$25</definedName>
    <definedName name="_QC113">'Parts3-5'!$K$12</definedName>
    <definedName name="_QC114">'Parts3-5'!$K$11</definedName>
    <definedName name="_RA010">'Parts3-5'!$K$15</definedName>
    <definedName name="_RA020">'Parts3-5'!$K$16</definedName>
    <definedName name="_RB010">'Parts3-5'!$G$15</definedName>
    <definedName name="_RB020">'Parts3-5'!$G$16</definedName>
    <definedName name="_RP010">'Parts3-5'!$C$15</definedName>
    <definedName name="_RP020">'Parts3-5'!$C$16</definedName>
    <definedName name="_RR010">'Parts3-5'!$H$15</definedName>
    <definedName name="_RR020">'Parts3-5'!$H$16</definedName>
    <definedName name="_RS010">'Parts3-5'!$E$15</definedName>
    <definedName name="_RS020">'Parts3-5'!$E$16</definedName>
    <definedName name="_RT010">'Parts3-5'!$I$15</definedName>
    <definedName name="_RT020">'Parts3-5'!$I$16</definedName>
    <definedName name="_UL105">'Parts3-5'!$E$11</definedName>
    <definedName name="_UL107">'Parts3-5'!$E$12</definedName>
    <definedName name="_UL109">'Parts3-5'!$K$10</definedName>
    <definedName name="_VFORM">'Parts1-2'!$A$7</definedName>
    <definedName name="cext">'Parts1-2'!$R$30</definedName>
    <definedName name="city">'Parts1-2'!$C$28</definedName>
    <definedName name="contnm">'Parts1-2'!$G$29</definedName>
    <definedName name="DBA">'Parts1-2'!$H$20</definedName>
    <definedName name="fax">'Parts1-2'!$G$31</definedName>
    <definedName name="ID">'Parts1-2'!$H$15</definedName>
    <definedName name="IDChngChk">'Parts1-2'!$J$18</definedName>
    <definedName name="intnet">'Parts1-2'!$G$32</definedName>
    <definedName name="Name1">'Parts1-2'!$H$19</definedName>
    <definedName name="Name2">'Parts1-2'!$H$21</definedName>
    <definedName name="Notes">'Parts1-2'!$A$35</definedName>
    <definedName name="phone">'Parts1-2'!$G$30</definedName>
    <definedName name="_xlnm.Print_Area" localSheetId="4">'Part6-7'!$A$1:$F$49</definedName>
    <definedName name="_xlnm.Print_Area" localSheetId="2">'Parts1-2'!$A$4:$Y$55</definedName>
    <definedName name="_xlnm.Print_Area" localSheetId="3">'Parts3-5'!$A$1:$K$24</definedName>
    <definedName name="ResubChk">'Parts1-2'!$X$15</definedName>
    <definedName name="state">'Parts1-2'!$L$28</definedName>
    <definedName name="STCodes">'Parts1-2'!$AA$1:$AA$54</definedName>
    <definedName name="Street">'Parts1-2'!$B$27</definedName>
    <definedName name="TCN">'Parts1-2'!$L$22</definedName>
    <definedName name="Version">'Parts1-2'!$Y$6</definedName>
    <definedName name="Z_0336F76C_F9E9_483C_9D35_DBF6579B656C_.wvu.Cols" localSheetId="2" hidden="1">'Parts1-2'!$AA:$AB</definedName>
    <definedName name="Z_0336F76C_F9E9_483C_9D35_DBF6579B656C_.wvu.PrintArea" localSheetId="4" hidden="1">'Part6-7'!$A$1:$F$49</definedName>
    <definedName name="Z_0336F76C_F9E9_483C_9D35_DBF6579B656C_.wvu.PrintArea" localSheetId="2" hidden="1">'Parts1-2'!$A$4:$Y$55</definedName>
    <definedName name="Z_0336F76C_F9E9_483C_9D35_DBF6579B656C_.wvu.PrintArea" localSheetId="3" hidden="1">'Parts3-5'!$A$1:$K$24</definedName>
    <definedName name="zip">'Parts1-2'!$O$28</definedName>
    <definedName name="zip4">'Parts1-2'!$R$28</definedName>
  </definedNames>
  <calcPr calcId="152511"/>
  <customWorkbookViews>
    <customWorkbookView name="Stroud, Lawrence  - Personal View" guid="{0336F76C-F9E9-483C-9D35-DBF6579B656C}" mergeInterval="0" personalView="1" maximized="1" xWindow="-8" yWindow="-8" windowWidth="1936" windowHeight="1056" activeSheetId="3"/>
  </customWorkbookViews>
</workbook>
</file>

<file path=xl/calcChain.xml><?xml version="1.0" encoding="utf-8"?>
<calcChain xmlns="http://schemas.openxmlformats.org/spreadsheetml/2006/main">
  <c r="C168" i="1" l="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C3" i="1"/>
  <c r="C2" i="1"/>
  <c r="C1" i="1"/>
  <c r="C169" i="1" s="1"/>
  <c r="K15" i="4"/>
  <c r="G22" i="4"/>
  <c r="I22" i="4"/>
  <c r="K16" i="4"/>
  <c r="A7" i="5"/>
  <c r="A7" i="4"/>
  <c r="K7" i="4"/>
  <c r="F7" i="5"/>
</calcChain>
</file>

<file path=xl/sharedStrings.xml><?xml version="1.0" encoding="utf-8"?>
<sst xmlns="http://schemas.openxmlformats.org/spreadsheetml/2006/main" count="1592" uniqueCount="659">
  <si>
    <t xml:space="preserve">State </t>
  </si>
  <si>
    <t>AK</t>
  </si>
  <si>
    <t xml:space="preserve">Alaska </t>
  </si>
  <si>
    <t>AL</t>
  </si>
  <si>
    <t xml:space="preserve">Alabama </t>
  </si>
  <si>
    <t>AR</t>
  </si>
  <si>
    <t xml:space="preserve">Arkansas </t>
  </si>
  <si>
    <t>AZ</t>
  </si>
  <si>
    <t xml:space="preserve">Arizona </t>
  </si>
  <si>
    <t>CA</t>
  </si>
  <si>
    <t xml:space="preserve">California </t>
  </si>
  <si>
    <t>CO</t>
  </si>
  <si>
    <t xml:space="preserve">Colorado </t>
  </si>
  <si>
    <t>CT</t>
  </si>
  <si>
    <t xml:space="preserve">Connecticut </t>
  </si>
  <si>
    <t>DE</t>
  </si>
  <si>
    <t xml:space="preserve">Delaware </t>
  </si>
  <si>
    <t>FL</t>
  </si>
  <si>
    <t xml:space="preserve">Florida </t>
  </si>
  <si>
    <t>GA</t>
  </si>
  <si>
    <t xml:space="preserve">Georgia </t>
  </si>
  <si>
    <t>PART 1.  RESPONDENT IDENTIFICATION DATA</t>
  </si>
  <si>
    <t>PART 2.   SUBMISSION/RESUBMISSION INFORMATION</t>
  </si>
  <si>
    <t>HI</t>
  </si>
  <si>
    <t xml:space="preserve">Hawaii </t>
  </si>
  <si>
    <t>IA</t>
  </si>
  <si>
    <t xml:space="preserve">Iowa </t>
  </si>
  <si>
    <t>If this is a resubmission, enter an "X" in the box:</t>
  </si>
  <si>
    <t>ID</t>
  </si>
  <si>
    <t xml:space="preserve">Idaho </t>
  </si>
  <si>
    <t>IL</t>
  </si>
  <si>
    <t xml:space="preserve">Illinois </t>
  </si>
  <si>
    <t>EIA ID NUMBER:</t>
  </si>
  <si>
    <t>IN</t>
  </si>
  <si>
    <t xml:space="preserve">Indiana </t>
  </si>
  <si>
    <t>KS</t>
  </si>
  <si>
    <t xml:space="preserve">Kansas </t>
  </si>
  <si>
    <t xml:space="preserve">If any Respondent Identification Data has changed since the last report, </t>
  </si>
  <si>
    <t>enter an "X" in the box:</t>
  </si>
  <si>
    <t>Company Name:</t>
  </si>
  <si>
    <t>Email:</t>
  </si>
  <si>
    <t>ME</t>
  </si>
  <si>
    <t xml:space="preserve">Maine </t>
  </si>
  <si>
    <t>Fax:</t>
  </si>
  <si>
    <t>(202) 586-1076</t>
  </si>
  <si>
    <t>MI</t>
  </si>
  <si>
    <t xml:space="preserve">Michigan </t>
  </si>
  <si>
    <t>Contact Name:</t>
  </si>
  <si>
    <t>Secure File Transfer:</t>
  </si>
  <si>
    <t>MN</t>
  </si>
  <si>
    <t xml:space="preserve">Minnesota </t>
  </si>
  <si>
    <t>Phone No.:</t>
  </si>
  <si>
    <t>Ext:</t>
  </si>
  <si>
    <t>MO</t>
  </si>
  <si>
    <t xml:space="preserve">Missouri </t>
  </si>
  <si>
    <t>Physical Address (e.g., Street Address, Building Number, Floor, Suite):</t>
  </si>
  <si>
    <t>MS</t>
  </si>
  <si>
    <t xml:space="preserve">Mississippi </t>
  </si>
  <si>
    <t>MT</t>
  </si>
  <si>
    <t xml:space="preserve">Montana </t>
  </si>
  <si>
    <t>NC</t>
  </si>
  <si>
    <t xml:space="preserve">North Carolina </t>
  </si>
  <si>
    <t>ND</t>
  </si>
  <si>
    <t xml:space="preserve">North Dakota </t>
  </si>
  <si>
    <t>City:</t>
  </si>
  <si>
    <t>State:</t>
  </si>
  <si>
    <t>Zip:</t>
  </si>
  <si>
    <t>-</t>
  </si>
  <si>
    <t>NE</t>
  </si>
  <si>
    <t xml:space="preserve">Nebraska </t>
  </si>
  <si>
    <t>Fax No.:</t>
  </si>
  <si>
    <t>NH</t>
  </si>
  <si>
    <t xml:space="preserve">New Hampshire </t>
  </si>
  <si>
    <t>Email address:</t>
  </si>
  <si>
    <t>Questions?</t>
  </si>
  <si>
    <t>NJ</t>
  </si>
  <si>
    <t xml:space="preserve">New Jersey </t>
  </si>
  <si>
    <t>NM</t>
  </si>
  <si>
    <t xml:space="preserve">New Mexico </t>
  </si>
  <si>
    <t>NV</t>
  </si>
  <si>
    <t xml:space="preserve">Nevada </t>
  </si>
  <si>
    <t>NY</t>
  </si>
  <si>
    <t xml:space="preserve">New York </t>
  </si>
  <si>
    <t>OH</t>
  </si>
  <si>
    <t xml:space="preserve">Ohio </t>
  </si>
  <si>
    <t>OK</t>
  </si>
  <si>
    <t xml:space="preserve">Oklahoma </t>
  </si>
  <si>
    <t>OR</t>
  </si>
  <si>
    <t xml:space="preserve">Oregon </t>
  </si>
  <si>
    <t>PA</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</si>
  <si>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</si>
  <si>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</si>
  <si>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</si>
  <si>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</si>
  <si>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</si>
  <si>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</si>
  <si>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</si>
  <si>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</si>
  <si>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</si>
  <si>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</si>
  <si>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</si>
  <si>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</si>
  <si>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VA</t>
  </si>
  <si>
    <t xml:space="preserve">Virginia </t>
  </si>
  <si>
    <t>VT</t>
  </si>
  <si>
    <t xml:space="preserve">Vermont </t>
  </si>
  <si>
    <t>WA</t>
  </si>
  <si>
    <t xml:space="preserve">Washington </t>
  </si>
  <si>
    <t>WI</t>
  </si>
  <si>
    <t xml:space="preserve">Wisconsin </t>
  </si>
  <si>
    <t>WV</t>
  </si>
  <si>
    <t xml:space="preserve">West Virginia </t>
  </si>
  <si>
    <t>WY</t>
  </si>
  <si>
    <t xml:space="preserve">Wyoming </t>
  </si>
  <si>
    <t>ANNUAL REFINERY REPORT</t>
  </si>
  <si>
    <t>FORM EIA-820</t>
  </si>
  <si>
    <t>Call:   202-586-6281</t>
  </si>
  <si>
    <t>Downstream Charge Capacity</t>
  </si>
  <si>
    <t>Code</t>
  </si>
  <si>
    <t>Vacuum Distillation</t>
  </si>
  <si>
    <t>Thermal Cracking:</t>
  </si>
  <si>
    <t xml:space="preserve">   Visbreaking</t>
  </si>
  <si>
    <t xml:space="preserve">   Fluid Coking (incl. Flexicoking)</t>
  </si>
  <si>
    <t xml:space="preserve">   Delayed Coking</t>
  </si>
  <si>
    <t xml:space="preserve">   Other (incl. Gas Oil)</t>
  </si>
  <si>
    <t>Catalytic Cracking:</t>
  </si>
  <si>
    <t xml:space="preserve">   Fresh Feed</t>
  </si>
  <si>
    <t xml:space="preserve">   Recycled</t>
  </si>
  <si>
    <t>Catalytic Hydrocracking:</t>
  </si>
  <si>
    <t xml:space="preserve">    Distillate</t>
  </si>
  <si>
    <t xml:space="preserve">    Gas Oil</t>
  </si>
  <si>
    <t xml:space="preserve">    Residual</t>
  </si>
  <si>
    <t>Desulfurization (including Catalytic Hydrotreating):</t>
  </si>
  <si>
    <t xml:space="preserve">   Naphtha/Reformer Feed</t>
  </si>
  <si>
    <t xml:space="preserve">   Gasoline</t>
  </si>
  <si>
    <t xml:space="preserve">   Kerosene and Jet</t>
  </si>
  <si>
    <t xml:space="preserve">   Diesel Fuel</t>
  </si>
  <si>
    <t xml:space="preserve">   Other Distillate</t>
  </si>
  <si>
    <t xml:space="preserve">   Residual</t>
  </si>
  <si>
    <t xml:space="preserve">   Heavy Gas Oil</t>
  </si>
  <si>
    <t xml:space="preserve">   Other</t>
  </si>
  <si>
    <t>Catalytic Reforming:</t>
  </si>
  <si>
    <t xml:space="preserve">   Low Pressure</t>
  </si>
  <si>
    <t xml:space="preserve">   High Pressure</t>
  </si>
  <si>
    <t>Fuels Solvent Deasphalting</t>
  </si>
  <si>
    <t>Item</t>
  </si>
  <si>
    <t>Source</t>
  </si>
  <si>
    <t>Domestic</t>
  </si>
  <si>
    <t>Foreign</t>
  </si>
  <si>
    <t>PART 5.  ATMOSPHERIC CRUDE OIL DISTILLATION CAPACITY AS OF JANUARY 1</t>
  </si>
  <si>
    <t>Atmospheric Crude Oil Distillation Capacity</t>
  </si>
  <si>
    <t>Pipelines</t>
  </si>
  <si>
    <t>Tankers</t>
  </si>
  <si>
    <t>Barges</t>
  </si>
  <si>
    <t>Tank Cars</t>
  </si>
  <si>
    <t>Trucks</t>
  </si>
  <si>
    <t>Quantity Used
as Fuel</t>
  </si>
  <si>
    <t>Coal (thousand short tons)</t>
  </si>
  <si>
    <t>Purchased Electricity (million kWh)</t>
  </si>
  <si>
    <t>Purchased Steam (million pounds)</t>
  </si>
  <si>
    <t>010</t>
  </si>
  <si>
    <t>020</t>
  </si>
  <si>
    <r>
      <t>Total</t>
    </r>
    <r>
      <rPr>
        <b/>
        <vertAlign val="superscript"/>
        <sz val="12"/>
        <rFont val="Arial"/>
        <family val="2"/>
      </rPr>
      <t>1</t>
    </r>
  </si>
  <si>
    <r>
      <t>Barrel per Calendar Day</t>
    </r>
    <r>
      <rPr>
        <b/>
        <vertAlign val="superscript"/>
        <sz val="12"/>
        <rFont val="Arial"/>
        <family val="2"/>
      </rPr>
      <t>2</t>
    </r>
  </si>
  <si>
    <t>Alkylates</t>
  </si>
  <si>
    <t>Aromatics</t>
  </si>
  <si>
    <t>Asphalt and Road Oil</t>
  </si>
  <si>
    <t>Isobutane (C4)</t>
  </si>
  <si>
    <t>Isopentane (C5), Isohexane (C6)</t>
  </si>
  <si>
    <t>Isooctane (C8)</t>
  </si>
  <si>
    <t>Lubricants</t>
  </si>
  <si>
    <t>Petroleum Coke - Marketable</t>
  </si>
  <si>
    <t>021</t>
  </si>
  <si>
    <t>091</t>
  </si>
  <si>
    <t>Production Capacity</t>
  </si>
  <si>
    <t>Forms may be submitted using one of the following methods:</t>
  </si>
  <si>
    <t>PART 6.  DOWNSTREAM CHARGE CAPACITY AS OF JANUARY 1</t>
  </si>
  <si>
    <r>
      <t xml:space="preserve">PART  7.  PRODUCTION CAPACITY AS OF JANUARY 1 </t>
    </r>
    <r>
      <rPr>
        <b/>
        <sz val="13"/>
        <rFont val="Arial"/>
        <family val="2"/>
      </rPr>
      <t>(Barrels per Stream Day, Except Where Noted)</t>
    </r>
  </si>
  <si>
    <t>Doing Business As:</t>
  </si>
  <si>
    <t>DC</t>
  </si>
  <si>
    <t>District of Columbia</t>
  </si>
  <si>
    <t>KY</t>
  </si>
  <si>
    <t xml:space="preserve">Kentucky </t>
  </si>
  <si>
    <t>LA</t>
  </si>
  <si>
    <t xml:space="preserve">Louisiana </t>
  </si>
  <si>
    <t>MA</t>
  </si>
  <si>
    <t xml:space="preserve">Massachusetts </t>
  </si>
  <si>
    <t>MD</t>
  </si>
  <si>
    <t xml:space="preserve">Maryland </t>
  </si>
  <si>
    <t>_CC399</t>
  </si>
  <si>
    <t>='Parts3-5'!$G$20</t>
  </si>
  <si>
    <t>_CC400</t>
  </si>
  <si>
    <t>='Parts3-5'!$G$21</t>
  </si>
  <si>
    <t>_CC401</t>
  </si>
  <si>
    <t>='Parts3-5'!$G$22</t>
  </si>
  <si>
    <t>_CC404</t>
  </si>
  <si>
    <t>=Part6!$C$14</t>
  </si>
  <si>
    <t>_CC405</t>
  </si>
  <si>
    <t>=Part6!$C$15</t>
  </si>
  <si>
    <t>_CC407</t>
  </si>
  <si>
    <t>=Part6!$C$18</t>
  </si>
  <si>
    <t>_CC439</t>
  </si>
  <si>
    <t>=Part6!$C$21</t>
  </si>
  <si>
    <t>_CC440</t>
  </si>
  <si>
    <t>=Part6!$C$22</t>
  </si>
  <si>
    <t>_CC441</t>
  </si>
  <si>
    <t>=Part6!$C$23</t>
  </si>
  <si>
    <t>_CN402</t>
  </si>
  <si>
    <t>=Part6!$E$11</t>
  </si>
  <si>
    <t>_CN403</t>
  </si>
  <si>
    <t>=Part6!$E$13</t>
  </si>
  <si>
    <t>_CN404</t>
  </si>
  <si>
    <t>=Part6!$E$14</t>
  </si>
  <si>
    <t>_CN405</t>
  </si>
  <si>
    <t>=Part6!$E$15</t>
  </si>
  <si>
    <t>_CN406</t>
  </si>
  <si>
    <t>=Part6!$E$16</t>
  </si>
  <si>
    <t>_CN407</t>
  </si>
  <si>
    <t>=Part6!$E$18</t>
  </si>
  <si>
    <t>_CN408</t>
  </si>
  <si>
    <t>=Part6!$E$19</t>
  </si>
  <si>
    <t>_CN413</t>
  </si>
  <si>
    <t>=Part6!$E$31</t>
  </si>
  <si>
    <t>_CN420</t>
  </si>
  <si>
    <t>=Part6!$E$26</t>
  </si>
  <si>
    <t>_CN421</t>
  </si>
  <si>
    <t>=Part6!$E$27</t>
  </si>
  <si>
    <t>_CN422</t>
  </si>
  <si>
    <t>=Part6!$E$28</t>
  </si>
  <si>
    <t>_CN423</t>
  </si>
  <si>
    <t>=Part6!$E$29</t>
  </si>
  <si>
    <t>_CN424</t>
  </si>
  <si>
    <t>=Part6!$E$30</t>
  </si>
  <si>
    <t>_CN425</t>
  </si>
  <si>
    <t>=Part6!$E$32</t>
  </si>
  <si>
    <t>_CN426</t>
  </si>
  <si>
    <t>=Part6!$E$25</t>
  </si>
  <si>
    <t>_CN430</t>
  </si>
  <si>
    <t>=Part6!$E$34</t>
  </si>
  <si>
    <t>_CN431</t>
  </si>
  <si>
    <t>=Part6!$E$35</t>
  </si>
  <si>
    <t>_CN432</t>
  </si>
  <si>
    <t>=Part6!$E$36</t>
  </si>
  <si>
    <t>_CN439</t>
  </si>
  <si>
    <t>=Part6!$E$21</t>
  </si>
  <si>
    <t>_CN440</t>
  </si>
  <si>
    <t>=Part6!$E$22</t>
  </si>
  <si>
    <t>_CN441</t>
  </si>
  <si>
    <t>=Part6!$E$23</t>
  </si>
  <si>
    <t>_CS399</t>
  </si>
  <si>
    <t>='Parts3-5'!$I$20</t>
  </si>
  <si>
    <t>_CS400</t>
  </si>
  <si>
    <t>='Parts3-5'!$I$21</t>
  </si>
  <si>
    <t>_CS401</t>
  </si>
  <si>
    <t>='Parts3-5'!$I$22</t>
  </si>
  <si>
    <t>_CS402</t>
  </si>
  <si>
    <t>=Part6!$D$11</t>
  </si>
  <si>
    <t>_CS403</t>
  </si>
  <si>
    <t>=Part6!$D$13</t>
  </si>
  <si>
    <t>_CS404</t>
  </si>
  <si>
    <t>=Part6!$D$14</t>
  </si>
  <si>
    <t>_CS405</t>
  </si>
  <si>
    <t>=Part6!$D$15</t>
  </si>
  <si>
    <t>_CS406</t>
  </si>
  <si>
    <t>=Part6!$D$16</t>
  </si>
  <si>
    <t>_CS407</t>
  </si>
  <si>
    <t>=Part6!$D$18</t>
  </si>
  <si>
    <t>_CS408</t>
  </si>
  <si>
    <t>=Part6!$D$19</t>
  </si>
  <si>
    <t>_CS413</t>
  </si>
  <si>
    <t>=Part6!$D$31</t>
  </si>
  <si>
    <t>_CS420</t>
  </si>
  <si>
    <t>=Part6!$D$26</t>
  </si>
  <si>
    <t>_CS421</t>
  </si>
  <si>
    <t>=Part6!$D$27</t>
  </si>
  <si>
    <t>_CS422</t>
  </si>
  <si>
    <t>=Part6!$D$28</t>
  </si>
  <si>
    <t>_CS423</t>
  </si>
  <si>
    <t>=Part6!$D$29</t>
  </si>
  <si>
    <t>_CS424</t>
  </si>
  <si>
    <t>=Part6!$D$30</t>
  </si>
  <si>
    <t>_CS425</t>
  </si>
  <si>
    <t>=Part6!$D$32</t>
  </si>
  <si>
    <t>_CS426</t>
  </si>
  <si>
    <t>=Part6!$D$25</t>
  </si>
  <si>
    <t>_CS430</t>
  </si>
  <si>
    <t>=Part6!$D$34</t>
  </si>
  <si>
    <t>_CS431</t>
  </si>
  <si>
    <t>=Part6!$D$35</t>
  </si>
  <si>
    <t>_CS432</t>
  </si>
  <si>
    <t>=Part6!$D$36</t>
  </si>
  <si>
    <t>_CS439</t>
  </si>
  <si>
    <t>=Part6!$D$21</t>
  </si>
  <si>
    <t>_CS440</t>
  </si>
  <si>
    <t>=Part6!$D$22</t>
  </si>
  <si>
    <t>_CS441</t>
  </si>
  <si>
    <t>=Part6!$D$23</t>
  </si>
  <si>
    <t>_CS501</t>
  </si>
  <si>
    <t>='Parts3-5'!$I$23</t>
  </si>
  <si>
    <t>_PN021</t>
  </si>
  <si>
    <t>='Parts7-8'!$D$18</t>
  </si>
  <si>
    <t>_PN091</t>
  </si>
  <si>
    <t>='Parts7-8'!$D$19</t>
  </si>
  <si>
    <t>_PN415</t>
  </si>
  <si>
    <t>='Parts7-8'!$D$11</t>
  </si>
  <si>
    <t>_PN435</t>
  </si>
  <si>
    <t>='Parts7-8'!$D$20</t>
  </si>
  <si>
    <t>_PN437</t>
  </si>
  <si>
    <t>='Parts7-8'!$D$12</t>
  </si>
  <si>
    <t>_PN438</t>
  </si>
  <si>
    <t>='Parts7-8'!$D$15</t>
  </si>
  <si>
    <t>='Parts7-8'!$D$14</t>
  </si>
  <si>
    <t>_PN635</t>
  </si>
  <si>
    <t>='Parts7-8'!$D$16</t>
  </si>
  <si>
    <t>_PN854</t>
  </si>
  <si>
    <t>='Parts7-8'!$D$17</t>
  </si>
  <si>
    <t>_PN931</t>
  </si>
  <si>
    <t>='Parts7-8'!$D$13</t>
  </si>
  <si>
    <t>_PS021</t>
  </si>
  <si>
    <t>='Parts7-8'!$C$18</t>
  </si>
  <si>
    <t>_PS091</t>
  </si>
  <si>
    <t>='Parts7-8'!$C$19</t>
  </si>
  <si>
    <t>_PS415</t>
  </si>
  <si>
    <t>='Parts7-8'!$C$11</t>
  </si>
  <si>
    <t>_PS435</t>
  </si>
  <si>
    <t>='Parts7-8'!$C$20</t>
  </si>
  <si>
    <t>_PS437</t>
  </si>
  <si>
    <t>='Parts7-8'!$C$12</t>
  </si>
  <si>
    <t>_PS438</t>
  </si>
  <si>
    <t>='Parts7-8'!$C$15</t>
  </si>
  <si>
    <t>='Parts7-8'!$C$14</t>
  </si>
  <si>
    <t>_PS635</t>
  </si>
  <si>
    <t>='Parts7-8'!$C$16</t>
  </si>
  <si>
    <t>_PS854</t>
  </si>
  <si>
    <t>='Parts7-8'!$C$17</t>
  </si>
  <si>
    <t>_PS931</t>
  </si>
  <si>
    <t>='Parts7-8'!$C$13</t>
  </si>
  <si>
    <t>_QC113</t>
  </si>
  <si>
    <t>='Parts3-5'!$K$12</t>
  </si>
  <si>
    <t>_QC114</t>
  </si>
  <si>
    <t>='Parts3-5'!$K$11</t>
  </si>
  <si>
    <t>_RA010</t>
  </si>
  <si>
    <t>='Parts3-5'!$K$15</t>
  </si>
  <si>
    <t>_RA020</t>
  </si>
  <si>
    <t>='Parts3-5'!$K$16</t>
  </si>
  <si>
    <t>_RB010</t>
  </si>
  <si>
    <t>='Parts3-5'!$G$15</t>
  </si>
  <si>
    <t>_RB020</t>
  </si>
  <si>
    <t>='Parts3-5'!$G$16</t>
  </si>
  <si>
    <t>_RP010</t>
  </si>
  <si>
    <t>='Parts3-5'!$C$15</t>
  </si>
  <si>
    <t>_RP020</t>
  </si>
  <si>
    <t>='Parts3-5'!$C$16</t>
  </si>
  <si>
    <t>_RR010</t>
  </si>
  <si>
    <t>='Parts3-5'!$H$15</t>
  </si>
  <si>
    <t>_RR020</t>
  </si>
  <si>
    <t>='Parts3-5'!$H$16</t>
  </si>
  <si>
    <t>_RS010</t>
  </si>
  <si>
    <t>='Parts3-5'!$E$15</t>
  </si>
  <si>
    <t>_RS020</t>
  </si>
  <si>
    <t>='Parts3-5'!$E$16</t>
  </si>
  <si>
    <t>_RT010</t>
  </si>
  <si>
    <t>='Parts3-5'!$I$15</t>
  </si>
  <si>
    <t>_RT020</t>
  </si>
  <si>
    <t>='Parts3-5'!$I$16</t>
  </si>
  <si>
    <t>_SC050</t>
  </si>
  <si>
    <t>='Parts7-8'!$D$23</t>
  </si>
  <si>
    <t>_SC136</t>
  </si>
  <si>
    <t>='Parts7-8'!$D$31</t>
  </si>
  <si>
    <t>_SC141</t>
  </si>
  <si>
    <t>='Parts7-8'!$D$25</t>
  </si>
  <si>
    <t>_SC142</t>
  </si>
  <si>
    <t>='Parts7-8'!$D$26</t>
  </si>
  <si>
    <t>_SC144</t>
  </si>
  <si>
    <t>='Parts7-8'!$D$27</t>
  </si>
  <si>
    <t>_SC150</t>
  </si>
  <si>
    <t>='Parts7-8'!$D$33</t>
  </si>
  <si>
    <t>_SC152</t>
  </si>
  <si>
    <t>='Parts7-8'!$D$34</t>
  </si>
  <si>
    <t>_SC213</t>
  </si>
  <si>
    <t>='Parts7-8'!$D$29</t>
  </si>
  <si>
    <t>='Parts7-8'!$D$30</t>
  </si>
  <si>
    <t>_SC311</t>
  </si>
  <si>
    <t>='Parts7-8'!$D$36</t>
  </si>
  <si>
    <t>_SC333</t>
  </si>
  <si>
    <t>='Parts7-8'!$D$44</t>
  </si>
  <si>
    <t>_SC445</t>
  </si>
  <si>
    <t>_SC465</t>
  </si>
  <si>
    <t>='Parts7-8'!$D$38</t>
  </si>
  <si>
    <t>_SC466</t>
  </si>
  <si>
    <t>='Parts7-8'!$D$39</t>
  </si>
  <si>
    <t>_SC467</t>
  </si>
  <si>
    <t>='Parts7-8'!$D$40</t>
  </si>
  <si>
    <t>_SC511</t>
  </si>
  <si>
    <t>_SC854</t>
  </si>
  <si>
    <t>='Parts7-8'!$D$42</t>
  </si>
  <si>
    <t>_SC931</t>
  </si>
  <si>
    <t>='Parts7-8'!$D$43</t>
  </si>
  <si>
    <t>_SC999</t>
  </si>
  <si>
    <t>='Parts7-8'!$D$45</t>
  </si>
  <si>
    <t>_SW050</t>
  </si>
  <si>
    <t>='Parts7-8'!$C$23</t>
  </si>
  <si>
    <t>_SW136</t>
  </si>
  <si>
    <t>='Parts7-8'!$C$31</t>
  </si>
  <si>
    <t>_SW141</t>
  </si>
  <si>
    <t>='Parts7-8'!$C$25</t>
  </si>
  <si>
    <t>_SW142</t>
  </si>
  <si>
    <t>='Parts7-8'!$C$26</t>
  </si>
  <si>
    <t>_SW144</t>
  </si>
  <si>
    <t>='Parts7-8'!$C$27</t>
  </si>
  <si>
    <t>_SW150</t>
  </si>
  <si>
    <t>='Parts7-8'!$C$33</t>
  </si>
  <si>
    <t>_SW152</t>
  </si>
  <si>
    <t>='Parts7-8'!$C$34</t>
  </si>
  <si>
    <t>_SW213</t>
  </si>
  <si>
    <t>='Parts7-8'!$C$29</t>
  </si>
  <si>
    <t>='Parts7-8'!$C$30</t>
  </si>
  <si>
    <t>_SW311</t>
  </si>
  <si>
    <t>='Parts7-8'!$C$36</t>
  </si>
  <si>
    <t>_SW333</t>
  </si>
  <si>
    <t>='Parts7-8'!$C$44</t>
  </si>
  <si>
    <t>_SW445</t>
  </si>
  <si>
    <t>_SW465</t>
  </si>
  <si>
    <t>='Parts7-8'!$C$38</t>
  </si>
  <si>
    <t>_SW466</t>
  </si>
  <si>
    <t>='Parts7-8'!$C$39</t>
  </si>
  <si>
    <t>_SW467</t>
  </si>
  <si>
    <t>='Parts7-8'!$C$40</t>
  </si>
  <si>
    <t>_SW511</t>
  </si>
  <si>
    <t>_SW854</t>
  </si>
  <si>
    <t>='Parts7-8'!$C$42</t>
  </si>
  <si>
    <t>_SW931</t>
  </si>
  <si>
    <t>='Parts7-8'!$C$43</t>
  </si>
  <si>
    <t>_SW999</t>
  </si>
  <si>
    <t>='Parts7-8'!$C$45</t>
  </si>
  <si>
    <t>_UL105</t>
  </si>
  <si>
    <t>_UL107</t>
  </si>
  <si>
    <t>='Parts3-5'!$E$11</t>
  </si>
  <si>
    <t>_UL109</t>
  </si>
  <si>
    <t>='Parts3-5'!$K$10</t>
  </si>
  <si>
    <t>cext</t>
  </si>
  <si>
    <t>='Parts1-2'!$R$28</t>
  </si>
  <si>
    <t>contnm</t>
  </si>
  <si>
    <t>DBA</t>
  </si>
  <si>
    <t>='Parts1-2'!$H$20</t>
  </si>
  <si>
    <t>fax</t>
  </si>
  <si>
    <t>='Parts1-2'!$G$29</t>
  </si>
  <si>
    <t>='Parts1-2'!$A$7</t>
  </si>
  <si>
    <t>='Parts1-2'!$H$15</t>
  </si>
  <si>
    <t>IDChngChk</t>
  </si>
  <si>
    <t>='Parts1-2'!$J$18</t>
  </si>
  <si>
    <t>intnet</t>
  </si>
  <si>
    <t>='Parts1-2'!$G$30</t>
  </si>
  <si>
    <t>Name1</t>
  </si>
  <si>
    <t>='Parts1-2'!$H$19</t>
  </si>
  <si>
    <t>Name2</t>
  </si>
  <si>
    <t>='Parts1-2'!$H$21</t>
  </si>
  <si>
    <t>Notes</t>
  </si>
  <si>
    <t>phone</t>
  </si>
  <si>
    <t>ResubChk</t>
  </si>
  <si>
    <t>='Parts1-2'!$X$15</t>
  </si>
  <si>
    <t>STCodes</t>
  </si>
  <si>
    <t>Version</t>
  </si>
  <si>
    <t>='Parts1-2'!$Y$6</t>
  </si>
  <si>
    <t>_010</t>
  </si>
  <si>
    <t>='Parts3-5'!$C$15:$J$15</t>
  </si>
  <si>
    <t>_020</t>
  </si>
  <si>
    <t>='Parts3-5'!$C$16:$J$16</t>
  </si>
  <si>
    <t>Sulfur (short tons per day)</t>
  </si>
  <si>
    <t>Site Name:</t>
  </si>
  <si>
    <t>Terminal Control Number (TCN):</t>
  </si>
  <si>
    <t>Fuel</t>
  </si>
  <si>
    <t>Hydrogen Feedstock</t>
  </si>
  <si>
    <t>Quantity Used As Fuel or Feedstock</t>
  </si>
  <si>
    <t>Barrels per Stream Day</t>
  </si>
  <si>
    <t>Idle</t>
  </si>
  <si>
    <t>Total Operable</t>
  </si>
  <si>
    <t>Hydrogen (million cubic ft. per day)</t>
  </si>
  <si>
    <t>_PN644</t>
  </si>
  <si>
    <t>_PS644</t>
  </si>
  <si>
    <t>='Parts7-8'!$D$37</t>
  </si>
  <si>
    <t>_SC203</t>
  </si>
  <si>
    <t>_SC205</t>
  </si>
  <si>
    <t>_SC207</t>
  </si>
  <si>
    <t>='Parts7-8'!$D$32</t>
  </si>
  <si>
    <t>_SC244</t>
  </si>
  <si>
    <t>_SC246</t>
  </si>
  <si>
    <t>='Parts7-8'!$D$48</t>
  </si>
  <si>
    <t>='Parts7-8'!$D$46</t>
  </si>
  <si>
    <t>='Parts7-8'!$D$47</t>
  </si>
  <si>
    <t>='Parts7-8'!$D$49</t>
  </si>
  <si>
    <t>='Parts7-8'!$C$37</t>
  </si>
  <si>
    <t>_SW203</t>
  </si>
  <si>
    <t>_SW205</t>
  </si>
  <si>
    <t>_SW207</t>
  </si>
  <si>
    <t>='Parts7-8'!$C$32</t>
  </si>
  <si>
    <t>_SW244</t>
  </si>
  <si>
    <t>_SW246</t>
  </si>
  <si>
    <t>='Parts7-8'!$C$48</t>
  </si>
  <si>
    <t>='Parts7-8'!$C$46</t>
  </si>
  <si>
    <t>='Parts7-8'!$C$47</t>
  </si>
  <si>
    <t>='Parts7-8'!$C$49</t>
  </si>
  <si>
    <t>='Parts3-5'!$E$12</t>
  </si>
  <si>
    <t>='Parts1-2'!$B$24</t>
  </si>
  <si>
    <t>='Parts1-2'!$B$27</t>
  </si>
  <si>
    <t>='Parts1-2'!$R$30</t>
  </si>
  <si>
    <t>='Parts1-2'!$C$28</t>
  </si>
  <si>
    <t>='Parts1-2'!$G$31</t>
  </si>
  <si>
    <t>='Parts1-2'!$G$32</t>
  </si>
  <si>
    <t>='Parts1-2'!$A$35</t>
  </si>
  <si>
    <t>='Parts1-2'!$L$25</t>
  </si>
  <si>
    <t>='Parts1-2'!$L$28</t>
  </si>
  <si>
    <t>TCN</t>
  </si>
  <si>
    <t>='Parts1-2'!$L$22</t>
  </si>
  <si>
    <t>='Parts1-2'!$O$28</t>
  </si>
  <si>
    <t>='Parts1-2'!$R$25</t>
  </si>
  <si>
    <t>Validation/Formula</t>
  </si>
  <si>
    <t>Error Alert</t>
  </si>
  <si>
    <t>Whole Number: &gt;=0</t>
  </si>
  <si>
    <t>Value must be a whole number greater than or equal to zero.</t>
  </si>
  <si>
    <t>=IF(SUM(G20:H21)=0,"",SUM(G20:H21))</t>
  </si>
  <si>
    <t>=IF(SUM(I20:K21)=0,"",SUM(I20:K21))</t>
  </si>
  <si>
    <t>=IF(SUM(_010)=0,"",SUM(_010))</t>
  </si>
  <si>
    <t>=IF(SUM(_020)=0,"",SUM(_020))</t>
  </si>
  <si>
    <t>=IF(SUM(D23:D48)=0,"",SUM(D23:D48))</t>
  </si>
  <si>
    <t>=IF(SUM(C23:C48)=0,"",SUM(C23:C48))</t>
  </si>
  <si>
    <t>AND(LEN(fax)=10,ISNUMBER(fax))</t>
  </si>
  <si>
    <t>Enter a valid 10 digit telephone number.</t>
  </si>
  <si>
    <t>Length = 10</t>
  </si>
  <si>
    <t>Enter a valid ten-digit EIA ID.</t>
  </si>
  <si>
    <t>AND(LEN(IDChngChk)=1,IDChngChk="X")</t>
  </si>
  <si>
    <t>Enter an "X" if any Respondent Identification Data has changed.</t>
  </si>
  <si>
    <t>AND(LEN(phone)=10,ISNUMBER(phone))</t>
  </si>
  <si>
    <t>AND(LEN(ResubChk)=1,OR(ResubChk="X",ResubChk=" "))</t>
  </si>
  <si>
    <t>Enter "X" if this is a resubmission.</t>
  </si>
  <si>
    <t>=STCodes List</t>
  </si>
  <si>
    <t>Value must be a valid State Code from the drop down</t>
  </si>
  <si>
    <t>Enter a valid 5 digit zip code.</t>
  </si>
  <si>
    <t>Enter a valid zip code extention.</t>
  </si>
  <si>
    <r>
      <t xml:space="preserve">This report is </t>
    </r>
    <r>
      <rPr>
        <b/>
        <sz val="12"/>
        <color indexed="8"/>
        <rFont val="Arial"/>
        <family val="2"/>
      </rPr>
      <t>mandatory</t>
    </r>
    <r>
      <rPr>
        <sz val="12"/>
        <color indexed="8"/>
        <rFont val="Arial"/>
        <family val="2"/>
      </rPr>
      <t xml:space="preserve"> under the Federal Energy Administration Act of 1974 (Public Law 93-275).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Title 18 USC 1001 makes it a criminal offense for any person knowingly and willingly makes to any Agency or Department of the United States any false, fictitious, or fraudulent statements as to any matter within its jurisdiction</t>
    </r>
    <r>
      <rPr>
        <sz val="12"/>
        <color indexed="8"/>
        <rFont val="Arial"/>
        <family val="2"/>
      </rPr>
      <t>.</t>
    </r>
  </si>
  <si>
    <t>=AND(LEN(TCN)=12,LEFT(TCN,1)="T",MID(TCN,2,1)="-",ISNUMBER(VALUE(MID(TCN,3,2))),MID(TCN,5,1)="-",ISERR(VALUE((MID(TCN,6,2)))),MID(TCN,8,1)="-",ISNUMBER(VALUE(MID(TCN,9,4))))</t>
  </si>
  <si>
    <t>Value must be entered in the format:
         T-xx-aa-xxxx,
where the first character is a T,
          x is numeric, and
          a is alphabetic.</t>
  </si>
  <si>
    <t>_CC430</t>
  </si>
  <si>
    <t>=Part6!$C$34</t>
  </si>
  <si>
    <t>_CC431</t>
  </si>
  <si>
    <t>=Part6!$C$35</t>
  </si>
  <si>
    <t>_PSTRE</t>
  </si>
  <si>
    <t>Street</t>
  </si>
  <si>
    <t>_PCITY</t>
  </si>
  <si>
    <t>city</t>
  </si>
  <si>
    <t>='Parts1-2'!$C$25</t>
  </si>
  <si>
    <t>_VFORM</t>
  </si>
  <si>
    <t>_PSTAT</t>
  </si>
  <si>
    <t>state</t>
  </si>
  <si>
    <t>_PZIP</t>
  </si>
  <si>
    <t>_PZIP4</t>
  </si>
  <si>
    <t>zip</t>
  </si>
  <si>
    <t>zip4</t>
  </si>
  <si>
    <t>='Parts1-2'!$O$25</t>
  </si>
  <si>
    <t>CN</t>
  </si>
  <si>
    <t>Canada</t>
  </si>
  <si>
    <t xml:space="preserve">Pennsylvania </t>
  </si>
  <si>
    <t>PR</t>
  </si>
  <si>
    <t>Puerto Rico</t>
  </si>
  <si>
    <t>AND(LEN(_PZIP)=5,ISNUMBER(VALUE(_PZIP)))</t>
  </si>
  <si>
    <t>AND(LEN(_PZIP4)=4,ISNUMBER(VALUE(_PZIP4)))</t>
  </si>
  <si>
    <t>AND(LEN(zip)=5,ISNUMBER(VALUE(zip)))</t>
  </si>
  <si>
    <t>AND(LEN(zip4)=4,ISNUMBER(VALUE(zip4)))</t>
  </si>
  <si>
    <t>='Parts1-2'!$AA$1:$AA$54</t>
  </si>
  <si>
    <t>Mailing Address of Contact (e.g., PO Box, RR):  If the physical and mailing addresses are the same, only complete the physical address.</t>
  </si>
  <si>
    <t>Comments:  Explain any unusual or substantially different aspects of your current year's operations that affect the data reported.  For example, note new processing units, major modifications or retirement of processing units, sale of refinery, etc.  (To separate one comment from another, press ALT+ENTER)</t>
  </si>
  <si>
    <t>='Part6-7'!$C$14</t>
  </si>
  <si>
    <t>='Part6-7'!$C$15</t>
  </si>
  <si>
    <t>='Part6-7'!$C$18</t>
  </si>
  <si>
    <t>='Part6-7'!$C$34</t>
  </si>
  <si>
    <t>='Part6-7'!$C$35</t>
  </si>
  <si>
    <t>='Part6-7'!$C$21</t>
  </si>
  <si>
    <t>='Part6-7'!$C$22</t>
  </si>
  <si>
    <t>='Part6-7'!$C$23</t>
  </si>
  <si>
    <t>='Part6-7'!$F$11</t>
  </si>
  <si>
    <t>='Part6-7'!$F$13</t>
  </si>
  <si>
    <t>='Part6-7'!$F$14</t>
  </si>
  <si>
    <t>='Part6-7'!$F$15</t>
  </si>
  <si>
    <t>='Part6-7'!$F$16</t>
  </si>
  <si>
    <t>='Part6-7'!$F$18</t>
  </si>
  <si>
    <t>='Part6-7'!$F$19</t>
  </si>
  <si>
    <t>='Part6-7'!$F$31</t>
  </si>
  <si>
    <t>='Part6-7'!$F$26</t>
  </si>
  <si>
    <t>='Part6-7'!$F$27</t>
  </si>
  <si>
    <t>='Part6-7'!$F$28</t>
  </si>
  <si>
    <t>='Part6-7'!$F$29</t>
  </si>
  <si>
    <t>='Part6-7'!$F$30</t>
  </si>
  <si>
    <t>='Part6-7'!$F$32</t>
  </si>
  <si>
    <t>='Part6-7'!$F$25</t>
  </si>
  <si>
    <t>='Part6-7'!$F$34</t>
  </si>
  <si>
    <t>='Part6-7'!$F$35</t>
  </si>
  <si>
    <t>='Part6-7'!$F$36</t>
  </si>
  <si>
    <t>='Part6-7'!$F$21</t>
  </si>
  <si>
    <t>='Part6-7'!$F$22</t>
  </si>
  <si>
    <t>='Part6-7'!$F$23</t>
  </si>
  <si>
    <t>='Part6-7'!$D$11</t>
  </si>
  <si>
    <t>='Part6-7'!$D$13</t>
  </si>
  <si>
    <t>='Part6-7'!$D$14</t>
  </si>
  <si>
    <t>='Part6-7'!$D$15</t>
  </si>
  <si>
    <t>='Part6-7'!$D$16</t>
  </si>
  <si>
    <t>='Part6-7'!$D$18</t>
  </si>
  <si>
    <t>='Part6-7'!$D$19</t>
  </si>
  <si>
    <t>='Part6-7'!$D$31</t>
  </si>
  <si>
    <t>='Part6-7'!$D$26</t>
  </si>
  <si>
    <t>='Part6-7'!$D$27</t>
  </si>
  <si>
    <t>='Part6-7'!$D$28</t>
  </si>
  <si>
    <t>='Part6-7'!$D$29</t>
  </si>
  <si>
    <t>='Part6-7'!$D$30</t>
  </si>
  <si>
    <t>='Part6-7'!$D$32</t>
  </si>
  <si>
    <t>='Part6-7'!$D$25</t>
  </si>
  <si>
    <t>='Part6-7'!$D$34</t>
  </si>
  <si>
    <t>='Part6-7'!$D$35</t>
  </si>
  <si>
    <t>='Part6-7'!$D$36</t>
  </si>
  <si>
    <t>='Part6-7'!$D$21</t>
  </si>
  <si>
    <t>='Part6-7'!$D$22</t>
  </si>
  <si>
    <t>='Part6-7'!$D$23</t>
  </si>
  <si>
    <t>='Part6-7'!$E$47</t>
  </si>
  <si>
    <t>='Part6-7'!$E$48</t>
  </si>
  <si>
    <t>='Part6-7'!$E$40</t>
  </si>
  <si>
    <t>='Part6-7'!$E$49</t>
  </si>
  <si>
    <t>='Part6-7'!$E$41</t>
  </si>
  <si>
    <t>='Part6-7'!$E$44</t>
  </si>
  <si>
    <t>='Part6-7'!$E$45</t>
  </si>
  <si>
    <t>='Part6-7'!$E$43</t>
  </si>
  <si>
    <t>='Part6-7'!$E$46</t>
  </si>
  <si>
    <t>='Part6-7'!$E$42</t>
  </si>
  <si>
    <t>='Part6-7'!$C$47</t>
  </si>
  <si>
    <t>='Part6-7'!$C$48</t>
  </si>
  <si>
    <t>='Part6-7'!$C$40</t>
  </si>
  <si>
    <t>='Part6-7'!$C$49</t>
  </si>
  <si>
    <t>='Part6-7'!$C$41</t>
  </si>
  <si>
    <t>='Part6-7'!$C$44</t>
  </si>
  <si>
    <t>='Part6-7'!$C$45</t>
  </si>
  <si>
    <t>='Part6-7'!$C$43</t>
  </si>
  <si>
    <t>='Part6-7'!$C$46</t>
  </si>
  <si>
    <t>='Part6-7'!$C$42</t>
  </si>
  <si>
    <t>Removed 2011</t>
  </si>
  <si>
    <r>
      <t>A completed form must be received by February 15</t>
    </r>
    <r>
      <rPr>
        <b/>
        <vertAlign val="superscript"/>
        <sz val="13"/>
        <rFont val="Arial"/>
        <family val="2"/>
      </rPr>
      <t>th</t>
    </r>
    <r>
      <rPr>
        <b/>
        <sz val="13"/>
        <rFont val="Arial"/>
        <family val="2"/>
      </rPr>
      <t xml:space="preserve"> of the designated report year.</t>
    </r>
  </si>
  <si>
    <t>Natural Gas (million standard cubic feet):</t>
  </si>
  <si>
    <t>Expiration Date: x/x/xxxx</t>
  </si>
  <si>
    <t>PART 3. FUEL, ELECTRICITY, AND STEAM PURCHASED &amp; CONSUMED AT THE REFINERY DURING 2013</t>
  </si>
  <si>
    <t>PART 4.  REFINERY RECEIPTS OF CRUDE OIL BY METHOD OF TRANSPORTATION DURING 2013 (Thousand Barrels)</t>
  </si>
  <si>
    <r>
      <t>2014</t>
    </r>
    <r>
      <rPr>
        <sz val="13"/>
        <rFont val="Arial"/>
        <family val="2"/>
      </rPr>
      <t>:   Operating</t>
    </r>
  </si>
  <si>
    <r>
      <t>2015:</t>
    </r>
    <r>
      <rPr>
        <sz val="13"/>
        <rFont val="Arial"/>
        <family val="2"/>
      </rPr>
      <t xml:space="preserve">   Operable</t>
    </r>
  </si>
  <si>
    <r>
      <t>1</t>
    </r>
    <r>
      <rPr>
        <sz val="12"/>
        <rFont val="Arial"/>
        <family val="2"/>
      </rPr>
      <t xml:space="preserve"> Total Domestic and Total Foreign Refinery Receipts (Codes 010 and 020) </t>
    </r>
    <r>
      <rPr>
        <b/>
        <sz val="12"/>
        <rFont val="Arial"/>
        <family val="2"/>
      </rPr>
      <t>must equal the sum</t>
    </r>
    <r>
      <rPr>
        <sz val="12"/>
        <rFont val="Arial"/>
        <family val="2"/>
      </rPr>
      <t xml:space="preserve"> of the comparable refinery receipts on the Form EIA-810, "Monthly Refinery Report," filed for January through December 2013.</t>
    </r>
  </si>
  <si>
    <t>2014
Barrels per
Calendar Day</t>
  </si>
  <si>
    <t>2014
Barrels per
Stream Day</t>
  </si>
  <si>
    <t>2015
 Barrels per
Stream  Day</t>
  </si>
  <si>
    <t>2014
Barrels per Stream Day</t>
  </si>
  <si>
    <t>2015
Barrels per Stream Day</t>
  </si>
  <si>
    <t>OMB No. 1905-0165</t>
  </si>
  <si>
    <t>REPORT YEAR 2015</t>
  </si>
  <si>
    <r>
      <t>2</t>
    </r>
    <r>
      <rPr>
        <sz val="11"/>
        <rFont val="Arial"/>
        <family val="2"/>
      </rPr>
      <t xml:space="preserve"> Barrels per Calendar Day Operating, Idle and Total Operable Capacity (Codes 399, 400 and 401) </t>
    </r>
    <r>
      <rPr>
        <b/>
        <sz val="11"/>
        <rFont val="Arial"/>
        <family val="2"/>
      </rPr>
      <t>must match</t>
    </r>
    <r>
      <rPr>
        <sz val="11"/>
        <rFont val="Arial"/>
        <family val="2"/>
      </rPr>
      <t xml:space="preserve"> the comparable capacity numbers reported on the Form EIA-810, "Monthly Refinery Report," filed for January 2016.</t>
    </r>
  </si>
  <si>
    <t>Burden: 2 Hours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</si>
</sst>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3" formatCode="_(* #,##0.00_);_(* \(#,##0.00\);_(* &quot;-&quot;??_);_(@_)"/>
    <numFmt numFmtId="164" formatCode="[$-F800]dddd\,\ mmmm\ dd\,\ yyyy"/>
    <numFmt numFmtId="165" formatCode="[&lt;=9999999]###\-####;\(###\)\ ###\-####"/>
    <numFmt numFmtId="166" formatCode="0.0"/>
    <numFmt numFmtId="167" formatCode="_(* #,##0_);_(* \(#,##0\);_(* &quot;-&quot;??_);_(@_)"/>
  </numFmts>
  <fonts count="39">
    <font>
      <sz val="10"/>
      <name val="Arial"/>
    </font>
    <font>
      <sz val="10"/>
      <name val="Arial"/>
    </font>
    <font>
      <sz val="12"/>
      <name val="StCodes"/>
    </font>
    <font>
      <sz val="12"/>
      <name val="Arial"/>
    </font>
    <font>
      <sz val="16"/>
      <name val="Arial"/>
      <family val="2"/>
    </font>
    <font>
      <b/>
      <sz val="16"/>
      <name val="Arial"/>
      <family val="2"/>
    </font>
    <font>
      <sz val="12"/>
      <color indexed="8"/>
      <name val="Arial"/>
      <family val="2"/>
    </font>
    <font>
      <b/>
      <sz val="12"/>
      <color indexed="8"/>
      <name val="Arial"/>
      <family val="2"/>
    </font>
    <font>
      <b/>
      <sz val="14"/>
      <name val="Arial"/>
      <family val="2"/>
    </font>
    <font>
      <sz val="14"/>
      <name val="Arial"/>
      <family val="2"/>
    </font>
    <font>
      <b/>
      <sz val="13"/>
      <name val="Arial"/>
      <family val="2"/>
    </font>
    <font>
      <sz val="13"/>
      <name val="Arial"/>
      <family val="2"/>
    </font>
    <font>
      <b/>
      <u/>
      <sz val="13"/>
      <color indexed="12"/>
      <name val="Arial"/>
      <family val="2"/>
    </font>
    <font>
      <u/>
      <sz val="10"/>
      <color indexed="12"/>
      <name val="Arial"/>
    </font>
    <font>
      <b/>
      <u/>
      <sz val="13"/>
      <name val="Arial"/>
      <family val="2"/>
    </font>
    <font>
      <sz val="14"/>
      <name val="Arial"/>
    </font>
    <font>
      <sz val="10"/>
      <color indexed="9"/>
      <name val="Arial"/>
    </font>
    <font>
      <b/>
      <sz val="12"/>
      <name val="Arial"/>
      <family val="2"/>
    </font>
    <font>
      <b/>
      <sz val="10"/>
      <name val="Arial"/>
      <family val="2"/>
    </font>
    <font>
      <vertAlign val="superscript"/>
      <sz val="16"/>
      <name val="Arial"/>
      <family val="2"/>
    </font>
    <font>
      <sz val="12"/>
      <name val="Arial"/>
      <family val="2"/>
    </font>
    <font>
      <sz val="10"/>
      <name val="Arial"/>
      <family val="2"/>
    </font>
    <font>
      <sz val="8"/>
      <name val="Arial"/>
    </font>
    <font>
      <b/>
      <sz val="16"/>
      <color indexed="10"/>
      <name val="Arial"/>
      <family val="2"/>
    </font>
    <font>
      <sz val="10"/>
      <name val="Wingdings 3"/>
      <family val="1"/>
      <charset val="2"/>
    </font>
    <font>
      <b/>
      <sz val="18"/>
      <color indexed="10"/>
      <name val="Wingdings 3"/>
      <family val="1"/>
      <charset val="2"/>
    </font>
    <font>
      <sz val="10"/>
      <color indexed="10"/>
      <name val="Arial"/>
    </font>
    <font>
      <sz val="13"/>
      <color indexed="8"/>
      <name val="Arial"/>
    </font>
    <font>
      <sz val="11"/>
      <name val="Arial"/>
      <family val="2"/>
    </font>
    <font>
      <sz val="13"/>
      <name val="Arial"/>
    </font>
    <font>
      <sz val="13"/>
      <color indexed="8"/>
      <name val="Arial"/>
      <family val="2"/>
    </font>
    <font>
      <sz val="13"/>
      <color indexed="10"/>
      <name val="Arial"/>
      <family val="2"/>
    </font>
    <font>
      <b/>
      <sz val="12"/>
      <color indexed="10"/>
      <name val="Arial"/>
      <family val="2"/>
    </font>
    <font>
      <b/>
      <sz val="18"/>
      <color indexed="10"/>
      <name val="Arial"/>
      <family val="2"/>
    </font>
    <font>
      <vertAlign val="superscript"/>
      <sz val="12"/>
      <name val="Arial"/>
      <family val="2"/>
    </font>
    <font>
      <b/>
      <vertAlign val="superscript"/>
      <sz val="12"/>
      <name val="Arial"/>
      <family val="2"/>
    </font>
    <font>
      <vertAlign val="superscript"/>
      <sz val="11"/>
      <name val="Arial"/>
      <family val="2"/>
    </font>
    <font>
      <b/>
      <sz val="11"/>
      <name val="Arial"/>
      <family val="2"/>
    </font>
    <font>
      <b/>
      <vertAlign val="superscript"/>
      <sz val="13"/>
      <name val="Arial"/>
      <family val="2"/>
    </font>
  </fonts>
  <fills count="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7"/>
        <bgColor indexed="64"/>
      </patternFill>
    </fill>
    <fill>
      <patternFill patternType="solid">
        <fgColor indexed="27"/>
        <bgColor indexed="64"/>
      </patternFill>
    </fill>
    <fill>
      <patternFill patternType="solid">
        <fgColor indexed="55"/>
        <bgColor indexed="64"/>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double">
        <color indexed="64"/>
      </left>
      <right/>
      <top style="double">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13" fillId="0" borderId="0" applyNumberFormat="0" applyFill="0" applyBorder="0" applyAlignment="0" applyProtection="0">
      <alignment vertical="top"/>
      <protection locked="0"/>
    </xf>
  </cellStyleXfs>
  <cellXfs count="389">
    <xf numFmtId="0" fontId="0" fillId="0" borderId="0" xfId="0"/>
    <xf numFmtId="0" fontId="1" fillId="2" borderId="1" xfId="0" applyFont="1" applyFill="1" applyBorder="1" applyAlignment="1" applyProtection="1">
      <alignment vertical="center" wrapText="1"/>
    </xf>
    <xf numFmtId="0" fontId="1" fillId="2" borderId="2" xfId="0" applyFont="1" applyFill="1" applyBorder="1" applyAlignment="1" applyProtection="1">
      <alignment vertical="center" wrapText="1"/>
    </xf>
    <xf numFmtId="0" fontId="1" fillId="2" borderId="3" xfId="0" applyFont="1" applyFill="1" applyBorder="1" applyAlignment="1" applyProtection="1">
      <alignment vertical="center" wrapText="1"/>
    </xf>
    <xf numFmtId="0" fontId="1" fillId="3" borderId="0" xfId="0" applyFont="1" applyFill="1" applyProtection="1"/>
    <xf numFmtId="0" fontId="2" fillId="3" borderId="0" xfId="0" applyFont="1" applyFill="1" applyProtection="1"/>
    <xf numFmtId="0" fontId="3" fillId="3" borderId="0" xfId="0" applyFont="1" applyFill="1" applyProtection="1"/>
    <xf numFmtId="0" fontId="0" fillId="3" borderId="0" xfId="0" applyFill="1" applyProtection="1"/>
    <xf numFmtId="0" fontId="1" fillId="2" borderId="4" xfId="0" applyFont="1" applyFill="1" applyBorder="1" applyAlignment="1" applyProtection="1">
      <alignment vertical="center" wrapText="1"/>
    </xf>
    <xf numFmtId="0" fontId="1" fillId="2" borderId="0" xfId="0" applyFont="1" applyFill="1" applyBorder="1" applyAlignment="1" applyProtection="1">
      <alignment vertical="center" wrapText="1"/>
    </xf>
    <xf numFmtId="0" fontId="1" fillId="2" borderId="5" xfId="0" applyFont="1" applyFill="1" applyBorder="1" applyAlignment="1" applyProtection="1">
      <alignment vertical="center" wrapText="1"/>
    </xf>
    <xf numFmtId="0" fontId="4" fillId="4" borderId="6" xfId="0" applyFont="1" applyFill="1" applyBorder="1" applyProtection="1"/>
    <xf numFmtId="0" fontId="4" fillId="4" borderId="7" xfId="0" applyFont="1" applyFill="1" applyBorder="1" applyProtection="1"/>
    <xf numFmtId="0" fontId="4" fillId="4" borderId="7" xfId="0" applyFont="1" applyFill="1" applyBorder="1" applyAlignment="1" applyProtection="1">
      <alignment horizontal="right"/>
    </xf>
    <xf numFmtId="0" fontId="4" fillId="4" borderId="8" xfId="0" applyFont="1" applyFill="1" applyBorder="1" applyProtection="1"/>
    <xf numFmtId="0" fontId="4" fillId="4" borderId="0" xfId="0" applyFont="1" applyFill="1" applyBorder="1" applyProtection="1"/>
    <xf numFmtId="0" fontId="4" fillId="4" borderId="0" xfId="0" applyFont="1" applyFill="1" applyBorder="1" applyAlignment="1" applyProtection="1">
      <alignment horizontal="right"/>
    </xf>
    <xf numFmtId="0" fontId="5" fillId="4" borderId="0" xfId="0" applyFont="1" applyFill="1" applyBorder="1" applyAlignment="1" applyProtection="1">
      <alignment horizontal="center"/>
    </xf>
    <xf numFmtId="0" fontId="8" fillId="5" borderId="9" xfId="0" applyFont="1" applyFill="1" applyBorder="1" applyAlignment="1" applyProtection="1">
      <alignment horizontal="left" vertical="center"/>
    </xf>
    <xf numFmtId="0" fontId="8" fillId="5" borderId="10" xfId="0" applyFont="1" applyFill="1" applyBorder="1" applyAlignment="1" applyProtection="1">
      <alignment horizontal="left" vertical="center"/>
    </xf>
    <xf numFmtId="0" fontId="8" fillId="5" borderId="11" xfId="0" applyFont="1" applyFill="1" applyBorder="1" applyAlignment="1" applyProtection="1">
      <alignment horizontal="left" vertical="center"/>
    </xf>
    <xf numFmtId="0" fontId="8" fillId="4" borderId="12" xfId="0" applyFont="1" applyFill="1" applyBorder="1" applyAlignment="1" applyProtection="1">
      <alignment horizontal="left"/>
    </xf>
    <xf numFmtId="0" fontId="8" fillId="4" borderId="2" xfId="0" applyFont="1" applyFill="1" applyBorder="1" applyAlignment="1" applyProtection="1">
      <alignment horizontal="left"/>
    </xf>
    <xf numFmtId="0" fontId="9" fillId="4" borderId="2" xfId="0" applyFont="1" applyFill="1" applyBorder="1" applyAlignment="1" applyProtection="1">
      <alignment horizontal="left"/>
    </xf>
    <xf numFmtId="0" fontId="8" fillId="4" borderId="4" xfId="0" applyFont="1" applyFill="1" applyBorder="1" applyAlignment="1" applyProtection="1">
      <alignment horizontal="left"/>
    </xf>
    <xf numFmtId="0" fontId="8" fillId="4" borderId="0" xfId="0" applyFont="1" applyFill="1" applyBorder="1" applyAlignment="1" applyProtection="1">
      <alignment horizontal="left" vertical="center" wrapText="1"/>
    </xf>
    <xf numFmtId="0" fontId="8" fillId="4" borderId="13" xfId="0" applyFont="1" applyFill="1" applyBorder="1" applyAlignment="1" applyProtection="1">
      <alignment horizontal="left" vertical="center" wrapText="1"/>
    </xf>
    <xf numFmtId="164" fontId="4" fillId="4" borderId="0" xfId="0" applyNumberFormat="1" applyFont="1" applyFill="1" applyBorder="1" applyAlignment="1" applyProtection="1"/>
    <xf numFmtId="0" fontId="8" fillId="4" borderId="0" xfId="0" applyFont="1" applyFill="1" applyBorder="1" applyAlignment="1" applyProtection="1">
      <alignment horizontal="center"/>
    </xf>
    <xf numFmtId="0" fontId="10" fillId="4" borderId="0" xfId="0" applyFont="1" applyFill="1" applyBorder="1" applyAlignment="1" applyProtection="1">
      <alignment horizontal="left" vertical="center"/>
    </xf>
    <xf numFmtId="0" fontId="10" fillId="4" borderId="0" xfId="0" applyFont="1" applyFill="1" applyBorder="1" applyAlignment="1" applyProtection="1">
      <alignment vertical="center"/>
    </xf>
    <xf numFmtId="0" fontId="10" fillId="4" borderId="13" xfId="0" applyFont="1" applyFill="1" applyBorder="1" applyAlignment="1" applyProtection="1">
      <alignment horizontal="left" vertical="center" wrapText="1"/>
    </xf>
    <xf numFmtId="0" fontId="8" fillId="4" borderId="8" xfId="0" applyFont="1" applyFill="1" applyBorder="1" applyAlignment="1" applyProtection="1">
      <alignment horizontal="left"/>
    </xf>
    <xf numFmtId="0" fontId="8" fillId="4" borderId="0" xfId="0" applyFont="1" applyFill="1" applyBorder="1" applyAlignment="1" applyProtection="1">
      <alignment horizontal="left"/>
    </xf>
    <xf numFmtId="0" fontId="8" fillId="4" borderId="0" xfId="0" applyFont="1" applyFill="1" applyBorder="1" applyAlignment="1" applyProtection="1">
      <alignment horizontal="center" vertical="center"/>
    </xf>
    <xf numFmtId="49" fontId="5" fillId="4" borderId="0" xfId="0" applyNumberFormat="1" applyFont="1" applyFill="1" applyBorder="1" applyAlignment="1" applyProtection="1">
      <alignment horizontal="center" vertical="center"/>
    </xf>
    <xf numFmtId="0" fontId="10" fillId="4" borderId="0" xfId="0" applyFont="1" applyFill="1" applyBorder="1" applyAlignment="1" applyProtection="1">
      <alignment horizontal="left" vertical="center" wrapText="1"/>
    </xf>
    <xf numFmtId="0" fontId="8" fillId="4" borderId="0" xfId="0" applyFont="1" applyFill="1" applyBorder="1" applyProtection="1"/>
    <xf numFmtId="11" fontId="8" fillId="4" borderId="0" xfId="0" applyNumberFormat="1" applyFont="1" applyFill="1" applyBorder="1" applyProtection="1"/>
    <xf numFmtId="0" fontId="10" fillId="4" borderId="8" xfId="0" applyFont="1" applyFill="1" applyBorder="1" applyAlignment="1" applyProtection="1">
      <alignment horizontal="left"/>
    </xf>
    <xf numFmtId="0" fontId="10" fillId="4" borderId="0" xfId="0" applyFont="1" applyFill="1" applyBorder="1" applyProtection="1"/>
    <xf numFmtId="0" fontId="10" fillId="3" borderId="0" xfId="0" applyFont="1" applyFill="1" applyBorder="1" applyAlignment="1" applyProtection="1">
      <alignment vertical="top" wrapText="1"/>
    </xf>
    <xf numFmtId="0" fontId="11" fillId="4" borderId="8" xfId="0" applyFont="1" applyFill="1" applyBorder="1" applyProtection="1"/>
    <xf numFmtId="0" fontId="11" fillId="4" borderId="0" xfId="0" applyFont="1" applyFill="1" applyBorder="1" applyAlignment="1" applyProtection="1"/>
    <xf numFmtId="0" fontId="5" fillId="4" borderId="0" xfId="0" applyNumberFormat="1" applyFont="1" applyFill="1" applyBorder="1" applyAlignment="1" applyProtection="1">
      <alignment horizontal="center" vertical="center"/>
    </xf>
    <xf numFmtId="0" fontId="10" fillId="4" borderId="0" xfId="0" applyFont="1" applyFill="1" applyBorder="1" applyAlignment="1" applyProtection="1">
      <alignment vertical="top" wrapText="1"/>
    </xf>
    <xf numFmtId="0" fontId="10" fillId="4" borderId="0" xfId="0" applyFont="1" applyFill="1" applyBorder="1" applyAlignment="1" applyProtection="1"/>
    <xf numFmtId="0" fontId="12" fillId="4" borderId="0" xfId="2" applyFont="1" applyFill="1" applyBorder="1" applyAlignment="1" applyProtection="1">
      <alignment horizontal="left" vertical="top"/>
    </xf>
    <xf numFmtId="0" fontId="12" fillId="4" borderId="13" xfId="2" applyFont="1" applyFill="1" applyBorder="1" applyAlignment="1" applyProtection="1">
      <alignment vertical="top" wrapText="1"/>
    </xf>
    <xf numFmtId="0" fontId="14" fillId="3" borderId="0" xfId="2" applyFont="1" applyFill="1" applyBorder="1" applyAlignment="1" applyProtection="1">
      <alignment vertical="top" wrapText="1"/>
    </xf>
    <xf numFmtId="0" fontId="11" fillId="4" borderId="0" xfId="0" applyFont="1" applyFill="1" applyBorder="1" applyAlignment="1" applyProtection="1">
      <alignment horizontal="left"/>
    </xf>
    <xf numFmtId="0" fontId="8" fillId="4" borderId="0" xfId="0" applyFont="1" applyFill="1" applyBorder="1" applyAlignment="1" applyProtection="1">
      <alignment horizontal="left" vertical="top" wrapText="1"/>
    </xf>
    <xf numFmtId="0" fontId="8" fillId="4" borderId="13" xfId="0" applyFont="1" applyFill="1" applyBorder="1" applyAlignment="1" applyProtection="1">
      <alignment horizontal="left" vertical="top" wrapText="1"/>
    </xf>
    <xf numFmtId="0" fontId="11" fillId="4" borderId="0" xfId="0" applyFont="1" applyFill="1" applyBorder="1" applyAlignment="1" applyProtection="1">
      <alignment horizontal="center"/>
    </xf>
    <xf numFmtId="0" fontId="10" fillId="4" borderId="4" xfId="0" applyFont="1" applyFill="1" applyBorder="1" applyAlignment="1" applyProtection="1">
      <alignment horizontal="left"/>
    </xf>
    <xf numFmtId="0" fontId="9" fillId="4" borderId="0" xfId="0" applyFont="1" applyFill="1" applyBorder="1" applyAlignment="1" applyProtection="1">
      <alignment vertical="top" wrapText="1"/>
    </xf>
    <xf numFmtId="0" fontId="9" fillId="4" borderId="13" xfId="0" applyFont="1" applyFill="1" applyBorder="1" applyAlignment="1" applyProtection="1">
      <alignment horizontal="left" wrapText="1"/>
    </xf>
    <xf numFmtId="0" fontId="10" fillId="3" borderId="0" xfId="0" applyFont="1" applyFill="1" applyBorder="1" applyAlignment="1" applyProtection="1"/>
    <xf numFmtId="0" fontId="0" fillId="3" borderId="0" xfId="0" applyFill="1" applyBorder="1" applyProtection="1"/>
    <xf numFmtId="0" fontId="10" fillId="4" borderId="0" xfId="0" applyFont="1" applyFill="1" applyBorder="1" applyAlignment="1" applyProtection="1">
      <alignment horizontal="center"/>
    </xf>
    <xf numFmtId="49" fontId="11" fillId="4" borderId="0" xfId="0" applyNumberFormat="1" applyFont="1" applyFill="1" applyBorder="1" applyAlignment="1" applyProtection="1">
      <alignment vertical="center"/>
    </xf>
    <xf numFmtId="49" fontId="11" fillId="4" borderId="14" xfId="0" applyNumberFormat="1" applyFont="1" applyFill="1" applyBorder="1" applyAlignment="1" applyProtection="1">
      <alignment vertical="center"/>
      <protection locked="0"/>
    </xf>
    <xf numFmtId="0" fontId="11" fillId="3" borderId="0" xfId="0" applyFont="1" applyFill="1" applyBorder="1" applyAlignment="1" applyProtection="1"/>
    <xf numFmtId="0" fontId="0" fillId="4" borderId="13" xfId="0" applyFill="1" applyBorder="1" applyProtection="1"/>
    <xf numFmtId="0" fontId="10" fillId="4" borderId="8" xfId="0" applyFont="1" applyFill="1" applyBorder="1" applyAlignment="1" applyProtection="1"/>
    <xf numFmtId="0" fontId="10" fillId="4" borderId="0" xfId="0" applyFont="1" applyFill="1" applyBorder="1" applyAlignment="1" applyProtection="1">
      <alignment horizontal="left"/>
    </xf>
    <xf numFmtId="0" fontId="15" fillId="3" borderId="0" xfId="0" applyFont="1" applyFill="1" applyBorder="1" applyAlignment="1" applyProtection="1">
      <alignment vertical="top" wrapText="1"/>
    </xf>
    <xf numFmtId="0" fontId="10" fillId="4" borderId="8" xfId="0" applyFont="1" applyFill="1" applyBorder="1" applyAlignment="1" applyProtection="1">
      <alignment horizontal="left" indent="1"/>
    </xf>
    <xf numFmtId="0" fontId="15" fillId="3" borderId="0" xfId="0" applyFont="1" applyFill="1" applyBorder="1" applyAlignment="1" applyProtection="1"/>
    <xf numFmtId="0" fontId="10" fillId="4" borderId="0" xfId="0" applyFont="1" applyFill="1" applyBorder="1" applyAlignment="1" applyProtection="1">
      <alignment horizontal="right"/>
    </xf>
    <xf numFmtId="0" fontId="11" fillId="4" borderId="14" xfId="0" applyFont="1" applyFill="1" applyBorder="1" applyAlignment="1" applyProtection="1">
      <protection locked="0"/>
    </xf>
    <xf numFmtId="49" fontId="10" fillId="4" borderId="0" xfId="0" applyNumberFormat="1" applyFont="1" applyFill="1" applyBorder="1" applyAlignment="1" applyProtection="1">
      <alignment horizontal="right" vertical="center"/>
    </xf>
    <xf numFmtId="49" fontId="11" fillId="4" borderId="0" xfId="0" applyNumberFormat="1" applyFont="1" applyFill="1" applyBorder="1" applyAlignment="1" applyProtection="1">
      <alignment horizontal="center"/>
    </xf>
    <xf numFmtId="49" fontId="11" fillId="4" borderId="14" xfId="0" applyNumberFormat="1" applyFont="1" applyFill="1" applyBorder="1" applyAlignment="1" applyProtection="1">
      <alignment horizontal="center"/>
      <protection locked="0"/>
    </xf>
    <xf numFmtId="0" fontId="11" fillId="4" borderId="0" xfId="0" applyFont="1" applyFill="1" applyBorder="1" applyProtection="1"/>
    <xf numFmtId="0" fontId="10" fillId="4" borderId="0" xfId="0" applyFont="1" applyFill="1" applyBorder="1" applyAlignment="1" applyProtection="1">
      <alignment horizontal="left" indent="1"/>
    </xf>
    <xf numFmtId="0" fontId="15" fillId="4" borderId="13" xfId="0" applyFont="1" applyFill="1" applyBorder="1" applyAlignment="1" applyProtection="1">
      <alignment vertical="top" wrapText="1"/>
    </xf>
    <xf numFmtId="0" fontId="15" fillId="3" borderId="0" xfId="0" applyFont="1" applyFill="1" applyBorder="1" applyProtection="1"/>
    <xf numFmtId="0" fontId="13" fillId="3" borderId="0" xfId="2" applyFill="1" applyBorder="1" applyAlignment="1" applyProtection="1">
      <alignment horizontal="center"/>
    </xf>
    <xf numFmtId="0" fontId="0" fillId="4" borderId="15" xfId="0" applyFill="1" applyBorder="1" applyProtection="1"/>
    <xf numFmtId="0" fontId="9" fillId="4" borderId="14" xfId="0" applyFont="1" applyFill="1" applyBorder="1" applyAlignment="1" applyProtection="1"/>
    <xf numFmtId="0" fontId="9" fillId="4" borderId="14" xfId="0" applyFont="1" applyFill="1" applyBorder="1" applyAlignment="1" applyProtection="1">
      <alignment horizontal="left"/>
    </xf>
    <xf numFmtId="0" fontId="8" fillId="4" borderId="14" xfId="0" applyFont="1" applyFill="1" applyBorder="1" applyAlignment="1" applyProtection="1">
      <alignment horizontal="center"/>
    </xf>
    <xf numFmtId="0" fontId="0" fillId="4" borderId="16" xfId="0" applyFill="1" applyBorder="1" applyProtection="1"/>
    <xf numFmtId="0" fontId="0" fillId="4" borderId="14" xfId="0" applyFill="1" applyBorder="1" applyProtection="1"/>
    <xf numFmtId="0" fontId="0" fillId="4" borderId="17" xfId="0" applyFill="1" applyBorder="1" applyProtection="1"/>
    <xf numFmtId="0" fontId="16" fillId="3" borderId="0" xfId="0" applyFont="1" applyFill="1" applyBorder="1" applyProtection="1"/>
    <xf numFmtId="0" fontId="8" fillId="3" borderId="0" xfId="0" applyFont="1" applyFill="1" applyBorder="1" applyAlignment="1" applyProtection="1"/>
    <xf numFmtId="0" fontId="2" fillId="3" borderId="0" xfId="0" applyFont="1" applyFill="1" applyBorder="1" applyProtection="1"/>
    <xf numFmtId="0" fontId="3" fillId="3" borderId="0" xfId="0" applyFont="1" applyFill="1" applyBorder="1" applyProtection="1"/>
    <xf numFmtId="0" fontId="0" fillId="3" borderId="0" xfId="0" applyFill="1" applyBorder="1" applyAlignment="1" applyProtection="1"/>
    <xf numFmtId="0" fontId="18" fillId="3" borderId="0" xfId="0" applyFont="1" applyFill="1" applyBorder="1" applyProtection="1"/>
    <xf numFmtId="0" fontId="9" fillId="3" borderId="0" xfId="0" applyFont="1" applyFill="1" applyBorder="1" applyAlignment="1" applyProtection="1"/>
    <xf numFmtId="0" fontId="4" fillId="3" borderId="0" xfId="0" applyFont="1" applyFill="1" applyBorder="1" applyAlignment="1" applyProtection="1">
      <alignment wrapText="1"/>
    </xf>
    <xf numFmtId="0" fontId="8" fillId="3" borderId="0" xfId="0" applyFont="1" applyFill="1" applyBorder="1" applyProtection="1"/>
    <xf numFmtId="0" fontId="9" fillId="3" borderId="0" xfId="0" applyFont="1" applyFill="1" applyBorder="1" applyProtection="1"/>
    <xf numFmtId="0" fontId="8" fillId="3" borderId="0" xfId="0" applyNumberFormat="1" applyFont="1" applyFill="1" applyBorder="1" applyAlignment="1" applyProtection="1"/>
    <xf numFmtId="49" fontId="9" fillId="3" borderId="0" xfId="0" applyNumberFormat="1" applyFont="1" applyFill="1" applyBorder="1" applyAlignment="1" applyProtection="1"/>
    <xf numFmtId="0" fontId="8" fillId="3" borderId="0" xfId="0" applyFont="1" applyFill="1" applyBorder="1" applyAlignment="1" applyProtection="1">
      <alignment horizontal="center" wrapText="1"/>
    </xf>
    <xf numFmtId="49" fontId="8" fillId="3" borderId="0" xfId="0" applyNumberFormat="1" applyFont="1" applyFill="1" applyBorder="1" applyAlignment="1" applyProtection="1"/>
    <xf numFmtId="166" fontId="4" fillId="3" borderId="0" xfId="0" applyNumberFormat="1" applyFont="1" applyFill="1" applyBorder="1" applyAlignment="1" applyProtection="1"/>
    <xf numFmtId="49" fontId="19" fillId="3" borderId="0" xfId="0" applyNumberFormat="1" applyFont="1" applyFill="1" applyBorder="1" applyAlignment="1" applyProtection="1"/>
    <xf numFmtId="0" fontId="17" fillId="3" borderId="0" xfId="0" applyFont="1" applyFill="1" applyBorder="1" applyAlignment="1" applyProtection="1"/>
    <xf numFmtId="0" fontId="9" fillId="3" borderId="0" xfId="0" applyFont="1" applyFill="1" applyProtection="1"/>
    <xf numFmtId="0" fontId="20" fillId="3" borderId="0" xfId="0" applyFont="1" applyFill="1" applyBorder="1" applyAlignment="1" applyProtection="1">
      <alignment vertical="top" wrapText="1"/>
    </xf>
    <xf numFmtId="0" fontId="21" fillId="3" borderId="0" xfId="0" applyNumberFormat="1" applyFont="1" applyFill="1" applyBorder="1" applyProtection="1"/>
    <xf numFmtId="0" fontId="21" fillId="3" borderId="0" xfId="0" applyFont="1" applyFill="1" applyBorder="1" applyProtection="1"/>
    <xf numFmtId="0" fontId="0" fillId="3" borderId="0" xfId="0" applyFill="1" applyAlignment="1" applyProtection="1">
      <alignment horizontal="center"/>
    </xf>
    <xf numFmtId="0" fontId="3" fillId="4" borderId="6" xfId="0" applyFont="1" applyFill="1" applyBorder="1" applyAlignment="1" applyProtection="1">
      <alignment horizontal="left" vertical="center" wrapText="1"/>
    </xf>
    <xf numFmtId="0" fontId="3" fillId="4" borderId="7" xfId="0" applyFont="1" applyFill="1" applyBorder="1" applyAlignment="1" applyProtection="1">
      <alignment horizontal="center" vertical="center" wrapText="1"/>
    </xf>
    <xf numFmtId="0" fontId="3" fillId="4" borderId="7" xfId="0" applyFont="1" applyFill="1" applyBorder="1" applyAlignment="1" applyProtection="1">
      <alignment horizontal="left" vertical="center" wrapText="1"/>
    </xf>
    <xf numFmtId="0" fontId="0" fillId="3" borderId="0" xfId="0" applyNumberFormat="1" applyFill="1" applyProtection="1"/>
    <xf numFmtId="0" fontId="3" fillId="4" borderId="8" xfId="0" applyFont="1" applyFill="1" applyBorder="1" applyAlignment="1" applyProtection="1">
      <alignment horizontal="left" vertical="center" wrapText="1"/>
    </xf>
    <xf numFmtId="0" fontId="3" fillId="4" borderId="0" xfId="0" applyFont="1" applyFill="1" applyBorder="1" applyAlignment="1" applyProtection="1">
      <alignment horizontal="center" vertical="center" wrapText="1"/>
    </xf>
    <xf numFmtId="0" fontId="3" fillId="4" borderId="0" xfId="0" applyFont="1" applyFill="1" applyBorder="1" applyAlignment="1" applyProtection="1">
      <alignment horizontal="left" vertical="center" wrapText="1"/>
    </xf>
    <xf numFmtId="0" fontId="0" fillId="3" borderId="0" xfId="0" applyNumberFormat="1" applyFill="1" applyBorder="1" applyProtection="1"/>
    <xf numFmtId="0" fontId="0" fillId="4" borderId="8" xfId="0" applyFill="1" applyBorder="1" applyAlignment="1" applyProtection="1">
      <alignment horizontal="left" vertical="center" wrapText="1"/>
    </xf>
    <xf numFmtId="0" fontId="0" fillId="4" borderId="0" xfId="0" applyFill="1" applyBorder="1" applyAlignment="1" applyProtection="1">
      <alignment horizontal="center" vertical="center" wrapText="1"/>
    </xf>
    <xf numFmtId="0" fontId="0" fillId="4" borderId="0" xfId="0" applyFill="1" applyBorder="1" applyAlignment="1" applyProtection="1">
      <alignment horizontal="left" vertical="center" wrapText="1"/>
    </xf>
    <xf numFmtId="0" fontId="5" fillId="3" borderId="0" xfId="0" applyFont="1" applyFill="1" applyBorder="1" applyAlignment="1" applyProtection="1"/>
    <xf numFmtId="0" fontId="5" fillId="3" borderId="13" xfId="0" applyFont="1" applyFill="1" applyBorder="1" applyAlignment="1" applyProtection="1"/>
    <xf numFmtId="0" fontId="8" fillId="4" borderId="14" xfId="0" applyFont="1" applyFill="1" applyBorder="1" applyAlignment="1" applyProtection="1">
      <alignment vertical="center"/>
    </xf>
    <xf numFmtId="0" fontId="8" fillId="4" borderId="14" xfId="0" applyFont="1" applyFill="1" applyBorder="1" applyAlignment="1" applyProtection="1">
      <alignment horizontal="left" vertical="center" indent="4"/>
    </xf>
    <xf numFmtId="0" fontId="8" fillId="4" borderId="17" xfId="0" applyFont="1" applyFill="1" applyBorder="1" applyAlignment="1" applyProtection="1">
      <alignment horizontal="right" vertical="center"/>
    </xf>
    <xf numFmtId="0" fontId="0" fillId="3" borderId="0" xfId="0" applyFill="1" applyAlignment="1" applyProtection="1">
      <alignment vertical="center"/>
    </xf>
    <xf numFmtId="0" fontId="8" fillId="5" borderId="18" xfId="0" applyFont="1" applyFill="1" applyBorder="1" applyAlignment="1" applyProtection="1"/>
    <xf numFmtId="0" fontId="23" fillId="5" borderId="0" xfId="0" applyFont="1" applyFill="1" applyBorder="1" applyProtection="1"/>
    <xf numFmtId="0" fontId="8" fillId="5" borderId="9" xfId="0" applyFont="1" applyFill="1" applyBorder="1" applyAlignment="1" applyProtection="1"/>
    <xf numFmtId="0" fontId="8" fillId="5" borderId="11" xfId="0" applyFont="1" applyFill="1" applyBorder="1" applyAlignment="1" applyProtection="1"/>
    <xf numFmtId="0" fontId="24" fillId="3" borderId="0" xfId="0" applyFont="1" applyFill="1" applyBorder="1" applyProtection="1"/>
    <xf numFmtId="0" fontId="25" fillId="3" borderId="0" xfId="0" applyFont="1" applyFill="1" applyProtection="1"/>
    <xf numFmtId="0" fontId="26" fillId="3" borderId="0" xfId="0" applyFont="1" applyFill="1" applyProtection="1"/>
    <xf numFmtId="0" fontId="26" fillId="3" borderId="0" xfId="0" applyNumberFormat="1" applyFont="1" applyFill="1" applyAlignment="1" applyProtection="1">
      <alignment horizontal="left"/>
    </xf>
    <xf numFmtId="0" fontId="0" fillId="3" borderId="0" xfId="0" applyFill="1"/>
    <xf numFmtId="0" fontId="17" fillId="3" borderId="0" xfId="0" applyFont="1" applyFill="1" applyProtection="1"/>
    <xf numFmtId="0" fontId="20" fillId="3" borderId="0" xfId="0" applyFont="1" applyFill="1" applyProtection="1"/>
    <xf numFmtId="0" fontId="20" fillId="3" borderId="0" xfId="0" applyNumberFormat="1" applyFont="1" applyFill="1" applyAlignment="1" applyProtection="1">
      <alignment horizontal="left"/>
    </xf>
    <xf numFmtId="0" fontId="17" fillId="3" borderId="0" xfId="0" applyFont="1" applyFill="1" applyBorder="1" applyProtection="1"/>
    <xf numFmtId="0" fontId="20" fillId="3" borderId="0" xfId="0" applyFont="1" applyFill="1" applyBorder="1" applyProtection="1"/>
    <xf numFmtId="0" fontId="20" fillId="3" borderId="0" xfId="0" applyNumberFormat="1" applyFont="1" applyFill="1" applyBorder="1" applyAlignment="1" applyProtection="1">
      <alignment horizontal="left"/>
    </xf>
    <xf numFmtId="0" fontId="0" fillId="3" borderId="0" xfId="0" applyFill="1" applyBorder="1"/>
    <xf numFmtId="0" fontId="6" fillId="3" borderId="0" xfId="0" applyFont="1" applyFill="1" applyBorder="1" applyAlignment="1" applyProtection="1"/>
    <xf numFmtId="0" fontId="28" fillId="3" borderId="0" xfId="0" applyFont="1" applyFill="1" applyBorder="1" applyAlignment="1" applyProtection="1">
      <alignment vertical="center"/>
    </xf>
    <xf numFmtId="167" fontId="28" fillId="3" borderId="0" xfId="1" applyNumberFormat="1" applyFont="1" applyFill="1" applyBorder="1" applyAlignment="1" applyProtection="1">
      <alignment vertical="center"/>
    </xf>
    <xf numFmtId="0" fontId="30" fillId="3" borderId="0" xfId="0" applyFont="1" applyFill="1" applyBorder="1" applyAlignment="1" applyProtection="1"/>
    <xf numFmtId="167" fontId="11" fillId="3" borderId="0" xfId="1" applyNumberFormat="1" applyFont="1" applyFill="1" applyBorder="1" applyAlignment="1" applyProtection="1">
      <alignment vertical="center"/>
    </xf>
    <xf numFmtId="0" fontId="30" fillId="3" borderId="0" xfId="0" applyFont="1" applyFill="1" applyBorder="1" applyAlignment="1" applyProtection="1">
      <alignment horizontal="left" indent="1"/>
    </xf>
    <xf numFmtId="0" fontId="31" fillId="3" borderId="0" xfId="0" applyFont="1" applyFill="1" applyBorder="1" applyAlignment="1" applyProtection="1">
      <alignment vertical="center"/>
    </xf>
    <xf numFmtId="0" fontId="11" fillId="3" borderId="0" xfId="0" applyFont="1" applyFill="1" applyBorder="1" applyAlignment="1" applyProtection="1">
      <alignment vertical="center"/>
    </xf>
    <xf numFmtId="41" fontId="11" fillId="3" borderId="0" xfId="1" applyNumberFormat="1" applyFont="1" applyFill="1" applyBorder="1" applyAlignment="1" applyProtection="1">
      <alignment vertical="center"/>
    </xf>
    <xf numFmtId="0" fontId="30" fillId="3" borderId="0" xfId="0" applyFont="1" applyFill="1" applyBorder="1" applyAlignment="1" applyProtection="1">
      <alignment horizontal="left" indent="15"/>
    </xf>
    <xf numFmtId="0" fontId="6" fillId="3" borderId="0" xfId="0" applyFont="1" applyFill="1" applyBorder="1" applyAlignment="1" applyProtection="1">
      <alignment horizontal="left" indent="1"/>
    </xf>
    <xf numFmtId="49" fontId="6" fillId="3" borderId="0" xfId="0" applyNumberFormat="1" applyFont="1" applyFill="1" applyBorder="1" applyAlignment="1" applyProtection="1">
      <alignment horizontal="center" vertical="center" wrapText="1"/>
    </xf>
    <xf numFmtId="41" fontId="28" fillId="3" borderId="0" xfId="1" applyNumberFormat="1" applyFont="1" applyFill="1" applyBorder="1" applyAlignment="1" applyProtection="1"/>
    <xf numFmtId="0" fontId="20" fillId="3" borderId="0" xfId="0" applyNumberFormat="1" applyFont="1" applyFill="1" applyBorder="1" applyProtection="1"/>
    <xf numFmtId="0" fontId="6" fillId="3" borderId="0" xfId="0" applyFont="1" applyFill="1" applyBorder="1" applyAlignment="1" applyProtection="1">
      <alignment horizontal="left"/>
    </xf>
    <xf numFmtId="41" fontId="20" fillId="3" borderId="0" xfId="1" applyNumberFormat="1" applyFont="1" applyFill="1" applyBorder="1" applyAlignment="1" applyProtection="1">
      <alignment horizontal="center" vertical="center"/>
    </xf>
    <xf numFmtId="167" fontId="28" fillId="3" borderId="0" xfId="1" applyNumberFormat="1" applyFont="1" applyFill="1" applyBorder="1" applyAlignment="1" applyProtection="1"/>
    <xf numFmtId="0" fontId="6" fillId="3" borderId="0" xfId="0" applyFont="1" applyFill="1" applyBorder="1" applyAlignment="1" applyProtection="1">
      <alignment horizontal="left" indent="2"/>
    </xf>
    <xf numFmtId="0" fontId="6" fillId="3" borderId="0" xfId="0" applyFont="1" applyFill="1" applyBorder="1" applyAlignment="1" applyProtection="1">
      <alignment horizontal="left" wrapText="1" indent="1"/>
    </xf>
    <xf numFmtId="0" fontId="6" fillId="3" borderId="0" xfId="0" applyFont="1" applyFill="1" applyBorder="1" applyAlignment="1" applyProtection="1">
      <alignment horizontal="left" wrapText="1"/>
    </xf>
    <xf numFmtId="0" fontId="7" fillId="3" borderId="0" xfId="0" applyFont="1" applyFill="1" applyBorder="1" applyAlignment="1" applyProtection="1">
      <alignment horizontal="left" wrapText="1" indent="15"/>
    </xf>
    <xf numFmtId="0" fontId="25" fillId="3" borderId="0" xfId="0" applyFont="1" applyFill="1" applyBorder="1" applyProtection="1"/>
    <xf numFmtId="49" fontId="6" fillId="3" borderId="0" xfId="0" applyNumberFormat="1" applyFont="1" applyFill="1" applyBorder="1" applyAlignment="1" applyProtection="1">
      <alignment horizontal="center" wrapText="1"/>
    </xf>
    <xf numFmtId="0" fontId="32" fillId="3" borderId="0" xfId="0" applyFont="1" applyFill="1" applyBorder="1" applyAlignment="1" applyProtection="1">
      <alignment horizontal="right"/>
    </xf>
    <xf numFmtId="0" fontId="33" fillId="3" borderId="0" xfId="0" applyFont="1" applyFill="1" applyBorder="1" applyProtection="1"/>
    <xf numFmtId="0" fontId="0" fillId="3" borderId="0" xfId="0" applyFill="1" applyBorder="1" applyAlignment="1" applyProtection="1">
      <alignment horizontal="center"/>
    </xf>
    <xf numFmtId="0" fontId="20" fillId="0" borderId="18" xfId="0" applyFont="1" applyBorder="1" applyAlignment="1" applyProtection="1"/>
    <xf numFmtId="0" fontId="20" fillId="0" borderId="12" xfId="0" applyFont="1" applyBorder="1" applyAlignment="1" applyProtection="1">
      <alignment vertical="center" wrapText="1"/>
    </xf>
    <xf numFmtId="0" fontId="20" fillId="5" borderId="10" xfId="0" applyFont="1" applyFill="1" applyBorder="1" applyAlignment="1" applyProtection="1">
      <alignment horizontal="center"/>
    </xf>
    <xf numFmtId="0" fontId="20" fillId="0" borderId="10" xfId="0" applyFont="1" applyBorder="1" applyAlignment="1" applyProtection="1">
      <alignment horizontal="center"/>
    </xf>
    <xf numFmtId="0" fontId="20" fillId="0" borderId="19" xfId="0" applyFont="1" applyBorder="1" applyAlignment="1" applyProtection="1">
      <alignment horizontal="center"/>
    </xf>
    <xf numFmtId="0" fontId="17" fillId="3" borderId="0" xfId="0" applyFont="1" applyFill="1" applyBorder="1" applyAlignment="1" applyProtection="1">
      <alignment horizontal="center"/>
    </xf>
    <xf numFmtId="0" fontId="20" fillId="3" borderId="0" xfId="0" applyFont="1" applyFill="1" applyBorder="1" applyAlignment="1" applyProtection="1"/>
    <xf numFmtId="0" fontId="20" fillId="3" borderId="0" xfId="0" applyFont="1" applyFill="1" applyBorder="1" applyAlignment="1" applyProtection="1">
      <alignment horizontal="center"/>
    </xf>
    <xf numFmtId="0" fontId="17" fillId="3" borderId="20" xfId="0" applyFont="1" applyFill="1" applyBorder="1" applyAlignment="1" applyProtection="1">
      <alignment horizontal="center"/>
    </xf>
    <xf numFmtId="0" fontId="11" fillId="0" borderId="18" xfId="0" applyFont="1" applyBorder="1" applyAlignment="1" applyProtection="1"/>
    <xf numFmtId="0" fontId="17" fillId="3" borderId="21" xfId="0" applyFont="1" applyFill="1" applyBorder="1" applyAlignment="1" applyProtection="1">
      <alignment horizontal="center"/>
    </xf>
    <xf numFmtId="0" fontId="17" fillId="3" borderId="22" xfId="0" applyFont="1" applyFill="1" applyBorder="1" applyAlignment="1" applyProtection="1">
      <alignment horizontal="center"/>
    </xf>
    <xf numFmtId="0" fontId="17" fillId="3" borderId="23" xfId="0" applyFont="1" applyFill="1" applyBorder="1" applyAlignment="1" applyProtection="1">
      <alignment horizontal="center"/>
    </xf>
    <xf numFmtId="0" fontId="17" fillId="0" borderId="15" xfId="0" applyFont="1" applyBorder="1" applyAlignment="1" applyProtection="1"/>
    <xf numFmtId="0" fontId="0" fillId="3" borderId="0" xfId="0" applyFill="1" applyAlignment="1">
      <alignment vertical="top"/>
    </xf>
    <xf numFmtId="0" fontId="3" fillId="3" borderId="20" xfId="1" applyNumberFormat="1" applyFont="1" applyFill="1" applyBorder="1" applyAlignment="1" applyProtection="1">
      <alignment horizontal="center" vertical="center"/>
    </xf>
    <xf numFmtId="0" fontId="17" fillId="3" borderId="24" xfId="0" applyFont="1" applyFill="1" applyBorder="1" applyAlignment="1" applyProtection="1">
      <alignment horizontal="center" wrapText="1"/>
    </xf>
    <xf numFmtId="41" fontId="3" fillId="3" borderId="0" xfId="1" applyNumberFormat="1" applyFont="1" applyFill="1" applyBorder="1" applyAlignment="1" applyProtection="1">
      <alignment horizontal="center" vertical="center"/>
    </xf>
    <xf numFmtId="49" fontId="27" fillId="3" borderId="0" xfId="0" applyNumberFormat="1" applyFont="1" applyFill="1" applyBorder="1" applyAlignment="1" applyProtection="1">
      <alignment horizontal="center" vertical="center" wrapText="1"/>
    </xf>
    <xf numFmtId="0" fontId="6" fillId="3" borderId="0" xfId="0" applyFont="1" applyFill="1" applyBorder="1" applyAlignment="1" applyProtection="1">
      <alignment horizontal="left" wrapText="1" indent="2"/>
    </xf>
    <xf numFmtId="49" fontId="30" fillId="3" borderId="0" xfId="0" applyNumberFormat="1" applyFont="1" applyFill="1" applyBorder="1" applyAlignment="1" applyProtection="1">
      <alignment horizontal="center" vertical="center" wrapText="1"/>
    </xf>
    <xf numFmtId="41" fontId="11" fillId="3" borderId="0" xfId="1" applyNumberFormat="1" applyFont="1" applyFill="1" applyBorder="1" applyAlignment="1" applyProtection="1">
      <alignment horizontal="center" vertical="center"/>
    </xf>
    <xf numFmtId="0" fontId="12" fillId="4" borderId="13" xfId="2" applyFont="1" applyFill="1" applyBorder="1" applyAlignment="1" applyProtection="1">
      <alignment horizontal="left" vertical="top"/>
    </xf>
    <xf numFmtId="0" fontId="3" fillId="3" borderId="24" xfId="0" applyFont="1" applyFill="1" applyBorder="1" applyAlignment="1" applyProtection="1">
      <alignment horizontal="right"/>
      <protection locked="0"/>
    </xf>
    <xf numFmtId="1" fontId="20" fillId="3" borderId="20" xfId="0" applyNumberFormat="1" applyFont="1" applyFill="1" applyBorder="1" applyAlignment="1" applyProtection="1">
      <alignment horizontal="right"/>
      <protection locked="0"/>
    </xf>
    <xf numFmtId="1" fontId="20" fillId="5" borderId="10" xfId="0" applyNumberFormat="1" applyFont="1" applyFill="1" applyBorder="1" applyAlignment="1" applyProtection="1">
      <alignment horizontal="right"/>
    </xf>
    <xf numFmtId="1" fontId="20" fillId="0" borderId="10" xfId="1" applyNumberFormat="1" applyFont="1" applyFill="1" applyBorder="1" applyAlignment="1" applyProtection="1">
      <alignment horizontal="right" vertical="center"/>
      <protection locked="0"/>
    </xf>
    <xf numFmtId="1" fontId="20" fillId="0" borderId="24" xfId="1" applyNumberFormat="1" applyFont="1" applyFill="1" applyBorder="1" applyAlignment="1" applyProtection="1">
      <alignment horizontal="right" vertical="center"/>
      <protection locked="0"/>
    </xf>
    <xf numFmtId="1" fontId="20" fillId="5" borderId="24" xfId="1" applyNumberFormat="1" applyFont="1" applyFill="1" applyBorder="1" applyAlignment="1" applyProtection="1">
      <alignment horizontal="right" vertical="center"/>
    </xf>
    <xf numFmtId="0" fontId="10" fillId="4" borderId="4" xfId="0" applyFont="1" applyFill="1" applyBorder="1" applyAlignment="1" applyProtection="1">
      <alignment vertical="top" wrapText="1"/>
    </xf>
    <xf numFmtId="0" fontId="10" fillId="4" borderId="13" xfId="0" applyFont="1" applyFill="1" applyBorder="1" applyAlignment="1" applyProtection="1">
      <alignment vertical="top" wrapText="1"/>
    </xf>
    <xf numFmtId="0" fontId="10" fillId="3" borderId="25" xfId="0" applyFont="1" applyFill="1" applyBorder="1" applyAlignment="1" applyProtection="1"/>
    <xf numFmtId="0" fontId="17" fillId="3" borderId="26" xfId="0" applyFont="1" applyFill="1" applyBorder="1" applyAlignment="1" applyProtection="1">
      <alignment wrapText="1"/>
    </xf>
    <xf numFmtId="0" fontId="10" fillId="3" borderId="27" xfId="0" applyFont="1" applyFill="1" applyBorder="1" applyAlignment="1" applyProtection="1">
      <alignment horizontal="center"/>
    </xf>
    <xf numFmtId="0" fontId="17" fillId="3" borderId="28" xfId="0" applyFont="1" applyFill="1" applyBorder="1" applyAlignment="1" applyProtection="1">
      <alignment horizontal="center" wrapText="1"/>
    </xf>
    <xf numFmtId="0" fontId="8" fillId="4" borderId="0" xfId="0" applyFont="1" applyFill="1" applyBorder="1" applyAlignment="1" applyProtection="1">
      <alignment vertical="center"/>
    </xf>
    <xf numFmtId="0" fontId="8" fillId="4" borderId="0" xfId="0" applyFont="1" applyFill="1" applyBorder="1" applyAlignment="1" applyProtection="1">
      <alignment horizontal="right" vertical="center"/>
    </xf>
    <xf numFmtId="0" fontId="0" fillId="4" borderId="0" xfId="0" applyFill="1" applyBorder="1" applyAlignment="1" applyProtection="1">
      <alignment vertical="center"/>
    </xf>
    <xf numFmtId="0" fontId="0" fillId="4" borderId="0" xfId="0" applyNumberFormat="1" applyFill="1" applyBorder="1" applyProtection="1"/>
    <xf numFmtId="0" fontId="8" fillId="4" borderId="13" xfId="0" applyFont="1" applyFill="1" applyBorder="1" applyAlignment="1" applyProtection="1">
      <alignment horizontal="right" vertical="center"/>
    </xf>
    <xf numFmtId="0" fontId="13" fillId="4" borderId="0" xfId="2" applyFill="1" applyBorder="1" applyAlignment="1" applyProtection="1">
      <alignment horizontal="left" vertical="top"/>
    </xf>
    <xf numFmtId="1" fontId="20" fillId="3" borderId="29" xfId="1" applyNumberFormat="1" applyFont="1" applyFill="1" applyBorder="1" applyAlignment="1" applyProtection="1">
      <alignment horizontal="right"/>
      <protection locked="0"/>
    </xf>
    <xf numFmtId="0" fontId="10" fillId="4" borderId="4" xfId="0" applyFont="1" applyFill="1" applyBorder="1" applyAlignment="1" applyProtection="1">
      <alignment horizontal="left" vertical="center" indent="2"/>
    </xf>
    <xf numFmtId="0" fontId="10" fillId="4" borderId="4" xfId="0" applyFont="1" applyFill="1" applyBorder="1" applyAlignment="1" applyProtection="1">
      <alignment horizontal="left" indent="2"/>
    </xf>
    <xf numFmtId="0" fontId="10" fillId="4" borderId="0" xfId="0" applyFont="1" applyFill="1" applyBorder="1" applyAlignment="1" applyProtection="1">
      <alignment horizontal="left" vertical="top" indent="2"/>
    </xf>
    <xf numFmtId="0" fontId="10" fillId="4" borderId="13" xfId="0" applyFont="1" applyFill="1" applyBorder="1" applyAlignment="1" applyProtection="1">
      <alignment horizontal="left" vertical="top" indent="2"/>
    </xf>
    <xf numFmtId="0" fontId="10" fillId="4" borderId="4" xfId="0" applyFont="1" applyFill="1" applyBorder="1" applyAlignment="1" applyProtection="1">
      <alignment horizontal="left" vertical="top" indent="2"/>
    </xf>
    <xf numFmtId="0" fontId="0" fillId="4" borderId="0" xfId="0" applyFill="1" applyBorder="1" applyProtection="1"/>
    <xf numFmtId="1" fontId="20" fillId="3" borderId="24" xfId="0" applyNumberFormat="1" applyFont="1" applyFill="1" applyBorder="1" applyAlignment="1" applyProtection="1">
      <alignment horizontal="right"/>
    </xf>
    <xf numFmtId="0" fontId="11" fillId="4" borderId="5" xfId="0" applyFont="1" applyFill="1" applyBorder="1" applyProtection="1"/>
    <xf numFmtId="0" fontId="0" fillId="0" borderId="0" xfId="0" applyNumberFormat="1"/>
    <xf numFmtId="0" fontId="10" fillId="4" borderId="8" xfId="0" quotePrefix="1" applyFont="1" applyFill="1" applyBorder="1" applyAlignment="1" applyProtection="1">
      <alignment horizontal="left"/>
    </xf>
    <xf numFmtId="0" fontId="10" fillId="4" borderId="4" xfId="0" applyFont="1" applyFill="1" applyBorder="1" applyAlignment="1" applyProtection="1">
      <alignment horizontal="left" wrapText="1" indent="2"/>
    </xf>
    <xf numFmtId="49" fontId="11" fillId="4" borderId="0" xfId="0" applyNumberFormat="1" applyFont="1" applyFill="1" applyBorder="1" applyAlignment="1" applyProtection="1">
      <alignment horizontal="left"/>
    </xf>
    <xf numFmtId="0" fontId="0" fillId="5" borderId="20" xfId="0" applyFill="1" applyBorder="1"/>
    <xf numFmtId="0" fontId="4" fillId="4" borderId="30" xfId="0" quotePrefix="1" applyFont="1" applyFill="1" applyBorder="1" applyAlignment="1" applyProtection="1">
      <alignment horizontal="right"/>
    </xf>
    <xf numFmtId="0" fontId="4" fillId="4" borderId="13" xfId="0" quotePrefix="1" applyFont="1" applyFill="1" applyBorder="1" applyAlignment="1" applyProtection="1">
      <alignment horizontal="right"/>
    </xf>
    <xf numFmtId="0" fontId="11" fillId="0" borderId="18" xfId="0" quotePrefix="1" applyFont="1" applyBorder="1" applyAlignment="1" applyProtection="1">
      <alignment horizontal="left"/>
    </xf>
    <xf numFmtId="0" fontId="18" fillId="0" borderId="0" xfId="0" quotePrefix="1" applyFont="1" applyAlignment="1">
      <alignment horizontal="left"/>
    </xf>
    <xf numFmtId="0" fontId="18" fillId="0" borderId="0" xfId="0" applyFont="1"/>
    <xf numFmtId="0" fontId="0" fillId="0" borderId="0" xfId="0" quotePrefix="1" applyAlignment="1">
      <alignment horizontal="left"/>
    </xf>
    <xf numFmtId="0" fontId="0" fillId="0" borderId="0" xfId="0" applyAlignment="1">
      <alignment horizontal="left"/>
    </xf>
    <xf numFmtId="0" fontId="10" fillId="6" borderId="20" xfId="0" applyFont="1" applyFill="1" applyBorder="1" applyAlignment="1" applyProtection="1">
      <alignment horizontal="center" vertical="center"/>
      <protection locked="0"/>
    </xf>
    <xf numFmtId="0" fontId="11" fillId="4" borderId="5" xfId="0" applyNumberFormat="1" applyFont="1" applyFill="1" applyBorder="1" applyAlignment="1" applyProtection="1"/>
    <xf numFmtId="0" fontId="0" fillId="0" borderId="0" xfId="0" quotePrefix="1" applyAlignment="1">
      <alignment horizontal="left" wrapText="1"/>
    </xf>
    <xf numFmtId="0" fontId="0" fillId="0" borderId="0" xfId="0" quotePrefix="1" applyNumberFormat="1" applyAlignment="1">
      <alignment horizontal="left"/>
    </xf>
    <xf numFmtId="1" fontId="20" fillId="0" borderId="10" xfId="0" applyNumberFormat="1" applyFont="1" applyFill="1" applyBorder="1" applyAlignment="1" applyProtection="1">
      <alignment horizontal="right"/>
      <protection locked="0"/>
    </xf>
    <xf numFmtId="0" fontId="20" fillId="0" borderId="12" xfId="0" applyFont="1" applyBorder="1" applyAlignment="1" applyProtection="1"/>
    <xf numFmtId="0" fontId="20" fillId="0" borderId="1" xfId="0" applyFont="1" applyBorder="1" applyAlignment="1" applyProtection="1">
      <alignment horizontal="center"/>
    </xf>
    <xf numFmtId="1" fontId="20" fillId="5" borderId="1" xfId="0" applyNumberFormat="1" applyFont="1" applyFill="1" applyBorder="1" applyAlignment="1" applyProtection="1">
      <alignment horizontal="right"/>
    </xf>
    <xf numFmtId="1" fontId="20" fillId="0" borderId="31" xfId="1" applyNumberFormat="1" applyFont="1" applyFill="1" applyBorder="1" applyAlignment="1" applyProtection="1">
      <alignment horizontal="right" vertical="center"/>
      <protection locked="0"/>
    </xf>
    <xf numFmtId="0" fontId="8" fillId="4" borderId="15" xfId="0" applyFont="1" applyFill="1" applyBorder="1" applyAlignment="1" applyProtection="1">
      <alignment vertical="center"/>
    </xf>
    <xf numFmtId="0" fontId="11" fillId="0" borderId="32" xfId="0" applyFont="1" applyBorder="1" applyAlignment="1" applyProtection="1"/>
    <xf numFmtId="0" fontId="0" fillId="0" borderId="0" xfId="0" applyNumberFormat="1" applyFont="1"/>
    <xf numFmtId="0" fontId="21" fillId="0" borderId="0" xfId="0" quotePrefix="1" applyNumberFormat="1" applyFont="1"/>
    <xf numFmtId="0" fontId="10" fillId="7" borderId="4" xfId="0" applyFont="1" applyFill="1" applyBorder="1" applyAlignment="1" applyProtection="1">
      <alignment horizontal="left"/>
    </xf>
    <xf numFmtId="0" fontId="10" fillId="7" borderId="0" xfId="0" applyFont="1" applyFill="1" applyBorder="1" applyAlignment="1" applyProtection="1">
      <alignment horizontal="right"/>
    </xf>
    <xf numFmtId="0" fontId="11" fillId="7" borderId="0" xfId="0" applyFont="1" applyFill="1" applyBorder="1" applyProtection="1"/>
    <xf numFmtId="0" fontId="10" fillId="7" borderId="0" xfId="0" applyFont="1" applyFill="1" applyBorder="1" applyAlignment="1" applyProtection="1">
      <alignment vertical="top" wrapText="1"/>
    </xf>
    <xf numFmtId="0" fontId="8" fillId="4" borderId="33" xfId="0" applyFont="1" applyFill="1" applyBorder="1" applyAlignment="1" applyProtection="1">
      <alignment vertical="center"/>
    </xf>
    <xf numFmtId="0" fontId="17" fillId="5" borderId="18" xfId="0" quotePrefix="1" applyFont="1" applyFill="1" applyBorder="1" applyAlignment="1" applyProtection="1">
      <alignment horizontal="left" vertical="top" wrapText="1"/>
    </xf>
    <xf numFmtId="0" fontId="17" fillId="5" borderId="9" xfId="0" applyFont="1" applyFill="1" applyBorder="1" applyAlignment="1" applyProtection="1">
      <alignment horizontal="left" vertical="top" wrapText="1"/>
    </xf>
    <xf numFmtId="0" fontId="17" fillId="5" borderId="11" xfId="0" applyFont="1" applyFill="1" applyBorder="1" applyAlignment="1" applyProtection="1">
      <alignment horizontal="left" vertical="top" wrapText="1"/>
    </xf>
    <xf numFmtId="0" fontId="11" fillId="0" borderId="12" xfId="0" applyFont="1" applyFill="1" applyBorder="1" applyAlignment="1" applyProtection="1">
      <alignment horizontal="left" vertical="top" wrapText="1"/>
      <protection locked="0"/>
    </xf>
    <xf numFmtId="0" fontId="11" fillId="0" borderId="2" xfId="0" applyFont="1" applyFill="1" applyBorder="1" applyAlignment="1" applyProtection="1">
      <alignment horizontal="left" vertical="top" wrapText="1"/>
      <protection locked="0"/>
    </xf>
    <xf numFmtId="0" fontId="11" fillId="0" borderId="37" xfId="0" applyFont="1" applyFill="1" applyBorder="1" applyAlignment="1" applyProtection="1">
      <alignment horizontal="left" vertical="top" wrapText="1"/>
      <protection locked="0"/>
    </xf>
    <xf numFmtId="0" fontId="11" fillId="0" borderId="8" xfId="0" applyFont="1" applyFill="1" applyBorder="1" applyAlignment="1" applyProtection="1">
      <alignment horizontal="left" vertical="top" wrapText="1"/>
      <protection locked="0"/>
    </xf>
    <xf numFmtId="0" fontId="11" fillId="0" borderId="0" xfId="0" applyFont="1" applyFill="1" applyBorder="1" applyAlignment="1" applyProtection="1">
      <alignment horizontal="left" vertical="top" wrapText="1"/>
      <protection locked="0"/>
    </xf>
    <xf numFmtId="0" fontId="11" fillId="0" borderId="13" xfId="0" applyFont="1" applyFill="1" applyBorder="1" applyAlignment="1" applyProtection="1">
      <alignment horizontal="left" vertical="top" wrapText="1"/>
      <protection locked="0"/>
    </xf>
    <xf numFmtId="0" fontId="11" fillId="0" borderId="38" xfId="0" applyFont="1" applyFill="1" applyBorder="1" applyAlignment="1" applyProtection="1">
      <alignment horizontal="left" vertical="top" wrapText="1"/>
      <protection locked="0"/>
    </xf>
    <xf numFmtId="0" fontId="11" fillId="0" borderId="39" xfId="0" applyFont="1" applyFill="1" applyBorder="1" applyAlignment="1" applyProtection="1">
      <alignment horizontal="left" vertical="top" wrapText="1"/>
      <protection locked="0"/>
    </xf>
    <xf numFmtId="0" fontId="11" fillId="0" borderId="40" xfId="0" applyFont="1" applyFill="1" applyBorder="1" applyAlignment="1" applyProtection="1">
      <alignment horizontal="left" vertical="top" wrapText="1"/>
      <protection locked="0"/>
    </xf>
    <xf numFmtId="0" fontId="11" fillId="4" borderId="9" xfId="0" applyFont="1" applyFill="1" applyBorder="1" applyAlignment="1" applyProtection="1">
      <alignment horizontal="left"/>
      <protection locked="0"/>
    </xf>
    <xf numFmtId="49" fontId="11" fillId="4" borderId="9" xfId="0" applyNumberFormat="1" applyFont="1" applyFill="1" applyBorder="1" applyAlignment="1" applyProtection="1">
      <alignment horizontal="center"/>
      <protection locked="0"/>
    </xf>
    <xf numFmtId="165" fontId="11" fillId="7" borderId="14" xfId="0" applyNumberFormat="1" applyFont="1" applyFill="1" applyBorder="1" applyAlignment="1" applyProtection="1">
      <alignment horizontal="center"/>
      <protection locked="0"/>
    </xf>
    <xf numFmtId="165" fontId="11" fillId="4" borderId="14" xfId="0" applyNumberFormat="1" applyFont="1" applyFill="1" applyBorder="1" applyAlignment="1" applyProtection="1">
      <alignment horizontal="center"/>
      <protection locked="0"/>
    </xf>
    <xf numFmtId="0" fontId="11" fillId="4" borderId="14" xfId="0" applyFont="1" applyFill="1" applyBorder="1" applyAlignment="1" applyProtection="1">
      <alignment horizontal="left"/>
      <protection locked="0"/>
    </xf>
    <xf numFmtId="0" fontId="11" fillId="3" borderId="0" xfId="0" applyFont="1" applyFill="1" applyBorder="1" applyAlignment="1" applyProtection="1">
      <alignment horizontal="center"/>
    </xf>
    <xf numFmtId="0" fontId="11" fillId="4" borderId="14" xfId="0" applyFont="1" applyFill="1" applyBorder="1" applyAlignment="1" applyProtection="1">
      <alignment horizontal="left" indent="2"/>
      <protection locked="0"/>
    </xf>
    <xf numFmtId="0" fontId="11" fillId="7" borderId="9" xfId="0" applyNumberFormat="1" applyFont="1" applyFill="1" applyBorder="1" applyAlignment="1" applyProtection="1">
      <alignment horizontal="center"/>
      <protection locked="0"/>
    </xf>
    <xf numFmtId="0" fontId="10" fillId="4" borderId="8" xfId="0" quotePrefix="1" applyFont="1" applyFill="1" applyBorder="1" applyAlignment="1" applyProtection="1">
      <alignment horizontal="left" wrapText="1"/>
    </xf>
    <xf numFmtId="0" fontId="10" fillId="4" borderId="0" xfId="0" quotePrefix="1" applyFont="1" applyFill="1" applyBorder="1" applyAlignment="1" applyProtection="1">
      <alignment horizontal="left" wrapText="1"/>
    </xf>
    <xf numFmtId="0" fontId="10" fillId="4" borderId="5" xfId="0" quotePrefix="1" applyFont="1" applyFill="1" applyBorder="1" applyAlignment="1" applyProtection="1">
      <alignment horizontal="left" wrapText="1"/>
    </xf>
    <xf numFmtId="0" fontId="5" fillId="4" borderId="8" xfId="0" applyFont="1" applyFill="1" applyBorder="1" applyAlignment="1" applyProtection="1">
      <alignment horizontal="center"/>
    </xf>
    <xf numFmtId="0" fontId="5" fillId="4" borderId="0" xfId="0" applyFont="1" applyFill="1" applyBorder="1" applyAlignment="1" applyProtection="1">
      <alignment horizontal="center"/>
    </xf>
    <xf numFmtId="0" fontId="5" fillId="4" borderId="13" xfId="0" applyFont="1" applyFill="1" applyBorder="1" applyAlignment="1" applyProtection="1">
      <alignment horizontal="center"/>
    </xf>
    <xf numFmtId="0" fontId="5" fillId="4" borderId="8" xfId="0" quotePrefix="1" applyFont="1" applyFill="1" applyBorder="1" applyAlignment="1" applyProtection="1">
      <alignment horizontal="center" wrapText="1"/>
    </xf>
    <xf numFmtId="0" fontId="6" fillId="4" borderId="34" xfId="0" applyFont="1" applyFill="1" applyBorder="1" applyAlignment="1" applyProtection="1">
      <alignment horizontal="left" vertical="center" wrapText="1"/>
    </xf>
    <xf numFmtId="0" fontId="6" fillId="4" borderId="35" xfId="0" applyFont="1" applyFill="1" applyBorder="1" applyAlignment="1" applyProtection="1">
      <alignment horizontal="left" vertical="center" wrapText="1"/>
    </xf>
    <xf numFmtId="0" fontId="6" fillId="4" borderId="36" xfId="0" applyFont="1" applyFill="1" applyBorder="1" applyAlignment="1" applyProtection="1">
      <alignment horizontal="left" vertical="center" wrapText="1"/>
    </xf>
    <xf numFmtId="0" fontId="6" fillId="4" borderId="8" xfId="0" applyFont="1" applyFill="1" applyBorder="1" applyAlignment="1" applyProtection="1">
      <alignment horizontal="left" vertical="center" wrapText="1"/>
    </xf>
    <xf numFmtId="0" fontId="6" fillId="4" borderId="0" xfId="0" applyFont="1" applyFill="1" applyBorder="1" applyAlignment="1" applyProtection="1">
      <alignment horizontal="left" vertical="center" wrapText="1"/>
    </xf>
    <xf numFmtId="0" fontId="6" fillId="4" borderId="13" xfId="0" applyFont="1" applyFill="1" applyBorder="1" applyAlignment="1" applyProtection="1">
      <alignment horizontal="left" vertical="center" wrapText="1"/>
    </xf>
    <xf numFmtId="0" fontId="6" fillId="4" borderId="15" xfId="0" applyFont="1" applyFill="1" applyBorder="1" applyAlignment="1" applyProtection="1">
      <alignment horizontal="left" vertical="center" wrapText="1"/>
    </xf>
    <xf numFmtId="0" fontId="6" fillId="4" borderId="14" xfId="0" applyFont="1" applyFill="1" applyBorder="1" applyAlignment="1" applyProtection="1">
      <alignment horizontal="left" vertical="center" wrapText="1"/>
    </xf>
    <xf numFmtId="0" fontId="6" fillId="4" borderId="17" xfId="0" applyFont="1" applyFill="1" applyBorder="1" applyAlignment="1" applyProtection="1">
      <alignment horizontal="left" vertical="center" wrapText="1"/>
    </xf>
    <xf numFmtId="0" fontId="8" fillId="5" borderId="18" xfId="0" applyFont="1" applyFill="1" applyBorder="1" applyAlignment="1" applyProtection="1">
      <alignment horizontal="left" vertical="center"/>
    </xf>
    <xf numFmtId="0" fontId="8" fillId="5" borderId="9" xfId="0" applyFont="1" applyFill="1" applyBorder="1" applyAlignment="1" applyProtection="1">
      <alignment horizontal="left" vertical="center"/>
    </xf>
    <xf numFmtId="0" fontId="5" fillId="4" borderId="8" xfId="0" applyFont="1" applyFill="1" applyBorder="1" applyAlignment="1" applyProtection="1">
      <alignment horizontal="center" wrapText="1"/>
    </xf>
    <xf numFmtId="0" fontId="8" fillId="4" borderId="2" xfId="0" applyFont="1" applyFill="1" applyBorder="1" applyAlignment="1" applyProtection="1">
      <alignment horizontal="center"/>
    </xf>
    <xf numFmtId="49" fontId="9" fillId="4" borderId="10" xfId="0" applyNumberFormat="1" applyFont="1" applyFill="1" applyBorder="1" applyAlignment="1" applyProtection="1">
      <alignment horizontal="center" vertical="center"/>
      <protection locked="0"/>
    </xf>
    <xf numFmtId="49" fontId="9" fillId="4" borderId="9" xfId="0" applyNumberFormat="1" applyFont="1" applyFill="1" applyBorder="1" applyAlignment="1" applyProtection="1">
      <alignment horizontal="center" vertical="center"/>
      <protection locked="0"/>
    </xf>
    <xf numFmtId="49" fontId="9" fillId="4" borderId="29" xfId="0" applyNumberFormat="1" applyFont="1" applyFill="1" applyBorder="1" applyAlignment="1" applyProtection="1">
      <alignment horizontal="center" vertical="center"/>
      <protection locked="0"/>
    </xf>
    <xf numFmtId="0" fontId="10" fillId="4" borderId="4" xfId="0" quotePrefix="1" applyFont="1" applyFill="1" applyBorder="1" applyAlignment="1" applyProtection="1">
      <alignment horizontal="left" vertical="center" wrapText="1" indent="2"/>
    </xf>
    <xf numFmtId="0" fontId="10" fillId="4" borderId="0" xfId="0" applyFont="1" applyFill="1" applyBorder="1" applyAlignment="1" applyProtection="1">
      <alignment horizontal="left" vertical="center" wrapText="1" indent="2"/>
    </xf>
    <xf numFmtId="0" fontId="10" fillId="4" borderId="13" xfId="0" applyFont="1" applyFill="1" applyBorder="1" applyAlignment="1" applyProtection="1">
      <alignment horizontal="left" vertical="center" wrapText="1" indent="2"/>
    </xf>
    <xf numFmtId="0" fontId="10" fillId="4" borderId="4" xfId="0" applyFont="1" applyFill="1" applyBorder="1" applyAlignment="1" applyProtection="1">
      <alignment horizontal="left" vertical="center" wrapText="1" indent="2"/>
    </xf>
    <xf numFmtId="0" fontId="36" fillId="0" borderId="32" xfId="0" quotePrefix="1" applyFont="1" applyBorder="1" applyAlignment="1" applyProtection="1">
      <alignment horizontal="left" vertical="top" wrapText="1"/>
    </xf>
    <xf numFmtId="0" fontId="36" fillId="0" borderId="45" xfId="0" applyFont="1" applyBorder="1" applyAlignment="1" applyProtection="1">
      <alignment horizontal="left" vertical="top" wrapText="1"/>
    </xf>
    <xf numFmtId="0" fontId="36" fillId="0" borderId="46" xfId="0" applyFont="1" applyBorder="1" applyAlignment="1" applyProtection="1">
      <alignment horizontal="left" vertical="top" wrapText="1"/>
    </xf>
    <xf numFmtId="49" fontId="10" fillId="0" borderId="18" xfId="0" quotePrefix="1" applyNumberFormat="1" applyFont="1" applyBorder="1" applyAlignment="1" applyProtection="1">
      <alignment horizontal="left"/>
    </xf>
    <xf numFmtId="49" fontId="11" fillId="0" borderId="9" xfId="0" applyNumberFormat="1" applyFont="1" applyBorder="1" applyAlignment="1" applyProtection="1">
      <alignment horizontal="left"/>
    </xf>
    <xf numFmtId="49" fontId="11" fillId="0" borderId="29" xfId="0" applyNumberFormat="1" applyFont="1" applyBorder="1" applyAlignment="1" applyProtection="1">
      <alignment horizontal="left"/>
    </xf>
    <xf numFmtId="0" fontId="11" fillId="0" borderId="18" xfId="0" applyFont="1" applyBorder="1" applyAlignment="1" applyProtection="1">
      <alignment horizontal="left" indent="5"/>
    </xf>
    <xf numFmtId="0" fontId="11" fillId="0" borderId="9" xfId="0" applyFont="1" applyBorder="1" applyAlignment="1" applyProtection="1">
      <alignment horizontal="left" indent="5"/>
    </xf>
    <xf numFmtId="0" fontId="11" fillId="0" borderId="29" xfId="0" applyFont="1" applyBorder="1" applyAlignment="1" applyProtection="1">
      <alignment horizontal="left" indent="5"/>
    </xf>
    <xf numFmtId="1" fontId="3" fillId="5" borderId="10" xfId="1" applyNumberFormat="1" applyFont="1" applyFill="1" applyBorder="1" applyAlignment="1" applyProtection="1">
      <alignment horizontal="right"/>
    </xf>
    <xf numFmtId="1" fontId="3" fillId="5" borderId="29" xfId="1" applyNumberFormat="1" applyFont="1" applyFill="1" applyBorder="1" applyAlignment="1" applyProtection="1">
      <alignment horizontal="right"/>
    </xf>
    <xf numFmtId="1" fontId="3" fillId="3" borderId="10" xfId="1" applyNumberFormat="1" applyFont="1" applyFill="1" applyBorder="1" applyAlignment="1" applyProtection="1">
      <alignment horizontal="right"/>
    </xf>
    <xf numFmtId="1" fontId="3" fillId="3" borderId="29" xfId="1" applyNumberFormat="1" applyFont="1" applyFill="1" applyBorder="1" applyAlignment="1" applyProtection="1">
      <alignment horizontal="right"/>
    </xf>
    <xf numFmtId="1" fontId="3" fillId="3" borderId="10" xfId="0" applyNumberFormat="1" applyFont="1" applyFill="1" applyBorder="1" applyAlignment="1" applyProtection="1">
      <alignment horizontal="right"/>
    </xf>
    <xf numFmtId="1" fontId="3" fillId="3" borderId="9" xfId="0" applyNumberFormat="1" applyFont="1" applyFill="1" applyBorder="1" applyAlignment="1" applyProtection="1">
      <alignment horizontal="right"/>
    </xf>
    <xf numFmtId="1" fontId="3" fillId="3" borderId="11" xfId="0" applyNumberFormat="1" applyFont="1" applyFill="1" applyBorder="1" applyAlignment="1" applyProtection="1">
      <alignment horizontal="right"/>
    </xf>
    <xf numFmtId="1" fontId="3" fillId="3" borderId="10" xfId="0" applyNumberFormat="1" applyFont="1" applyFill="1" applyBorder="1" applyAlignment="1" applyProtection="1">
      <alignment horizontal="right"/>
      <protection locked="0"/>
    </xf>
    <xf numFmtId="1" fontId="3" fillId="3" borderId="9" xfId="0" applyNumberFormat="1" applyFont="1" applyFill="1" applyBorder="1" applyAlignment="1" applyProtection="1">
      <alignment horizontal="right"/>
      <protection locked="0"/>
    </xf>
    <xf numFmtId="1" fontId="3" fillId="3" borderId="11" xfId="0" applyNumberFormat="1" applyFont="1" applyFill="1" applyBorder="1" applyAlignment="1" applyProtection="1">
      <alignment horizontal="right"/>
      <protection locked="0"/>
    </xf>
    <xf numFmtId="1" fontId="3" fillId="3" borderId="10" xfId="1" applyNumberFormat="1" applyFont="1" applyFill="1" applyBorder="1" applyAlignment="1" applyProtection="1">
      <alignment horizontal="right"/>
      <protection locked="0"/>
    </xf>
    <xf numFmtId="1" fontId="3" fillId="3" borderId="29" xfId="1" applyNumberFormat="1" applyFont="1" applyFill="1" applyBorder="1" applyAlignment="1" applyProtection="1">
      <alignment horizontal="right"/>
      <protection locked="0"/>
    </xf>
    <xf numFmtId="0" fontId="5" fillId="4" borderId="42" xfId="0" quotePrefix="1" applyFont="1" applyFill="1" applyBorder="1" applyAlignment="1" applyProtection="1">
      <alignment horizontal="center"/>
    </xf>
    <xf numFmtId="0" fontId="5" fillId="4" borderId="43" xfId="0" applyFont="1" applyFill="1" applyBorder="1" applyAlignment="1" applyProtection="1">
      <alignment horizontal="center"/>
    </xf>
    <xf numFmtId="0" fontId="5" fillId="4" borderId="44" xfId="0" applyFont="1" applyFill="1" applyBorder="1" applyAlignment="1" applyProtection="1">
      <alignment horizontal="center"/>
    </xf>
    <xf numFmtId="1" fontId="20" fillId="3" borderId="10" xfId="0" applyNumberFormat="1" applyFont="1" applyFill="1" applyBorder="1" applyAlignment="1" applyProtection="1">
      <alignment horizontal="right"/>
      <protection locked="0"/>
    </xf>
    <xf numFmtId="1" fontId="20" fillId="3" borderId="29" xfId="0" applyNumberFormat="1" applyFont="1" applyFill="1" applyBorder="1" applyAlignment="1" applyProtection="1">
      <alignment horizontal="right"/>
      <protection locked="0"/>
    </xf>
    <xf numFmtId="0" fontId="20" fillId="3" borderId="10" xfId="0" applyFont="1" applyFill="1" applyBorder="1" applyAlignment="1" applyProtection="1">
      <alignment horizontal="right"/>
      <protection locked="0"/>
    </xf>
    <xf numFmtId="0" fontId="20" fillId="3" borderId="9" xfId="0" applyFont="1" applyFill="1" applyBorder="1" applyAlignment="1" applyProtection="1">
      <alignment horizontal="right"/>
      <protection locked="0"/>
    </xf>
    <xf numFmtId="0" fontId="20" fillId="3" borderId="29" xfId="0" applyFont="1" applyFill="1" applyBorder="1" applyAlignment="1" applyProtection="1">
      <alignment horizontal="right"/>
      <protection locked="0"/>
    </xf>
    <xf numFmtId="1" fontId="20" fillId="3" borderId="20" xfId="0" applyNumberFormat="1" applyFont="1" applyFill="1" applyBorder="1" applyAlignment="1" applyProtection="1">
      <alignment horizontal="right"/>
      <protection locked="0"/>
    </xf>
    <xf numFmtId="0" fontId="8" fillId="5" borderId="18" xfId="0" quotePrefix="1" applyFont="1" applyFill="1" applyBorder="1" applyAlignment="1" applyProtection="1">
      <alignment horizontal="left"/>
    </xf>
    <xf numFmtId="0" fontId="8" fillId="5" borderId="9" xfId="0" applyFont="1" applyFill="1" applyBorder="1" applyAlignment="1" applyProtection="1">
      <alignment horizontal="left"/>
    </xf>
    <xf numFmtId="0" fontId="8" fillId="5" borderId="11" xfId="0" applyFont="1" applyFill="1" applyBorder="1" applyAlignment="1" applyProtection="1">
      <alignment horizontal="left"/>
    </xf>
    <xf numFmtId="0" fontId="29" fillId="0" borderId="10" xfId="0" applyFont="1" applyBorder="1" applyAlignment="1" applyProtection="1">
      <alignment horizontal="left"/>
    </xf>
    <xf numFmtId="0" fontId="29" fillId="0" borderId="9" xfId="0" applyFont="1" applyBorder="1" applyAlignment="1" applyProtection="1">
      <alignment horizontal="left"/>
    </xf>
    <xf numFmtId="0" fontId="29" fillId="0" borderId="29" xfId="0" applyFont="1" applyBorder="1" applyAlignment="1" applyProtection="1">
      <alignment horizontal="left"/>
    </xf>
    <xf numFmtId="0" fontId="17" fillId="3" borderId="16" xfId="0" applyFont="1" applyFill="1" applyBorder="1" applyAlignment="1" applyProtection="1">
      <alignment horizontal="center"/>
    </xf>
    <xf numFmtId="0" fontId="17" fillId="3" borderId="22" xfId="0" applyFont="1" applyFill="1" applyBorder="1" applyAlignment="1" applyProtection="1">
      <alignment horizontal="center"/>
    </xf>
    <xf numFmtId="0" fontId="17" fillId="3" borderId="16" xfId="0" quotePrefix="1" applyFont="1" applyFill="1" applyBorder="1" applyAlignment="1" applyProtection="1">
      <alignment horizontal="center" wrapText="1"/>
    </xf>
    <xf numFmtId="0" fontId="17" fillId="3" borderId="14" xfId="0" applyFont="1" applyFill="1" applyBorder="1" applyAlignment="1" applyProtection="1">
      <alignment horizontal="center" wrapText="1"/>
    </xf>
    <xf numFmtId="0" fontId="17" fillId="3" borderId="10" xfId="0" applyFont="1" applyFill="1" applyBorder="1" applyAlignment="1" applyProtection="1">
      <alignment horizontal="center"/>
    </xf>
    <xf numFmtId="0" fontId="17" fillId="3" borderId="9" xfId="0" applyFont="1" applyFill="1" applyBorder="1" applyAlignment="1" applyProtection="1">
      <alignment horizontal="center"/>
    </xf>
    <xf numFmtId="0" fontId="17" fillId="3" borderId="29" xfId="0" applyFont="1" applyFill="1" applyBorder="1" applyAlignment="1" applyProtection="1">
      <alignment horizontal="center"/>
    </xf>
    <xf numFmtId="0" fontId="29" fillId="3" borderId="18" xfId="0" applyFont="1" applyFill="1" applyBorder="1" applyAlignment="1" applyProtection="1">
      <alignment horizontal="left"/>
    </xf>
    <xf numFmtId="0" fontId="29" fillId="3" borderId="9" xfId="0" applyFont="1" applyFill="1" applyBorder="1" applyAlignment="1" applyProtection="1">
      <alignment horizontal="left"/>
    </xf>
    <xf numFmtId="0" fontId="29" fillId="3" borderId="29" xfId="0" applyFont="1" applyFill="1" applyBorder="1" applyAlignment="1" applyProtection="1">
      <alignment horizontal="left"/>
    </xf>
    <xf numFmtId="0" fontId="0" fillId="5" borderId="20" xfId="0" applyFill="1" applyBorder="1" applyAlignment="1">
      <alignment horizontal="center"/>
    </xf>
    <xf numFmtId="0" fontId="17" fillId="0" borderId="41" xfId="0" applyFont="1" applyBorder="1" applyAlignment="1" applyProtection="1">
      <alignment horizontal="left"/>
    </xf>
    <xf numFmtId="0" fontId="17" fillId="0" borderId="20" xfId="0" applyFont="1" applyBorder="1" applyAlignment="1" applyProtection="1">
      <alignment horizontal="left"/>
    </xf>
    <xf numFmtId="0" fontId="8" fillId="5" borderId="18" xfId="0" applyFont="1" applyFill="1" applyBorder="1" applyAlignment="1" applyProtection="1">
      <alignment horizontal="left"/>
    </xf>
    <xf numFmtId="0" fontId="34" fillId="0" borderId="8" xfId="0" quotePrefix="1" applyFont="1" applyBorder="1" applyAlignment="1" applyProtection="1">
      <alignment horizontal="left" vertical="top" wrapText="1"/>
    </xf>
    <xf numFmtId="0" fontId="20" fillId="0" borderId="0" xfId="0" applyFont="1" applyBorder="1" applyAlignment="1" applyProtection="1">
      <alignment horizontal="left" vertical="top" wrapText="1"/>
    </xf>
    <xf numFmtId="0" fontId="20" fillId="0" borderId="13" xfId="0" applyFont="1" applyBorder="1" applyAlignment="1" applyProtection="1">
      <alignment horizontal="left" vertical="top" wrapText="1"/>
    </xf>
    <xf numFmtId="0" fontId="29" fillId="3" borderId="18" xfId="0" applyFont="1" applyFill="1" applyBorder="1" applyAlignment="1" applyProtection="1">
      <alignment horizontal="left" indent="1"/>
    </xf>
    <xf numFmtId="0" fontId="29" fillId="3" borderId="9" xfId="0" applyFont="1" applyFill="1" applyBorder="1" applyAlignment="1" applyProtection="1">
      <alignment horizontal="left" indent="1"/>
    </xf>
    <xf numFmtId="0" fontId="29" fillId="3" borderId="29" xfId="0" applyFont="1" applyFill="1" applyBorder="1" applyAlignment="1" applyProtection="1">
      <alignment horizontal="left" indent="1"/>
    </xf>
    <xf numFmtId="0" fontId="17" fillId="3" borderId="15" xfId="0" applyFont="1" applyFill="1" applyBorder="1" applyAlignment="1" applyProtection="1">
      <alignment horizontal="center"/>
    </xf>
    <xf numFmtId="0" fontId="17" fillId="3" borderId="14" xfId="0" applyFont="1" applyFill="1" applyBorder="1" applyAlignment="1" applyProtection="1">
      <alignment horizontal="center"/>
    </xf>
    <xf numFmtId="0" fontId="17" fillId="3" borderId="20" xfId="1" applyNumberFormat="1" applyFont="1" applyFill="1" applyBorder="1" applyAlignment="1" applyProtection="1">
      <alignment horizontal="center" vertical="center"/>
    </xf>
    <xf numFmtId="0" fontId="17" fillId="3" borderId="20" xfId="0" quotePrefix="1" applyFont="1" applyFill="1" applyBorder="1" applyAlignment="1" applyProtection="1">
      <alignment horizontal="center"/>
    </xf>
    <xf numFmtId="0" fontId="17" fillId="3" borderId="20" xfId="0" applyFont="1" applyFill="1" applyBorder="1" applyAlignment="1" applyProtection="1">
      <alignment horizontal="center"/>
    </xf>
    <xf numFmtId="0" fontId="17" fillId="3" borderId="24" xfId="0" applyFont="1" applyFill="1" applyBorder="1" applyAlignment="1" applyProtection="1">
      <alignment horizontal="center"/>
    </xf>
    <xf numFmtId="0" fontId="17" fillId="3" borderId="21" xfId="0" applyFont="1" applyFill="1" applyBorder="1" applyAlignment="1" applyProtection="1">
      <alignment horizontal="center"/>
    </xf>
    <xf numFmtId="1" fontId="20" fillId="5" borderId="10" xfId="0" applyNumberFormat="1" applyFont="1" applyFill="1" applyBorder="1" applyAlignment="1" applyProtection="1">
      <alignment horizontal="center"/>
    </xf>
    <xf numFmtId="1" fontId="20" fillId="5" borderId="29" xfId="0" applyNumberFormat="1" applyFont="1" applyFill="1" applyBorder="1" applyAlignment="1" applyProtection="1">
      <alignment horizontal="center"/>
    </xf>
    <xf numFmtId="1" fontId="20" fillId="0" borderId="10" xfId="1" applyNumberFormat="1" applyFont="1" applyFill="1" applyBorder="1" applyAlignment="1" applyProtection="1">
      <alignment horizontal="center" vertical="center"/>
      <protection locked="0"/>
    </xf>
    <xf numFmtId="1" fontId="20" fillId="0" borderId="29" xfId="1" applyNumberFormat="1" applyFont="1" applyFill="1" applyBorder="1" applyAlignment="1" applyProtection="1">
      <alignment horizontal="center" vertical="center"/>
      <protection locked="0"/>
    </xf>
    <xf numFmtId="0" fontId="17" fillId="3" borderId="26" xfId="0" quotePrefix="1" applyFont="1" applyFill="1" applyBorder="1" applyAlignment="1" applyProtection="1">
      <alignment horizontal="center" vertical="center" wrapText="1"/>
    </xf>
    <xf numFmtId="0" fontId="17" fillId="3" borderId="21" xfId="0" applyFont="1" applyFill="1" applyBorder="1" applyAlignment="1" applyProtection="1">
      <alignment horizontal="center" vertical="center" wrapText="1"/>
    </xf>
    <xf numFmtId="0" fontId="17" fillId="3" borderId="31" xfId="0" quotePrefix="1" applyFont="1" applyFill="1" applyBorder="1" applyAlignment="1" applyProtection="1">
      <alignment horizontal="center" vertical="center" wrapText="1"/>
    </xf>
    <xf numFmtId="0" fontId="17" fillId="3" borderId="23" xfId="0" applyFont="1" applyFill="1" applyBorder="1" applyAlignment="1" applyProtection="1">
      <alignment horizontal="center" vertical="center" wrapText="1"/>
    </xf>
    <xf numFmtId="0" fontId="17" fillId="3" borderId="1" xfId="0" quotePrefix="1" applyFont="1" applyFill="1" applyBorder="1" applyAlignment="1" applyProtection="1">
      <alignment horizontal="center" vertical="center" wrapText="1"/>
    </xf>
    <xf numFmtId="0" fontId="17" fillId="3" borderId="3" xfId="0" quotePrefix="1" applyFont="1" applyFill="1" applyBorder="1" applyAlignment="1" applyProtection="1">
      <alignment horizontal="center" vertical="center" wrapText="1"/>
    </xf>
    <xf numFmtId="0" fontId="17" fillId="3" borderId="16" xfId="0" quotePrefix="1" applyFont="1" applyFill="1" applyBorder="1" applyAlignment="1" applyProtection="1">
      <alignment horizontal="center" vertical="center" wrapText="1"/>
    </xf>
    <xf numFmtId="0" fontId="17" fillId="3" borderId="22" xfId="0" quotePrefix="1" applyFont="1" applyFill="1" applyBorder="1" applyAlignment="1" applyProtection="1">
      <alignment horizontal="center" vertical="center" wrapText="1"/>
    </xf>
    <xf numFmtId="1" fontId="20" fillId="8" borderId="10" xfId="1" applyNumberFormat="1" applyFont="1" applyFill="1" applyBorder="1" applyAlignment="1" applyProtection="1">
      <alignment horizontal="center" vertical="center"/>
    </xf>
    <xf numFmtId="1" fontId="20" fillId="8" borderId="29" xfId="1" applyNumberFormat="1" applyFont="1" applyFill="1" applyBorder="1" applyAlignment="1" applyProtection="1">
      <alignment horizontal="center" vertical="center"/>
    </xf>
    <xf numFmtId="1" fontId="20" fillId="0" borderId="19" xfId="1" applyNumberFormat="1" applyFont="1" applyFill="1" applyBorder="1" applyAlignment="1" applyProtection="1">
      <alignment horizontal="center" vertical="center"/>
      <protection locked="0"/>
    </xf>
    <xf numFmtId="1" fontId="20" fillId="0" borderId="47" xfId="1" applyNumberFormat="1" applyFont="1" applyFill="1" applyBorder="1" applyAlignment="1" applyProtection="1">
      <alignment horizontal="center" vertical="center"/>
      <protection locked="0"/>
    </xf>
    <xf numFmtId="1" fontId="20" fillId="0" borderId="1" xfId="1" applyNumberFormat="1" applyFont="1" applyFill="1" applyBorder="1" applyAlignment="1" applyProtection="1">
      <alignment horizontal="center" vertical="center"/>
      <protection locked="0"/>
    </xf>
    <xf numFmtId="1" fontId="20" fillId="0" borderId="3" xfId="1" applyNumberFormat="1" applyFont="1" applyFill="1" applyBorder="1" applyAlignment="1" applyProtection="1">
      <alignment horizontal="center" vertical="center"/>
      <protection locked="0"/>
    </xf>
    <xf numFmtId="0" fontId="10" fillId="3" borderId="1" xfId="0" quotePrefix="1" applyFont="1" applyFill="1" applyBorder="1" applyAlignment="1" applyProtection="1">
      <alignment horizontal="center" vertical="center" wrapText="1"/>
    </xf>
    <xf numFmtId="0" fontId="10" fillId="3" borderId="3" xfId="0" quotePrefix="1" applyFont="1" applyFill="1" applyBorder="1" applyAlignment="1" applyProtection="1">
      <alignment horizontal="center" vertical="center" wrapText="1"/>
    </xf>
    <xf numFmtId="0" fontId="10" fillId="3" borderId="16" xfId="0" quotePrefix="1" applyFont="1" applyFill="1" applyBorder="1" applyAlignment="1" applyProtection="1">
      <alignment horizontal="center" vertical="center" wrapText="1"/>
    </xf>
    <xf numFmtId="0" fontId="10" fillId="3" borderId="22" xfId="0" quotePrefix="1" applyFont="1" applyFill="1" applyBorder="1" applyAlignment="1" applyProtection="1">
      <alignment horizontal="center" vertical="center" wrapText="1"/>
    </xf>
    <xf numFmtId="1" fontId="3" fillId="0" borderId="9" xfId="1" applyNumberFormat="1" applyFont="1" applyFill="1" applyBorder="1" applyAlignment="1" applyProtection="1">
      <alignment horizontal="center" vertical="center"/>
      <protection locked="0"/>
    </xf>
    <xf numFmtId="1" fontId="3" fillId="0" borderId="11" xfId="1" applyNumberFormat="1" applyFont="1" applyFill="1" applyBorder="1" applyAlignment="1" applyProtection="1">
      <alignment horizontal="center" vertical="center"/>
      <protection locked="0"/>
    </xf>
    <xf numFmtId="0" fontId="10" fillId="3" borderId="0" xfId="0" quotePrefix="1" applyFont="1" applyFill="1" applyBorder="1" applyAlignment="1" applyProtection="1">
      <alignment horizontal="center" vertical="center" wrapText="1"/>
    </xf>
    <xf numFmtId="0" fontId="10" fillId="3" borderId="13" xfId="0" quotePrefix="1" applyFont="1" applyFill="1" applyBorder="1" applyAlignment="1" applyProtection="1">
      <alignment horizontal="center" vertical="center" wrapText="1"/>
    </xf>
    <xf numFmtId="0" fontId="10" fillId="0" borderId="27" xfId="0" applyFont="1" applyBorder="1" applyAlignment="1" applyProtection="1">
      <alignment horizontal="center"/>
    </xf>
    <xf numFmtId="0" fontId="10" fillId="0" borderId="48" xfId="0" applyFont="1" applyBorder="1" applyAlignment="1" applyProtection="1">
      <alignment horizontal="center"/>
    </xf>
    <xf numFmtId="0" fontId="10" fillId="0" borderId="28" xfId="0" applyFont="1" applyBorder="1" applyAlignment="1" applyProtection="1">
      <alignment horizontal="center" wrapText="1"/>
    </xf>
    <xf numFmtId="0" fontId="10" fillId="0" borderId="21" xfId="0" applyFont="1" applyBorder="1" applyAlignment="1" applyProtection="1">
      <alignment horizontal="center" wrapText="1"/>
    </xf>
    <xf numFmtId="1" fontId="3" fillId="0" borderId="45" xfId="1" applyNumberFormat="1" applyFont="1" applyFill="1" applyBorder="1" applyAlignment="1" applyProtection="1">
      <alignment horizontal="center" vertical="center"/>
      <protection locked="0"/>
    </xf>
    <xf numFmtId="1" fontId="3" fillId="0" borderId="46" xfId="1" applyNumberFormat="1" applyFont="1" applyFill="1" applyBorder="1" applyAlignment="1" applyProtection="1">
      <alignment horizontal="center" vertical="center"/>
      <protection locked="0"/>
    </xf>
  </cellXfs>
  <cellStyles count="3">
    <cellStyle name="Comma" xfId="1" builtinId="3"/>
    <cellStyle name="Hyperlink" xfId="2" builtinId="8"/>
    <cellStyle name="Normal" xfId="0" builtinId="0"/>
  </cellStyles>
  <dxfs count="1">
    <dxf>
      <font>
        <condense val="0"/>
        <extend val="0"/>
        <color indexed="10"/>
      </font>
      <fill>
        <patternFill>
          <bgColor indexed="2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s://signon.eia.doe.gov/upload/noticeoog.jsp" TargetMode="External"/><Relationship Id="rId2" Type="http://schemas.openxmlformats.org/officeDocument/2006/relationships/hyperlink" Target="mailto:OOG.SURVEYS@eia.doe.gov#OOG.SURVEYS@eia.doe.gov"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19050</xdr:rowOff>
    </xdr:from>
    <xdr:to>
      <xdr:col>24</xdr:col>
      <xdr:colOff>800100</xdr:colOff>
      <xdr:row>2</xdr:row>
      <xdr:rowOff>295275</xdr:rowOff>
    </xdr:to>
    <xdr:sp macro="" textlink="">
      <xdr:nvSpPr>
        <xdr:cNvPr id="1025" name="Text Box 1"/>
        <xdr:cNvSpPr txBox="1">
          <a:spLocks noChangeArrowheads="1"/>
        </xdr:cNvSpPr>
      </xdr:nvSpPr>
      <xdr:spPr bwMode="auto">
        <a:xfrm>
          <a:off x="38100" y="19050"/>
          <a:ext cx="10715625" cy="885825"/>
        </a:xfrm>
        <a:prstGeom prst="rect">
          <a:avLst/>
        </a:prstGeom>
        <a:solidFill>
          <a:srgbClr val="FFFF00"/>
        </a:solidFill>
        <a:ln w="9525">
          <a:no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This form may be submitted to the EIA by mail, fax, electronic transmission, e-mail, or secure file transfer.  Should you choose to submit your data via e-mail, we must advise you that e-mail is an insecure means of transmission because the data are not encrypted, and there is some possibility that your data could be compromised.  You can also send your Excel files to EIA using a secure method of transmission: HTTPS.  This is an industry standard method to send information over the web using secure, encrypted processes.  (It is the same method that commercial companies communicate with customers when transacting business on the web.)  To use this service, we recommend the use of Microsoft Internet Explorer 5.5 or later or Netscape 4.77 or later.  Send your surveys using this secure method at:  </a:t>
          </a:r>
          <a:r>
            <a:rPr lang="en-US" sz="1000" b="0" i="0" u="sng" strike="noStrike" baseline="0">
              <a:solidFill>
                <a:srgbClr val="FF0000"/>
              </a:solidFill>
              <a:latin typeface="Arial"/>
              <a:cs typeface="Arial"/>
            </a:rPr>
            <a:t>https://signon.eia.doe.gov/upload/noticeoog.jsp.</a:t>
          </a:r>
        </a:p>
      </xdr:txBody>
    </xdr:sp>
    <xdr:clientData fPrintsWithSheet="0"/>
  </xdr:twoCellAnchor>
  <xdr:twoCellAnchor editAs="oneCell">
    <xdr:from>
      <xdr:col>0</xdr:col>
      <xdr:colOff>76200</xdr:colOff>
      <xdr:row>3</xdr:row>
      <xdr:rowOff>57150</xdr:rowOff>
    </xdr:from>
    <xdr:to>
      <xdr:col>13</xdr:col>
      <xdr:colOff>28575</xdr:colOff>
      <xdr:row>5</xdr:row>
      <xdr:rowOff>209550</xdr:rowOff>
    </xdr:to>
    <xdr:pic>
      <xdr:nvPicPr>
        <xdr:cNvPr id="1383"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97155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0</xdr:colOff>
      <xdr:row>20</xdr:row>
      <xdr:rowOff>0</xdr:rowOff>
    </xdr:from>
    <xdr:to>
      <xdr:col>22</xdr:col>
      <xdr:colOff>704850</xdr:colOff>
      <xdr:row>20</xdr:row>
      <xdr:rowOff>219075</xdr:rowOff>
    </xdr:to>
    <xdr:sp macro="" textlink="">
      <xdr:nvSpPr>
        <xdr:cNvPr id="1029" name="Text Box 5">
          <a:hlinkClick xmlns:r="http://schemas.openxmlformats.org/officeDocument/2006/relationships" r:id="rId2"/>
        </xdr:cNvPr>
        <xdr:cNvSpPr txBox="1">
          <a:spLocks noChangeArrowheads="1"/>
        </xdr:cNvSpPr>
      </xdr:nvSpPr>
      <xdr:spPr bwMode="auto">
        <a:xfrm>
          <a:off x="6629400" y="5648325"/>
          <a:ext cx="2743200" cy="219075"/>
        </a:xfrm>
        <a:prstGeom prst="rect">
          <a:avLst/>
        </a:prstGeom>
        <a:noFill/>
        <a:ln w="9525">
          <a:noFill/>
          <a:miter lim="800000"/>
          <a:headEnd/>
          <a:tailEnd/>
        </a:ln>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OOG.SURVEYS@eia.gov</a:t>
          </a:r>
        </a:p>
      </xdr:txBody>
    </xdr:sp>
    <xdr:clientData/>
  </xdr:twoCellAnchor>
  <xdr:twoCellAnchor>
    <xdr:from>
      <xdr:col>20</xdr:col>
      <xdr:colOff>0</xdr:colOff>
      <xdr:row>25</xdr:row>
      <xdr:rowOff>209551</xdr:rowOff>
    </xdr:from>
    <xdr:to>
      <xdr:col>24</xdr:col>
      <xdr:colOff>628650</xdr:colOff>
      <xdr:row>25</xdr:row>
      <xdr:rowOff>457201</xdr:rowOff>
    </xdr:to>
    <xdr:sp macro="" textlink="">
      <xdr:nvSpPr>
        <xdr:cNvPr id="1030" name="Text Box 6">
          <a:hlinkClick xmlns:r="http://schemas.openxmlformats.org/officeDocument/2006/relationships" r:id="rId3"/>
        </xdr:cNvPr>
        <xdr:cNvSpPr txBox="1">
          <a:spLocks noChangeArrowheads="1"/>
        </xdr:cNvSpPr>
      </xdr:nvSpPr>
      <xdr:spPr bwMode="auto">
        <a:xfrm>
          <a:off x="6629400" y="7343776"/>
          <a:ext cx="3952875" cy="247650"/>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ea typeface="+mn-ea"/>
              <a:cs typeface="Arial"/>
            </a:rPr>
            <a:t>https://signon.eia.doe.gov/upload/noticeoog.jsp</a:t>
          </a:r>
          <a:endParaRPr lang="en-US" sz="1300" b="1" i="0" u="sng" baseline="0">
            <a:latin typeface="Arial" pitchFamily="34" charset="0"/>
            <a:ea typeface="+mn-ea"/>
            <a:cs typeface="Arial" pitchFamily="34" charset="0"/>
          </a:endParaRPr>
        </a:p>
        <a:p>
          <a:pPr algn="l" rtl="0">
            <a:defRPr sz="1000"/>
          </a:pPr>
          <a:endParaRPr lang="en-US" sz="1200" b="1" i="0" u="sng" strike="noStrike" baseline="0">
            <a:solidFill>
              <a:srgbClr val="0000FF"/>
            </a:solidFill>
            <a:latin typeface="Arial" pitchFamily="34" charset="0"/>
            <a:cs typeface="Arial" pitchFamily="34" charset="0"/>
          </a:endParaRPr>
        </a:p>
      </xdr:txBody>
    </xdr:sp>
    <xdr:clientData/>
  </xdr:twoCellAnchor>
  <xdr:twoCellAnchor>
    <xdr:from>
      <xdr:col>27</xdr:col>
      <xdr:colOff>0</xdr:colOff>
      <xdr:row>40</xdr:row>
      <xdr:rowOff>0</xdr:rowOff>
    </xdr:from>
    <xdr:to>
      <xdr:col>27</xdr:col>
      <xdr:colOff>0</xdr:colOff>
      <xdr:row>40</xdr:row>
      <xdr:rowOff>0</xdr:rowOff>
    </xdr:to>
    <xdr:sp macro="" textlink="">
      <xdr:nvSpPr>
        <xdr:cNvPr id="1386" name="Line 11"/>
        <xdr:cNvSpPr>
          <a:spLocks noChangeShapeType="1"/>
        </xdr:cNvSpPr>
      </xdr:nvSpPr>
      <xdr:spPr bwMode="auto">
        <a:xfrm>
          <a:off x="11106150" y="118205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40</xdr:row>
      <xdr:rowOff>0</xdr:rowOff>
    </xdr:from>
    <xdr:to>
      <xdr:col>27</xdr:col>
      <xdr:colOff>0</xdr:colOff>
      <xdr:row>40</xdr:row>
      <xdr:rowOff>0</xdr:rowOff>
    </xdr:to>
    <xdr:sp macro="" textlink="">
      <xdr:nvSpPr>
        <xdr:cNvPr id="1387" name="Line 12"/>
        <xdr:cNvSpPr>
          <a:spLocks noChangeShapeType="1"/>
        </xdr:cNvSpPr>
      </xdr:nvSpPr>
      <xdr:spPr bwMode="auto">
        <a:xfrm>
          <a:off x="11106150" y="118205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39</xdr:row>
      <xdr:rowOff>0</xdr:rowOff>
    </xdr:from>
    <xdr:to>
      <xdr:col>27</xdr:col>
      <xdr:colOff>0</xdr:colOff>
      <xdr:row>39</xdr:row>
      <xdr:rowOff>0</xdr:rowOff>
    </xdr:to>
    <xdr:sp macro="" textlink="">
      <xdr:nvSpPr>
        <xdr:cNvPr id="1388" name="Line 17"/>
        <xdr:cNvSpPr>
          <a:spLocks noChangeShapeType="1"/>
        </xdr:cNvSpPr>
      </xdr:nvSpPr>
      <xdr:spPr bwMode="auto">
        <a:xfrm>
          <a:off x="11106150" y="115633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39</xdr:row>
      <xdr:rowOff>0</xdr:rowOff>
    </xdr:from>
    <xdr:to>
      <xdr:col>27</xdr:col>
      <xdr:colOff>0</xdr:colOff>
      <xdr:row>39</xdr:row>
      <xdr:rowOff>0</xdr:rowOff>
    </xdr:to>
    <xdr:sp macro="" textlink="">
      <xdr:nvSpPr>
        <xdr:cNvPr id="1389" name="Line 18"/>
        <xdr:cNvSpPr>
          <a:spLocks noChangeShapeType="1"/>
        </xdr:cNvSpPr>
      </xdr:nvSpPr>
      <xdr:spPr bwMode="auto">
        <a:xfrm>
          <a:off x="11106150" y="115633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66675</xdr:rowOff>
    </xdr:from>
    <xdr:to>
      <xdr:col>3</xdr:col>
      <xdr:colOff>400050</xdr:colOff>
      <xdr:row>2</xdr:row>
      <xdr:rowOff>219075</xdr:rowOff>
    </xdr:to>
    <xdr:pic>
      <xdr:nvPicPr>
        <xdr:cNvPr id="3116"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6675"/>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66675</xdr:rowOff>
    </xdr:from>
    <xdr:to>
      <xdr:col>0</xdr:col>
      <xdr:colOff>3429000</xdr:colOff>
      <xdr:row>2</xdr:row>
      <xdr:rowOff>219075</xdr:rowOff>
    </xdr:to>
    <xdr:pic>
      <xdr:nvPicPr>
        <xdr:cNvPr id="2091"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6675"/>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169"/>
  <sheetViews>
    <sheetView topLeftCell="A132" workbookViewId="0">
      <selection activeCell="D1" sqref="D1:E168"/>
    </sheetView>
  </sheetViews>
  <sheetFormatPr defaultRowHeight="12.75"/>
  <cols>
    <col min="1" max="1" width="10.42578125" bestFit="1" customWidth="1"/>
    <col min="2" max="2" width="23" bestFit="1" customWidth="1"/>
    <col min="5" max="5" width="23.28515625" bestFit="1" customWidth="1"/>
  </cols>
  <sheetData>
    <row r="1" spans="1:5">
      <c r="A1" s="217" t="s">
        <v>464</v>
      </c>
      <c r="B1" s="217" t="s">
        <v>465</v>
      </c>
      <c r="C1" t="str">
        <f>IF(A1&lt;&gt;D1,1,"")</f>
        <v/>
      </c>
      <c r="D1" s="217" t="s">
        <v>464</v>
      </c>
      <c r="E1" s="217" t="s">
        <v>465</v>
      </c>
    </row>
    <row r="2" spans="1:5">
      <c r="A2" s="217" t="s">
        <v>466</v>
      </c>
      <c r="B2" s="217" t="s">
        <v>467</v>
      </c>
      <c r="C2" t="str">
        <f t="shared" ref="C2:C65" si="0">IF(A2&lt;&gt;D2,1,"")</f>
        <v/>
      </c>
      <c r="D2" s="217" t="s">
        <v>466</v>
      </c>
      <c r="E2" s="217" t="s">
        <v>467</v>
      </c>
    </row>
    <row r="3" spans="1:5">
      <c r="A3" s="217" t="s">
        <v>189</v>
      </c>
      <c r="B3" s="217" t="s">
        <v>190</v>
      </c>
      <c r="C3" t="str">
        <f t="shared" si="0"/>
        <v/>
      </c>
      <c r="D3" s="217" t="s">
        <v>189</v>
      </c>
      <c r="E3" s="217" t="s">
        <v>190</v>
      </c>
    </row>
    <row r="4" spans="1:5">
      <c r="A4" s="217" t="s">
        <v>191</v>
      </c>
      <c r="B4" s="217" t="s">
        <v>192</v>
      </c>
      <c r="C4" t="str">
        <f t="shared" si="0"/>
        <v/>
      </c>
      <c r="D4" s="217" t="s">
        <v>191</v>
      </c>
      <c r="E4" s="217" t="s">
        <v>192</v>
      </c>
    </row>
    <row r="5" spans="1:5">
      <c r="A5" s="217" t="s">
        <v>193</v>
      </c>
      <c r="B5" s="217" t="s">
        <v>194</v>
      </c>
      <c r="C5" t="str">
        <f t="shared" si="0"/>
        <v/>
      </c>
      <c r="D5" s="217" t="s">
        <v>193</v>
      </c>
      <c r="E5" s="217" t="s">
        <v>194</v>
      </c>
    </row>
    <row r="6" spans="1:5">
      <c r="A6" s="217" t="s">
        <v>195</v>
      </c>
      <c r="B6" s="217" t="s">
        <v>196</v>
      </c>
      <c r="C6" t="str">
        <f t="shared" si="0"/>
        <v/>
      </c>
      <c r="D6" s="217" t="s">
        <v>195</v>
      </c>
      <c r="E6" s="217" t="s">
        <v>571</v>
      </c>
    </row>
    <row r="7" spans="1:5">
      <c r="A7" s="217" t="s">
        <v>197</v>
      </c>
      <c r="B7" s="217" t="s">
        <v>198</v>
      </c>
      <c r="C7" t="str">
        <f t="shared" si="0"/>
        <v/>
      </c>
      <c r="D7" s="217" t="s">
        <v>197</v>
      </c>
      <c r="E7" s="217" t="s">
        <v>572</v>
      </c>
    </row>
    <row r="8" spans="1:5">
      <c r="A8" s="217" t="s">
        <v>199</v>
      </c>
      <c r="B8" s="217" t="s">
        <v>200</v>
      </c>
      <c r="C8" t="str">
        <f t="shared" si="0"/>
        <v/>
      </c>
      <c r="D8" s="217" t="s">
        <v>199</v>
      </c>
      <c r="E8" s="217" t="s">
        <v>573</v>
      </c>
    </row>
    <row r="9" spans="1:5">
      <c r="A9" s="217" t="s">
        <v>542</v>
      </c>
      <c r="B9" s="217" t="s">
        <v>543</v>
      </c>
      <c r="C9" t="str">
        <f t="shared" si="0"/>
        <v/>
      </c>
      <c r="D9" s="217" t="s">
        <v>542</v>
      </c>
      <c r="E9" s="217" t="s">
        <v>574</v>
      </c>
    </row>
    <row r="10" spans="1:5">
      <c r="A10" s="217" t="s">
        <v>544</v>
      </c>
      <c r="B10" s="217" t="s">
        <v>545</v>
      </c>
      <c r="C10" t="str">
        <f t="shared" si="0"/>
        <v/>
      </c>
      <c r="D10" s="217" t="s">
        <v>544</v>
      </c>
      <c r="E10" s="217" t="s">
        <v>575</v>
      </c>
    </row>
    <row r="11" spans="1:5">
      <c r="A11" s="217" t="s">
        <v>201</v>
      </c>
      <c r="B11" s="217" t="s">
        <v>202</v>
      </c>
      <c r="C11" t="str">
        <f t="shared" si="0"/>
        <v/>
      </c>
      <c r="D11" s="217" t="s">
        <v>201</v>
      </c>
      <c r="E11" s="217" t="s">
        <v>576</v>
      </c>
    </row>
    <row r="12" spans="1:5">
      <c r="A12" s="217" t="s">
        <v>203</v>
      </c>
      <c r="B12" s="217" t="s">
        <v>204</v>
      </c>
      <c r="C12" t="str">
        <f t="shared" si="0"/>
        <v/>
      </c>
      <c r="D12" s="217" t="s">
        <v>203</v>
      </c>
      <c r="E12" s="217" t="s">
        <v>577</v>
      </c>
    </row>
    <row r="13" spans="1:5">
      <c r="A13" s="217" t="s">
        <v>205</v>
      </c>
      <c r="B13" s="217" t="s">
        <v>206</v>
      </c>
      <c r="C13" t="str">
        <f t="shared" si="0"/>
        <v/>
      </c>
      <c r="D13" s="217" t="s">
        <v>205</v>
      </c>
      <c r="E13" s="217" t="s">
        <v>578</v>
      </c>
    </row>
    <row r="14" spans="1:5">
      <c r="A14" s="217" t="s">
        <v>207</v>
      </c>
      <c r="B14" s="217" t="s">
        <v>208</v>
      </c>
      <c r="C14" t="str">
        <f t="shared" si="0"/>
        <v/>
      </c>
      <c r="D14" s="217" t="s">
        <v>207</v>
      </c>
      <c r="E14" s="217" t="s">
        <v>579</v>
      </c>
    </row>
    <row r="15" spans="1:5">
      <c r="A15" s="217" t="s">
        <v>209</v>
      </c>
      <c r="B15" s="217" t="s">
        <v>210</v>
      </c>
      <c r="C15" t="str">
        <f t="shared" si="0"/>
        <v/>
      </c>
      <c r="D15" s="217" t="s">
        <v>209</v>
      </c>
      <c r="E15" s="217" t="s">
        <v>580</v>
      </c>
    </row>
    <row r="16" spans="1:5">
      <c r="A16" s="217" t="s">
        <v>211</v>
      </c>
      <c r="B16" s="217" t="s">
        <v>212</v>
      </c>
      <c r="C16" t="str">
        <f t="shared" si="0"/>
        <v/>
      </c>
      <c r="D16" s="217" t="s">
        <v>211</v>
      </c>
      <c r="E16" s="217" t="s">
        <v>581</v>
      </c>
    </row>
    <row r="17" spans="1:5">
      <c r="A17" s="217" t="s">
        <v>213</v>
      </c>
      <c r="B17" s="217" t="s">
        <v>214</v>
      </c>
      <c r="C17" t="str">
        <f t="shared" si="0"/>
        <v/>
      </c>
      <c r="D17" s="217" t="s">
        <v>213</v>
      </c>
      <c r="E17" s="217" t="s">
        <v>582</v>
      </c>
    </row>
    <row r="18" spans="1:5">
      <c r="A18" s="217" t="s">
        <v>215</v>
      </c>
      <c r="B18" s="217" t="s">
        <v>216</v>
      </c>
      <c r="C18" t="str">
        <f t="shared" si="0"/>
        <v/>
      </c>
      <c r="D18" s="217" t="s">
        <v>215</v>
      </c>
      <c r="E18" s="217" t="s">
        <v>583</v>
      </c>
    </row>
    <row r="19" spans="1:5">
      <c r="A19" s="217" t="s">
        <v>217</v>
      </c>
      <c r="B19" s="217" t="s">
        <v>218</v>
      </c>
      <c r="C19" t="str">
        <f t="shared" si="0"/>
        <v/>
      </c>
      <c r="D19" s="217" t="s">
        <v>217</v>
      </c>
      <c r="E19" s="217" t="s">
        <v>584</v>
      </c>
    </row>
    <row r="20" spans="1:5">
      <c r="A20" s="217" t="s">
        <v>219</v>
      </c>
      <c r="B20" s="217" t="s">
        <v>220</v>
      </c>
      <c r="C20" t="str">
        <f t="shared" si="0"/>
        <v/>
      </c>
      <c r="D20" s="217" t="s">
        <v>219</v>
      </c>
      <c r="E20" s="217" t="s">
        <v>585</v>
      </c>
    </row>
    <row r="21" spans="1:5">
      <c r="A21" s="217" t="s">
        <v>221</v>
      </c>
      <c r="B21" s="217" t="s">
        <v>222</v>
      </c>
      <c r="C21" t="str">
        <f t="shared" si="0"/>
        <v/>
      </c>
      <c r="D21" s="217" t="s">
        <v>221</v>
      </c>
      <c r="E21" s="217" t="s">
        <v>586</v>
      </c>
    </row>
    <row r="22" spans="1:5">
      <c r="A22" s="217" t="s">
        <v>223</v>
      </c>
      <c r="B22" s="217" t="s">
        <v>224</v>
      </c>
      <c r="C22" t="str">
        <f t="shared" si="0"/>
        <v/>
      </c>
      <c r="D22" s="217" t="s">
        <v>223</v>
      </c>
      <c r="E22" s="217" t="s">
        <v>587</v>
      </c>
    </row>
    <row r="23" spans="1:5">
      <c r="A23" s="217" t="s">
        <v>225</v>
      </c>
      <c r="B23" s="217" t="s">
        <v>226</v>
      </c>
      <c r="C23" t="str">
        <f t="shared" si="0"/>
        <v/>
      </c>
      <c r="D23" s="217" t="s">
        <v>225</v>
      </c>
      <c r="E23" s="217" t="s">
        <v>588</v>
      </c>
    </row>
    <row r="24" spans="1:5">
      <c r="A24" s="217" t="s">
        <v>227</v>
      </c>
      <c r="B24" s="217" t="s">
        <v>228</v>
      </c>
      <c r="C24" t="str">
        <f t="shared" si="0"/>
        <v/>
      </c>
      <c r="D24" s="217" t="s">
        <v>227</v>
      </c>
      <c r="E24" s="217" t="s">
        <v>589</v>
      </c>
    </row>
    <row r="25" spans="1:5">
      <c r="A25" s="217" t="s">
        <v>229</v>
      </c>
      <c r="B25" s="217" t="s">
        <v>230</v>
      </c>
      <c r="C25" t="str">
        <f t="shared" si="0"/>
        <v/>
      </c>
      <c r="D25" s="217" t="s">
        <v>229</v>
      </c>
      <c r="E25" s="217" t="s">
        <v>590</v>
      </c>
    </row>
    <row r="26" spans="1:5">
      <c r="A26" s="217" t="s">
        <v>231</v>
      </c>
      <c r="B26" s="217" t="s">
        <v>232</v>
      </c>
      <c r="C26" t="str">
        <f t="shared" si="0"/>
        <v/>
      </c>
      <c r="D26" s="217" t="s">
        <v>231</v>
      </c>
      <c r="E26" s="217" t="s">
        <v>591</v>
      </c>
    </row>
    <row r="27" spans="1:5">
      <c r="A27" s="217" t="s">
        <v>233</v>
      </c>
      <c r="B27" s="217" t="s">
        <v>234</v>
      </c>
      <c r="C27" t="str">
        <f t="shared" si="0"/>
        <v/>
      </c>
      <c r="D27" s="217" t="s">
        <v>233</v>
      </c>
      <c r="E27" s="217" t="s">
        <v>592</v>
      </c>
    </row>
    <row r="28" spans="1:5">
      <c r="A28" s="217" t="s">
        <v>235</v>
      </c>
      <c r="B28" s="217" t="s">
        <v>236</v>
      </c>
      <c r="C28" t="str">
        <f t="shared" si="0"/>
        <v/>
      </c>
      <c r="D28" s="217" t="s">
        <v>235</v>
      </c>
      <c r="E28" s="217" t="s">
        <v>593</v>
      </c>
    </row>
    <row r="29" spans="1:5">
      <c r="A29" s="217" t="s">
        <v>237</v>
      </c>
      <c r="B29" s="217" t="s">
        <v>238</v>
      </c>
      <c r="C29" t="str">
        <f t="shared" si="0"/>
        <v/>
      </c>
      <c r="D29" s="217" t="s">
        <v>237</v>
      </c>
      <c r="E29" s="217" t="s">
        <v>594</v>
      </c>
    </row>
    <row r="30" spans="1:5">
      <c r="A30" s="217" t="s">
        <v>239</v>
      </c>
      <c r="B30" s="217" t="s">
        <v>240</v>
      </c>
      <c r="C30" t="str">
        <f t="shared" si="0"/>
        <v/>
      </c>
      <c r="D30" s="217" t="s">
        <v>239</v>
      </c>
      <c r="E30" s="217" t="s">
        <v>595</v>
      </c>
    </row>
    <row r="31" spans="1:5">
      <c r="A31" s="217" t="s">
        <v>241</v>
      </c>
      <c r="B31" s="217" t="s">
        <v>242</v>
      </c>
      <c r="C31" t="str">
        <f t="shared" si="0"/>
        <v/>
      </c>
      <c r="D31" s="217" t="s">
        <v>241</v>
      </c>
      <c r="E31" s="217" t="s">
        <v>596</v>
      </c>
    </row>
    <row r="32" spans="1:5">
      <c r="A32" s="217" t="s">
        <v>243</v>
      </c>
      <c r="B32" s="217" t="s">
        <v>244</v>
      </c>
      <c r="C32" t="str">
        <f t="shared" si="0"/>
        <v/>
      </c>
      <c r="D32" s="217" t="s">
        <v>243</v>
      </c>
      <c r="E32" s="217" t="s">
        <v>597</v>
      </c>
    </row>
    <row r="33" spans="1:5">
      <c r="A33" s="217" t="s">
        <v>245</v>
      </c>
      <c r="B33" s="217" t="s">
        <v>246</v>
      </c>
      <c r="C33" t="str">
        <f t="shared" si="0"/>
        <v/>
      </c>
      <c r="D33" s="217" t="s">
        <v>245</v>
      </c>
      <c r="E33" s="217" t="s">
        <v>598</v>
      </c>
    </row>
    <row r="34" spans="1:5">
      <c r="A34" s="217" t="s">
        <v>247</v>
      </c>
      <c r="B34" s="217" t="s">
        <v>248</v>
      </c>
      <c r="C34" t="str">
        <f t="shared" si="0"/>
        <v/>
      </c>
      <c r="D34" s="217" t="s">
        <v>247</v>
      </c>
      <c r="E34" s="217" t="s">
        <v>599</v>
      </c>
    </row>
    <row r="35" spans="1:5">
      <c r="A35" s="217" t="s">
        <v>249</v>
      </c>
      <c r="B35" s="217" t="s">
        <v>250</v>
      </c>
      <c r="C35" t="str">
        <f t="shared" si="0"/>
        <v/>
      </c>
      <c r="D35" s="217" t="s">
        <v>249</v>
      </c>
      <c r="E35" s="217" t="s">
        <v>250</v>
      </c>
    </row>
    <row r="36" spans="1:5">
      <c r="A36" s="217" t="s">
        <v>251</v>
      </c>
      <c r="B36" s="217" t="s">
        <v>252</v>
      </c>
      <c r="C36" t="str">
        <f t="shared" si="0"/>
        <v/>
      </c>
      <c r="D36" s="217" t="s">
        <v>251</v>
      </c>
      <c r="E36" s="217" t="s">
        <v>252</v>
      </c>
    </row>
    <row r="37" spans="1:5">
      <c r="A37" s="217" t="s">
        <v>253</v>
      </c>
      <c r="B37" s="217" t="s">
        <v>254</v>
      </c>
      <c r="C37" t="str">
        <f t="shared" si="0"/>
        <v/>
      </c>
      <c r="D37" s="217" t="s">
        <v>253</v>
      </c>
      <c r="E37" s="217" t="s">
        <v>254</v>
      </c>
    </row>
    <row r="38" spans="1:5">
      <c r="A38" s="217" t="s">
        <v>255</v>
      </c>
      <c r="B38" s="217" t="s">
        <v>256</v>
      </c>
      <c r="C38" t="str">
        <f t="shared" si="0"/>
        <v/>
      </c>
      <c r="D38" s="217" t="s">
        <v>255</v>
      </c>
      <c r="E38" s="217" t="s">
        <v>600</v>
      </c>
    </row>
    <row r="39" spans="1:5">
      <c r="A39" s="217" t="s">
        <v>257</v>
      </c>
      <c r="B39" s="217" t="s">
        <v>258</v>
      </c>
      <c r="C39" t="str">
        <f t="shared" si="0"/>
        <v/>
      </c>
      <c r="D39" s="217" t="s">
        <v>257</v>
      </c>
      <c r="E39" s="217" t="s">
        <v>601</v>
      </c>
    </row>
    <row r="40" spans="1:5">
      <c r="A40" s="217" t="s">
        <v>259</v>
      </c>
      <c r="B40" s="217" t="s">
        <v>260</v>
      </c>
      <c r="C40" t="str">
        <f t="shared" si="0"/>
        <v/>
      </c>
      <c r="D40" s="217" t="s">
        <v>259</v>
      </c>
      <c r="E40" s="217" t="s">
        <v>602</v>
      </c>
    </row>
    <row r="41" spans="1:5">
      <c r="A41" s="217" t="s">
        <v>261</v>
      </c>
      <c r="B41" s="217" t="s">
        <v>262</v>
      </c>
      <c r="C41" t="str">
        <f t="shared" si="0"/>
        <v/>
      </c>
      <c r="D41" s="217" t="s">
        <v>261</v>
      </c>
      <c r="E41" s="217" t="s">
        <v>603</v>
      </c>
    </row>
    <row r="42" spans="1:5">
      <c r="A42" s="217" t="s">
        <v>263</v>
      </c>
      <c r="B42" s="217" t="s">
        <v>264</v>
      </c>
      <c r="C42" t="str">
        <f t="shared" si="0"/>
        <v/>
      </c>
      <c r="D42" s="217" t="s">
        <v>263</v>
      </c>
      <c r="E42" s="217" t="s">
        <v>604</v>
      </c>
    </row>
    <row r="43" spans="1:5">
      <c r="A43" s="217" t="s">
        <v>265</v>
      </c>
      <c r="B43" s="217" t="s">
        <v>266</v>
      </c>
      <c r="C43" t="str">
        <f t="shared" si="0"/>
        <v/>
      </c>
      <c r="D43" s="217" t="s">
        <v>265</v>
      </c>
      <c r="E43" s="217" t="s">
        <v>605</v>
      </c>
    </row>
    <row r="44" spans="1:5">
      <c r="A44" s="217" t="s">
        <v>267</v>
      </c>
      <c r="B44" s="217" t="s">
        <v>268</v>
      </c>
      <c r="C44" t="str">
        <f t="shared" si="0"/>
        <v/>
      </c>
      <c r="D44" s="217" t="s">
        <v>267</v>
      </c>
      <c r="E44" s="217" t="s">
        <v>606</v>
      </c>
    </row>
    <row r="45" spans="1:5">
      <c r="A45" s="217" t="s">
        <v>269</v>
      </c>
      <c r="B45" s="217" t="s">
        <v>270</v>
      </c>
      <c r="C45" t="str">
        <f t="shared" si="0"/>
        <v/>
      </c>
      <c r="D45" s="217" t="s">
        <v>269</v>
      </c>
      <c r="E45" s="217" t="s">
        <v>607</v>
      </c>
    </row>
    <row r="46" spans="1:5">
      <c r="A46" s="217" t="s">
        <v>271</v>
      </c>
      <c r="B46" s="217" t="s">
        <v>272</v>
      </c>
      <c r="C46" t="str">
        <f t="shared" si="0"/>
        <v/>
      </c>
      <c r="D46" s="217" t="s">
        <v>271</v>
      </c>
      <c r="E46" s="217" t="s">
        <v>608</v>
      </c>
    </row>
    <row r="47" spans="1:5">
      <c r="A47" s="217" t="s">
        <v>273</v>
      </c>
      <c r="B47" s="217" t="s">
        <v>274</v>
      </c>
      <c r="C47" t="str">
        <f t="shared" si="0"/>
        <v/>
      </c>
      <c r="D47" s="217" t="s">
        <v>273</v>
      </c>
      <c r="E47" s="217" t="s">
        <v>609</v>
      </c>
    </row>
    <row r="48" spans="1:5">
      <c r="A48" s="217" t="s">
        <v>275</v>
      </c>
      <c r="B48" s="217" t="s">
        <v>276</v>
      </c>
      <c r="C48" t="str">
        <f t="shared" si="0"/>
        <v/>
      </c>
      <c r="D48" s="217" t="s">
        <v>275</v>
      </c>
      <c r="E48" s="217" t="s">
        <v>610</v>
      </c>
    </row>
    <row r="49" spans="1:5">
      <c r="A49" s="217" t="s">
        <v>277</v>
      </c>
      <c r="B49" s="217" t="s">
        <v>278</v>
      </c>
      <c r="C49" t="str">
        <f t="shared" si="0"/>
        <v/>
      </c>
      <c r="D49" s="217" t="s">
        <v>277</v>
      </c>
      <c r="E49" s="217" t="s">
        <v>611</v>
      </c>
    </row>
    <row r="50" spans="1:5">
      <c r="A50" s="217" t="s">
        <v>279</v>
      </c>
      <c r="B50" s="217" t="s">
        <v>280</v>
      </c>
      <c r="C50" t="str">
        <f t="shared" si="0"/>
        <v/>
      </c>
      <c r="D50" s="217" t="s">
        <v>279</v>
      </c>
      <c r="E50" s="217" t="s">
        <v>612</v>
      </c>
    </row>
    <row r="51" spans="1:5">
      <c r="A51" s="217" t="s">
        <v>281</v>
      </c>
      <c r="B51" s="217" t="s">
        <v>282</v>
      </c>
      <c r="C51" t="str">
        <f t="shared" si="0"/>
        <v/>
      </c>
      <c r="D51" s="217" t="s">
        <v>281</v>
      </c>
      <c r="E51" s="217" t="s">
        <v>613</v>
      </c>
    </row>
    <row r="52" spans="1:5">
      <c r="A52" s="217" t="s">
        <v>283</v>
      </c>
      <c r="B52" s="217" t="s">
        <v>284</v>
      </c>
      <c r="C52" t="str">
        <f t="shared" si="0"/>
        <v/>
      </c>
      <c r="D52" s="217" t="s">
        <v>283</v>
      </c>
      <c r="E52" s="217" t="s">
        <v>614</v>
      </c>
    </row>
    <row r="53" spans="1:5">
      <c r="A53" s="217" t="s">
        <v>285</v>
      </c>
      <c r="B53" s="217" t="s">
        <v>286</v>
      </c>
      <c r="C53" t="str">
        <f t="shared" si="0"/>
        <v/>
      </c>
      <c r="D53" s="217" t="s">
        <v>285</v>
      </c>
      <c r="E53" s="217" t="s">
        <v>615</v>
      </c>
    </row>
    <row r="54" spans="1:5">
      <c r="A54" s="217" t="s">
        <v>287</v>
      </c>
      <c r="B54" s="217" t="s">
        <v>288</v>
      </c>
      <c r="C54" t="str">
        <f t="shared" si="0"/>
        <v/>
      </c>
      <c r="D54" s="217" t="s">
        <v>287</v>
      </c>
      <c r="E54" s="217" t="s">
        <v>616</v>
      </c>
    </row>
    <row r="55" spans="1:5">
      <c r="A55" s="217" t="s">
        <v>289</v>
      </c>
      <c r="B55" s="217" t="s">
        <v>290</v>
      </c>
      <c r="C55" t="str">
        <f t="shared" si="0"/>
        <v/>
      </c>
      <c r="D55" s="217" t="s">
        <v>289</v>
      </c>
      <c r="E55" s="217" t="s">
        <v>617</v>
      </c>
    </row>
    <row r="56" spans="1:5">
      <c r="A56" s="217" t="s">
        <v>291</v>
      </c>
      <c r="B56" s="217" t="s">
        <v>292</v>
      </c>
      <c r="C56" t="str">
        <f t="shared" si="0"/>
        <v/>
      </c>
      <c r="D56" s="217" t="s">
        <v>291</v>
      </c>
      <c r="E56" s="217" t="s">
        <v>618</v>
      </c>
    </row>
    <row r="57" spans="1:5">
      <c r="A57" s="217" t="s">
        <v>293</v>
      </c>
      <c r="B57" s="217" t="s">
        <v>294</v>
      </c>
      <c r="C57" t="str">
        <f t="shared" si="0"/>
        <v/>
      </c>
      <c r="D57" s="217" t="s">
        <v>293</v>
      </c>
      <c r="E57" s="217" t="s">
        <v>619</v>
      </c>
    </row>
    <row r="58" spans="1:5">
      <c r="A58" s="217" t="s">
        <v>295</v>
      </c>
      <c r="B58" s="217" t="s">
        <v>296</v>
      </c>
      <c r="C58" t="str">
        <f t="shared" si="0"/>
        <v/>
      </c>
      <c r="D58" s="217" t="s">
        <v>295</v>
      </c>
      <c r="E58" s="217" t="s">
        <v>620</v>
      </c>
    </row>
    <row r="59" spans="1:5">
      <c r="A59" s="217" t="s">
        <v>297</v>
      </c>
      <c r="B59" s="217" t="s">
        <v>298</v>
      </c>
      <c r="C59" t="str">
        <f t="shared" si="0"/>
        <v/>
      </c>
      <c r="D59" s="217" t="s">
        <v>297</v>
      </c>
      <c r="E59" s="217" t="s">
        <v>298</v>
      </c>
    </row>
    <row r="60" spans="1:5">
      <c r="A60" s="217" t="s">
        <v>548</v>
      </c>
      <c r="B60" s="232" t="s">
        <v>550</v>
      </c>
      <c r="C60" t="str">
        <f t="shared" si="0"/>
        <v/>
      </c>
      <c r="D60" s="217" t="s">
        <v>548</v>
      </c>
      <c r="E60" s="217" t="s">
        <v>550</v>
      </c>
    </row>
    <row r="61" spans="1:5">
      <c r="A61" s="217" t="s">
        <v>299</v>
      </c>
      <c r="B61" s="217" t="s">
        <v>300</v>
      </c>
      <c r="C61" t="str">
        <f t="shared" si="0"/>
        <v/>
      </c>
      <c r="D61" s="217" t="s">
        <v>299</v>
      </c>
      <c r="E61" s="217" t="s">
        <v>621</v>
      </c>
    </row>
    <row r="62" spans="1:5">
      <c r="A62" s="217" t="s">
        <v>301</v>
      </c>
      <c r="B62" s="217" t="s">
        <v>302</v>
      </c>
      <c r="C62" t="str">
        <f t="shared" si="0"/>
        <v/>
      </c>
      <c r="D62" s="217" t="s">
        <v>301</v>
      </c>
      <c r="E62" s="217" t="s">
        <v>622</v>
      </c>
    </row>
    <row r="63" spans="1:5">
      <c r="A63" s="217" t="s">
        <v>303</v>
      </c>
      <c r="B63" s="217" t="s">
        <v>304</v>
      </c>
      <c r="C63" t="str">
        <f t="shared" si="0"/>
        <v/>
      </c>
      <c r="D63" s="217" t="s">
        <v>303</v>
      </c>
      <c r="E63" s="217" t="s">
        <v>623</v>
      </c>
    </row>
    <row r="64" spans="1:5">
      <c r="A64" s="217" t="s">
        <v>305</v>
      </c>
      <c r="B64" s="217" t="s">
        <v>306</v>
      </c>
      <c r="C64" t="str">
        <f t="shared" si="0"/>
        <v/>
      </c>
      <c r="D64" s="217" t="s">
        <v>305</v>
      </c>
      <c r="E64" s="217" t="s">
        <v>624</v>
      </c>
    </row>
    <row r="65" spans="1:5">
      <c r="A65" s="217" t="s">
        <v>307</v>
      </c>
      <c r="B65" s="217" t="s">
        <v>308</v>
      </c>
      <c r="C65" t="str">
        <f t="shared" si="0"/>
        <v/>
      </c>
      <c r="D65" s="217" t="s">
        <v>307</v>
      </c>
      <c r="E65" s="217" t="s">
        <v>625</v>
      </c>
    </row>
    <row r="66" spans="1:5">
      <c r="A66" s="217" t="s">
        <v>309</v>
      </c>
      <c r="B66" s="217" t="s">
        <v>310</v>
      </c>
      <c r="C66" t="str">
        <f t="shared" ref="C66:C129" si="1">IF(A66&lt;&gt;D66,1,"")</f>
        <v/>
      </c>
      <c r="D66" s="217" t="s">
        <v>309</v>
      </c>
      <c r="E66" s="217" t="s">
        <v>626</v>
      </c>
    </row>
    <row r="67" spans="1:5">
      <c r="A67" s="217" t="s">
        <v>312</v>
      </c>
      <c r="B67" s="217" t="s">
        <v>313</v>
      </c>
      <c r="C67" t="str">
        <f t="shared" si="1"/>
        <v/>
      </c>
      <c r="D67" s="217" t="s">
        <v>312</v>
      </c>
      <c r="E67" s="217" t="s">
        <v>627</v>
      </c>
    </row>
    <row r="68" spans="1:5">
      <c r="A68" s="217" t="s">
        <v>478</v>
      </c>
      <c r="B68" s="217" t="s">
        <v>311</v>
      </c>
      <c r="C68" t="str">
        <f t="shared" si="1"/>
        <v/>
      </c>
      <c r="D68" s="217" t="s">
        <v>478</v>
      </c>
      <c r="E68" s="217" t="s">
        <v>628</v>
      </c>
    </row>
    <row r="69" spans="1:5">
      <c r="A69" s="217" t="s">
        <v>314</v>
      </c>
      <c r="B69" s="217" t="s">
        <v>315</v>
      </c>
      <c r="C69" t="str">
        <f t="shared" si="1"/>
        <v/>
      </c>
      <c r="D69" s="217" t="s">
        <v>314</v>
      </c>
      <c r="E69" s="217" t="s">
        <v>629</v>
      </c>
    </row>
    <row r="70" spans="1:5">
      <c r="A70" s="217" t="s">
        <v>316</v>
      </c>
      <c r="B70" s="217" t="s">
        <v>317</v>
      </c>
      <c r="C70" t="str">
        <f t="shared" si="1"/>
        <v/>
      </c>
      <c r="D70" s="217" t="s">
        <v>316</v>
      </c>
      <c r="E70" s="217" t="s">
        <v>630</v>
      </c>
    </row>
    <row r="71" spans="1:5">
      <c r="A71" s="217" t="s">
        <v>318</v>
      </c>
      <c r="B71" s="217" t="s">
        <v>319</v>
      </c>
      <c r="C71" t="str">
        <f t="shared" si="1"/>
        <v/>
      </c>
      <c r="D71" s="217" t="s">
        <v>318</v>
      </c>
      <c r="E71" s="217" t="s">
        <v>631</v>
      </c>
    </row>
    <row r="72" spans="1:5">
      <c r="A72" s="217" t="s">
        <v>320</v>
      </c>
      <c r="B72" s="217" t="s">
        <v>321</v>
      </c>
      <c r="C72" t="str">
        <f t="shared" si="1"/>
        <v/>
      </c>
      <c r="D72" s="217" t="s">
        <v>320</v>
      </c>
      <c r="E72" s="217" t="s">
        <v>632</v>
      </c>
    </row>
    <row r="73" spans="1:5">
      <c r="A73" s="217" t="s">
        <v>322</v>
      </c>
      <c r="B73" s="217" t="s">
        <v>323</v>
      </c>
      <c r="C73" t="str">
        <f t="shared" si="1"/>
        <v/>
      </c>
      <c r="D73" s="217" t="s">
        <v>322</v>
      </c>
      <c r="E73" s="217" t="s">
        <v>633</v>
      </c>
    </row>
    <row r="74" spans="1:5">
      <c r="A74" s="217" t="s">
        <v>324</v>
      </c>
      <c r="B74" s="217" t="s">
        <v>325</v>
      </c>
      <c r="C74" t="str">
        <f t="shared" si="1"/>
        <v/>
      </c>
      <c r="D74" s="217" t="s">
        <v>324</v>
      </c>
      <c r="E74" s="217" t="s">
        <v>634</v>
      </c>
    </row>
    <row r="75" spans="1:5">
      <c r="A75" s="217" t="s">
        <v>326</v>
      </c>
      <c r="B75" s="217" t="s">
        <v>327</v>
      </c>
      <c r="C75" t="str">
        <f t="shared" si="1"/>
        <v/>
      </c>
      <c r="D75" s="217" t="s">
        <v>326</v>
      </c>
      <c r="E75" s="217" t="s">
        <v>635</v>
      </c>
    </row>
    <row r="76" spans="1:5">
      <c r="A76" s="217" t="s">
        <v>328</v>
      </c>
      <c r="B76" s="217" t="s">
        <v>329</v>
      </c>
      <c r="C76" t="str">
        <f t="shared" si="1"/>
        <v/>
      </c>
      <c r="D76" s="217" t="s">
        <v>328</v>
      </c>
      <c r="E76" s="217" t="s">
        <v>636</v>
      </c>
    </row>
    <row r="77" spans="1:5">
      <c r="A77" s="217" t="s">
        <v>331</v>
      </c>
      <c r="B77" s="217" t="s">
        <v>332</v>
      </c>
      <c r="C77" t="str">
        <f t="shared" si="1"/>
        <v/>
      </c>
      <c r="D77" s="217" t="s">
        <v>331</v>
      </c>
      <c r="E77" s="217" t="s">
        <v>637</v>
      </c>
    </row>
    <row r="78" spans="1:5">
      <c r="A78" s="217" t="s">
        <v>479</v>
      </c>
      <c r="B78" s="217" t="s">
        <v>330</v>
      </c>
      <c r="C78" t="str">
        <f t="shared" si="1"/>
        <v/>
      </c>
      <c r="D78" s="217" t="s">
        <v>479</v>
      </c>
      <c r="E78" s="217" t="s">
        <v>638</v>
      </c>
    </row>
    <row r="79" spans="1:5">
      <c r="A79" s="217" t="s">
        <v>333</v>
      </c>
      <c r="B79" s="217" t="s">
        <v>334</v>
      </c>
      <c r="C79" t="str">
        <f t="shared" si="1"/>
        <v/>
      </c>
      <c r="D79" s="217" t="s">
        <v>333</v>
      </c>
      <c r="E79" s="217" t="s">
        <v>639</v>
      </c>
    </row>
    <row r="80" spans="1:5">
      <c r="A80" s="217" t="s">
        <v>335</v>
      </c>
      <c r="B80" s="217" t="s">
        <v>336</v>
      </c>
      <c r="C80" t="str">
        <f t="shared" si="1"/>
        <v/>
      </c>
      <c r="D80" s="217" t="s">
        <v>335</v>
      </c>
      <c r="E80" s="217" t="s">
        <v>640</v>
      </c>
    </row>
    <row r="81" spans="1:5">
      <c r="A81" s="217" t="s">
        <v>552</v>
      </c>
      <c r="B81" s="217" t="s">
        <v>510</v>
      </c>
      <c r="C81" t="str">
        <f t="shared" si="1"/>
        <v/>
      </c>
      <c r="D81" s="217" t="s">
        <v>552</v>
      </c>
      <c r="E81" s="217" t="s">
        <v>510</v>
      </c>
    </row>
    <row r="82" spans="1:5">
      <c r="A82" s="217" t="s">
        <v>546</v>
      </c>
      <c r="B82" s="217" t="s">
        <v>503</v>
      </c>
      <c r="C82" t="str">
        <f t="shared" si="1"/>
        <v/>
      </c>
      <c r="D82" s="217" t="s">
        <v>546</v>
      </c>
      <c r="E82" s="217" t="s">
        <v>503</v>
      </c>
    </row>
    <row r="83" spans="1:5">
      <c r="A83" s="217" t="s">
        <v>554</v>
      </c>
      <c r="B83" s="232" t="s">
        <v>558</v>
      </c>
      <c r="C83" t="str">
        <f t="shared" si="1"/>
        <v/>
      </c>
      <c r="D83" s="217" t="s">
        <v>554</v>
      </c>
      <c r="E83" s="217" t="s">
        <v>558</v>
      </c>
    </row>
    <row r="84" spans="1:5">
      <c r="A84" s="217" t="s">
        <v>555</v>
      </c>
      <c r="B84" s="217" t="s">
        <v>515</v>
      </c>
      <c r="C84" t="str">
        <f t="shared" si="1"/>
        <v/>
      </c>
      <c r="D84" s="217" t="s">
        <v>555</v>
      </c>
      <c r="E84" s="217" t="s">
        <v>515</v>
      </c>
    </row>
    <row r="85" spans="1:5">
      <c r="A85" s="217" t="s">
        <v>337</v>
      </c>
      <c r="B85" s="217" t="s">
        <v>338</v>
      </c>
      <c r="C85" t="str">
        <f t="shared" si="1"/>
        <v/>
      </c>
      <c r="D85" s="217" t="s">
        <v>337</v>
      </c>
      <c r="E85" s="217" t="s">
        <v>338</v>
      </c>
    </row>
    <row r="86" spans="1:5">
      <c r="A86" s="217" t="s">
        <v>339</v>
      </c>
      <c r="B86" s="217" t="s">
        <v>340</v>
      </c>
      <c r="C86" t="str">
        <f t="shared" si="1"/>
        <v/>
      </c>
      <c r="D86" s="217" t="s">
        <v>339</v>
      </c>
      <c r="E86" s="217" t="s">
        <v>340</v>
      </c>
    </row>
    <row r="87" spans="1:5">
      <c r="A87" s="217" t="s">
        <v>341</v>
      </c>
      <c r="B87" s="217" t="s">
        <v>342</v>
      </c>
      <c r="C87" t="str">
        <f t="shared" si="1"/>
        <v/>
      </c>
      <c r="D87" s="217" t="s">
        <v>341</v>
      </c>
      <c r="E87" s="217" t="s">
        <v>342</v>
      </c>
    </row>
    <row r="88" spans="1:5">
      <c r="A88" s="217" t="s">
        <v>343</v>
      </c>
      <c r="B88" s="217" t="s">
        <v>344</v>
      </c>
      <c r="C88" t="str">
        <f t="shared" si="1"/>
        <v/>
      </c>
      <c r="D88" s="217" t="s">
        <v>343</v>
      </c>
      <c r="E88" s="217" t="s">
        <v>344</v>
      </c>
    </row>
    <row r="89" spans="1:5">
      <c r="A89" s="217" t="s">
        <v>345</v>
      </c>
      <c r="B89" s="217" t="s">
        <v>346</v>
      </c>
      <c r="C89" t="str">
        <f t="shared" si="1"/>
        <v/>
      </c>
      <c r="D89" s="217" t="s">
        <v>345</v>
      </c>
      <c r="E89" s="217" t="s">
        <v>346</v>
      </c>
    </row>
    <row r="90" spans="1:5">
      <c r="A90" s="217" t="s">
        <v>347</v>
      </c>
      <c r="B90" s="217" t="s">
        <v>348</v>
      </c>
      <c r="C90" t="str">
        <f t="shared" si="1"/>
        <v/>
      </c>
      <c r="D90" s="217" t="s">
        <v>347</v>
      </c>
      <c r="E90" s="217" t="s">
        <v>348</v>
      </c>
    </row>
    <row r="91" spans="1:5">
      <c r="A91" s="217" t="s">
        <v>349</v>
      </c>
      <c r="B91" s="217" t="s">
        <v>350</v>
      </c>
      <c r="C91" t="str">
        <f t="shared" si="1"/>
        <v/>
      </c>
      <c r="D91" s="217" t="s">
        <v>349</v>
      </c>
      <c r="E91" s="217" t="s">
        <v>350</v>
      </c>
    </row>
    <row r="92" spans="1:5">
      <c r="A92" s="217" t="s">
        <v>351</v>
      </c>
      <c r="B92" s="217" t="s">
        <v>352</v>
      </c>
      <c r="C92" t="str">
        <f t="shared" si="1"/>
        <v/>
      </c>
      <c r="D92" s="217" t="s">
        <v>351</v>
      </c>
      <c r="E92" s="217" t="s">
        <v>352</v>
      </c>
    </row>
    <row r="93" spans="1:5">
      <c r="A93" s="217" t="s">
        <v>353</v>
      </c>
      <c r="B93" s="217" t="s">
        <v>354</v>
      </c>
      <c r="C93" t="str">
        <f t="shared" si="1"/>
        <v/>
      </c>
      <c r="D93" s="217" t="s">
        <v>353</v>
      </c>
      <c r="E93" s="217" t="s">
        <v>354</v>
      </c>
    </row>
    <row r="94" spans="1:5">
      <c r="A94" s="217" t="s">
        <v>355</v>
      </c>
      <c r="B94" s="217" t="s">
        <v>356</v>
      </c>
      <c r="C94" t="str">
        <f t="shared" si="1"/>
        <v/>
      </c>
      <c r="D94" s="217" t="s">
        <v>355</v>
      </c>
      <c r="E94" s="217" t="s">
        <v>356</v>
      </c>
    </row>
    <row r="95" spans="1:5">
      <c r="A95" s="217" t="s">
        <v>357</v>
      </c>
      <c r="B95" s="217" t="s">
        <v>358</v>
      </c>
      <c r="C95" t="str">
        <f t="shared" si="1"/>
        <v/>
      </c>
      <c r="D95" s="217" t="s">
        <v>357</v>
      </c>
      <c r="E95" s="217" t="s">
        <v>358</v>
      </c>
    </row>
    <row r="96" spans="1:5">
      <c r="A96" s="217" t="s">
        <v>359</v>
      </c>
      <c r="B96" s="217" t="s">
        <v>360</v>
      </c>
      <c r="C96" t="str">
        <f t="shared" si="1"/>
        <v/>
      </c>
      <c r="D96" s="217" t="s">
        <v>359</v>
      </c>
      <c r="E96" s="217" t="s">
        <v>360</v>
      </c>
    </row>
    <row r="97" spans="1:5">
      <c r="A97" s="217" t="s">
        <v>361</v>
      </c>
      <c r="B97" s="217" t="s">
        <v>362</v>
      </c>
      <c r="C97" t="str">
        <f t="shared" si="1"/>
        <v/>
      </c>
      <c r="D97" s="217" t="s">
        <v>361</v>
      </c>
      <c r="E97" s="217" t="s">
        <v>362</v>
      </c>
    </row>
    <row r="98" spans="1:5">
      <c r="A98" s="217" t="s">
        <v>363</v>
      </c>
      <c r="B98" s="217" t="s">
        <v>364</v>
      </c>
      <c r="C98" t="str">
        <f t="shared" si="1"/>
        <v/>
      </c>
      <c r="D98" s="217" t="s">
        <v>363</v>
      </c>
      <c r="E98" s="217" t="s">
        <v>364</v>
      </c>
    </row>
    <row r="99" spans="1:5">
      <c r="A99" s="217" t="s">
        <v>365</v>
      </c>
      <c r="B99" s="217" t="s">
        <v>366</v>
      </c>
      <c r="C99" t="str">
        <f t="shared" si="1"/>
        <v/>
      </c>
      <c r="D99" s="217" t="s">
        <v>365</v>
      </c>
      <c r="E99" s="240" t="s">
        <v>641</v>
      </c>
    </row>
    <row r="100" spans="1:5">
      <c r="A100" s="217" t="s">
        <v>367</v>
      </c>
      <c r="B100" s="217" t="s">
        <v>388</v>
      </c>
      <c r="C100" t="str">
        <f t="shared" si="1"/>
        <v/>
      </c>
      <c r="D100" s="217" t="s">
        <v>367</v>
      </c>
      <c r="E100" s="240" t="s">
        <v>641</v>
      </c>
    </row>
    <row r="101" spans="1:5">
      <c r="A101" s="217" t="s">
        <v>369</v>
      </c>
      <c r="B101" s="217" t="s">
        <v>380</v>
      </c>
      <c r="C101" t="str">
        <f t="shared" si="1"/>
        <v/>
      </c>
      <c r="D101" s="217" t="s">
        <v>369</v>
      </c>
      <c r="E101" s="240" t="s">
        <v>641</v>
      </c>
    </row>
    <row r="102" spans="1:5">
      <c r="A102" s="217" t="s">
        <v>371</v>
      </c>
      <c r="B102" s="217" t="s">
        <v>370</v>
      </c>
      <c r="C102" t="str">
        <f t="shared" si="1"/>
        <v/>
      </c>
      <c r="D102" s="217" t="s">
        <v>371</v>
      </c>
      <c r="E102" s="240" t="s">
        <v>641</v>
      </c>
    </row>
    <row r="103" spans="1:5">
      <c r="A103" s="217" t="s">
        <v>373</v>
      </c>
      <c r="B103" s="217" t="s">
        <v>372</v>
      </c>
      <c r="C103" t="str">
        <f t="shared" si="1"/>
        <v/>
      </c>
      <c r="D103" s="217" t="s">
        <v>373</v>
      </c>
      <c r="E103" s="240" t="s">
        <v>641</v>
      </c>
    </row>
    <row r="104" spans="1:5">
      <c r="A104" s="217" t="s">
        <v>375</v>
      </c>
      <c r="B104" s="217" t="s">
        <v>383</v>
      </c>
      <c r="C104" t="str">
        <f t="shared" si="1"/>
        <v/>
      </c>
      <c r="D104" s="217" t="s">
        <v>375</v>
      </c>
      <c r="E104" s="240" t="s">
        <v>641</v>
      </c>
    </row>
    <row r="105" spans="1:5">
      <c r="A105" s="217" t="s">
        <v>377</v>
      </c>
      <c r="B105" s="217" t="s">
        <v>480</v>
      </c>
      <c r="C105" t="str">
        <f t="shared" si="1"/>
        <v/>
      </c>
      <c r="D105" s="217" t="s">
        <v>377</v>
      </c>
      <c r="E105" s="240" t="s">
        <v>641</v>
      </c>
    </row>
    <row r="106" spans="1:5">
      <c r="A106" s="217" t="s">
        <v>481</v>
      </c>
      <c r="B106" s="217" t="s">
        <v>381</v>
      </c>
      <c r="C106" t="str">
        <f t="shared" si="1"/>
        <v/>
      </c>
      <c r="D106" s="217" t="s">
        <v>481</v>
      </c>
      <c r="E106" s="240" t="s">
        <v>641</v>
      </c>
    </row>
    <row r="107" spans="1:5">
      <c r="A107" s="217" t="s">
        <v>482</v>
      </c>
      <c r="B107" s="217" t="s">
        <v>368</v>
      </c>
      <c r="C107" t="str">
        <f t="shared" si="1"/>
        <v/>
      </c>
      <c r="D107" s="217" t="s">
        <v>482</v>
      </c>
      <c r="E107" s="240" t="s">
        <v>641</v>
      </c>
    </row>
    <row r="108" spans="1:5">
      <c r="A108" s="217" t="s">
        <v>483</v>
      </c>
      <c r="B108" s="217" t="s">
        <v>484</v>
      </c>
      <c r="C108" t="str">
        <f t="shared" si="1"/>
        <v/>
      </c>
      <c r="D108" s="217" t="s">
        <v>483</v>
      </c>
      <c r="E108" s="240" t="s">
        <v>641</v>
      </c>
    </row>
    <row r="109" spans="1:5">
      <c r="A109" s="217" t="s">
        <v>379</v>
      </c>
      <c r="B109" s="217" t="s">
        <v>390</v>
      </c>
      <c r="C109" t="str">
        <f t="shared" si="1"/>
        <v/>
      </c>
      <c r="D109" s="217" t="s">
        <v>379</v>
      </c>
      <c r="E109" s="240" t="s">
        <v>641</v>
      </c>
    </row>
    <row r="110" spans="1:5">
      <c r="A110" s="217" t="s">
        <v>485</v>
      </c>
      <c r="B110" s="217" t="s">
        <v>378</v>
      </c>
      <c r="C110" t="str">
        <f t="shared" si="1"/>
        <v/>
      </c>
      <c r="D110" s="217" t="s">
        <v>485</v>
      </c>
      <c r="E110" s="240" t="s">
        <v>641</v>
      </c>
    </row>
    <row r="111" spans="1:5">
      <c r="A111" s="217" t="s">
        <v>486</v>
      </c>
      <c r="B111" s="217" t="s">
        <v>376</v>
      </c>
      <c r="C111" t="str">
        <f t="shared" si="1"/>
        <v/>
      </c>
      <c r="D111" s="217" t="s">
        <v>486</v>
      </c>
      <c r="E111" s="240" t="s">
        <v>641</v>
      </c>
    </row>
    <row r="112" spans="1:5">
      <c r="A112" s="217" t="s">
        <v>382</v>
      </c>
      <c r="B112" s="217" t="s">
        <v>392</v>
      </c>
      <c r="C112" t="str">
        <f t="shared" si="1"/>
        <v/>
      </c>
      <c r="D112" s="217" t="s">
        <v>382</v>
      </c>
      <c r="E112" s="240" t="s">
        <v>641</v>
      </c>
    </row>
    <row r="113" spans="1:5">
      <c r="A113" s="217" t="s">
        <v>384</v>
      </c>
      <c r="B113" s="217" t="s">
        <v>487</v>
      </c>
      <c r="C113" t="str">
        <f t="shared" si="1"/>
        <v/>
      </c>
      <c r="D113" s="217" t="s">
        <v>384</v>
      </c>
      <c r="E113" s="240" t="s">
        <v>641</v>
      </c>
    </row>
    <row r="114" spans="1:5">
      <c r="A114" s="217" t="s">
        <v>386</v>
      </c>
      <c r="B114" s="217" t="s">
        <v>374</v>
      </c>
      <c r="C114" t="str">
        <f t="shared" si="1"/>
        <v/>
      </c>
      <c r="D114" s="217" t="s">
        <v>386</v>
      </c>
      <c r="E114" s="240" t="s">
        <v>641</v>
      </c>
    </row>
    <row r="115" spans="1:5">
      <c r="A115" s="217" t="s">
        <v>387</v>
      </c>
      <c r="B115" s="217" t="s">
        <v>395</v>
      </c>
      <c r="C115" t="str">
        <f t="shared" si="1"/>
        <v/>
      </c>
      <c r="D115" s="217" t="s">
        <v>387</v>
      </c>
      <c r="E115" s="240" t="s">
        <v>641</v>
      </c>
    </row>
    <row r="116" spans="1:5">
      <c r="A116" s="217" t="s">
        <v>389</v>
      </c>
      <c r="B116" s="217" t="s">
        <v>397</v>
      </c>
      <c r="C116" t="str">
        <f t="shared" si="1"/>
        <v/>
      </c>
      <c r="D116" s="217" t="s">
        <v>389</v>
      </c>
      <c r="E116" s="240" t="s">
        <v>641</v>
      </c>
    </row>
    <row r="117" spans="1:5">
      <c r="A117" s="217" t="s">
        <v>391</v>
      </c>
      <c r="B117" s="217" t="s">
        <v>385</v>
      </c>
      <c r="C117" t="str">
        <f t="shared" si="1"/>
        <v/>
      </c>
      <c r="D117" s="217" t="s">
        <v>391</v>
      </c>
      <c r="E117" s="240" t="s">
        <v>641</v>
      </c>
    </row>
    <row r="118" spans="1:5">
      <c r="A118" s="217" t="s">
        <v>393</v>
      </c>
      <c r="B118" s="217" t="s">
        <v>399</v>
      </c>
      <c r="C118" t="str">
        <f t="shared" si="1"/>
        <v/>
      </c>
      <c r="D118" s="217" t="s">
        <v>393</v>
      </c>
      <c r="E118" s="240" t="s">
        <v>641</v>
      </c>
    </row>
    <row r="119" spans="1:5">
      <c r="A119" s="217" t="s">
        <v>394</v>
      </c>
      <c r="B119" s="217" t="s">
        <v>488</v>
      </c>
      <c r="C119" t="str">
        <f t="shared" si="1"/>
        <v/>
      </c>
      <c r="D119" s="217" t="s">
        <v>394</v>
      </c>
      <c r="E119" s="240" t="s">
        <v>641</v>
      </c>
    </row>
    <row r="120" spans="1:5">
      <c r="A120" s="217" t="s">
        <v>396</v>
      </c>
      <c r="B120" s="217" t="s">
        <v>489</v>
      </c>
      <c r="C120" t="str">
        <f t="shared" si="1"/>
        <v/>
      </c>
      <c r="D120" s="217" t="s">
        <v>396</v>
      </c>
      <c r="E120" s="240" t="s">
        <v>641</v>
      </c>
    </row>
    <row r="121" spans="1:5">
      <c r="A121" s="217" t="s">
        <v>398</v>
      </c>
      <c r="B121" s="217" t="s">
        <v>490</v>
      </c>
      <c r="C121" t="str">
        <f t="shared" si="1"/>
        <v/>
      </c>
      <c r="D121" s="217" t="s">
        <v>398</v>
      </c>
      <c r="E121" s="240" t="s">
        <v>641</v>
      </c>
    </row>
    <row r="122" spans="1:5">
      <c r="A122" s="217" t="s">
        <v>400</v>
      </c>
      <c r="B122" s="217" t="s">
        <v>401</v>
      </c>
      <c r="C122" t="str">
        <f t="shared" si="1"/>
        <v/>
      </c>
      <c r="D122" s="217" t="s">
        <v>400</v>
      </c>
      <c r="E122" s="240" t="s">
        <v>641</v>
      </c>
    </row>
    <row r="123" spans="1:5">
      <c r="A123" s="217" t="s">
        <v>402</v>
      </c>
      <c r="B123" s="217" t="s">
        <v>423</v>
      </c>
      <c r="C123" t="str">
        <f t="shared" si="1"/>
        <v/>
      </c>
      <c r="D123" s="217" t="s">
        <v>402</v>
      </c>
      <c r="E123" s="240" t="s">
        <v>641</v>
      </c>
    </row>
    <row r="124" spans="1:5">
      <c r="A124" s="217" t="s">
        <v>404</v>
      </c>
      <c r="B124" s="217" t="s">
        <v>415</v>
      </c>
      <c r="C124" t="str">
        <f t="shared" si="1"/>
        <v/>
      </c>
      <c r="D124" s="217" t="s">
        <v>404</v>
      </c>
      <c r="E124" s="240" t="s">
        <v>641</v>
      </c>
    </row>
    <row r="125" spans="1:5">
      <c r="A125" s="217" t="s">
        <v>406</v>
      </c>
      <c r="B125" s="217" t="s">
        <v>405</v>
      </c>
      <c r="C125" t="str">
        <f t="shared" si="1"/>
        <v/>
      </c>
      <c r="D125" s="217" t="s">
        <v>406</v>
      </c>
      <c r="E125" s="240" t="s">
        <v>641</v>
      </c>
    </row>
    <row r="126" spans="1:5">
      <c r="A126" s="217" t="s">
        <v>408</v>
      </c>
      <c r="B126" s="217" t="s">
        <v>407</v>
      </c>
      <c r="C126" t="str">
        <f t="shared" si="1"/>
        <v/>
      </c>
      <c r="D126" s="217" t="s">
        <v>408</v>
      </c>
      <c r="E126" s="240" t="s">
        <v>641</v>
      </c>
    </row>
    <row r="127" spans="1:5">
      <c r="A127" s="217" t="s">
        <v>410</v>
      </c>
      <c r="B127" s="217" t="s">
        <v>418</v>
      </c>
      <c r="C127" t="str">
        <f t="shared" si="1"/>
        <v/>
      </c>
      <c r="D127" s="217" t="s">
        <v>410</v>
      </c>
      <c r="E127" s="240" t="s">
        <v>641</v>
      </c>
    </row>
    <row r="128" spans="1:5">
      <c r="A128" s="217" t="s">
        <v>412</v>
      </c>
      <c r="B128" s="217" t="s">
        <v>491</v>
      </c>
      <c r="C128" t="str">
        <f t="shared" si="1"/>
        <v/>
      </c>
      <c r="D128" s="217" t="s">
        <v>412</v>
      </c>
      <c r="E128" s="240" t="s">
        <v>641</v>
      </c>
    </row>
    <row r="129" spans="1:5">
      <c r="A129" s="217" t="s">
        <v>492</v>
      </c>
      <c r="B129" s="217" t="s">
        <v>416</v>
      </c>
      <c r="C129" t="str">
        <f t="shared" si="1"/>
        <v/>
      </c>
      <c r="D129" s="217" t="s">
        <v>492</v>
      </c>
      <c r="E129" s="240" t="s">
        <v>641</v>
      </c>
    </row>
    <row r="130" spans="1:5">
      <c r="A130" s="217" t="s">
        <v>493</v>
      </c>
      <c r="B130" s="217" t="s">
        <v>403</v>
      </c>
      <c r="C130" t="str">
        <f t="shared" ref="C130:C168" si="2">IF(A130&lt;&gt;D130,1,"")</f>
        <v/>
      </c>
      <c r="D130" s="217" t="s">
        <v>493</v>
      </c>
      <c r="E130" s="240" t="s">
        <v>641</v>
      </c>
    </row>
    <row r="131" spans="1:5">
      <c r="A131" s="217" t="s">
        <v>494</v>
      </c>
      <c r="B131" s="217" t="s">
        <v>495</v>
      </c>
      <c r="C131" t="str">
        <f t="shared" si="2"/>
        <v/>
      </c>
      <c r="D131" s="217" t="s">
        <v>494</v>
      </c>
      <c r="E131" s="240" t="s">
        <v>641</v>
      </c>
    </row>
    <row r="132" spans="1:5">
      <c r="A132" s="217" t="s">
        <v>414</v>
      </c>
      <c r="B132" s="217" t="s">
        <v>425</v>
      </c>
      <c r="C132" t="str">
        <f t="shared" si="2"/>
        <v/>
      </c>
      <c r="D132" s="217" t="s">
        <v>414</v>
      </c>
      <c r="E132" s="240" t="s">
        <v>641</v>
      </c>
    </row>
    <row r="133" spans="1:5">
      <c r="A133" s="217" t="s">
        <v>496</v>
      </c>
      <c r="B133" s="217" t="s">
        <v>413</v>
      </c>
      <c r="C133" t="str">
        <f t="shared" si="2"/>
        <v/>
      </c>
      <c r="D133" s="217" t="s">
        <v>496</v>
      </c>
      <c r="E133" s="240" t="s">
        <v>641</v>
      </c>
    </row>
    <row r="134" spans="1:5">
      <c r="A134" s="217" t="s">
        <v>497</v>
      </c>
      <c r="B134" s="217" t="s">
        <v>411</v>
      </c>
      <c r="C134" t="str">
        <f t="shared" si="2"/>
        <v/>
      </c>
      <c r="D134" s="217" t="s">
        <v>497</v>
      </c>
      <c r="E134" s="240" t="s">
        <v>641</v>
      </c>
    </row>
    <row r="135" spans="1:5">
      <c r="A135" s="217" t="s">
        <v>417</v>
      </c>
      <c r="B135" s="217" t="s">
        <v>427</v>
      </c>
      <c r="C135" t="str">
        <f t="shared" si="2"/>
        <v/>
      </c>
      <c r="D135" s="217" t="s">
        <v>417</v>
      </c>
      <c r="E135" s="240" t="s">
        <v>641</v>
      </c>
    </row>
    <row r="136" spans="1:5">
      <c r="A136" s="217" t="s">
        <v>419</v>
      </c>
      <c r="B136" s="217" t="s">
        <v>498</v>
      </c>
      <c r="C136" t="str">
        <f t="shared" si="2"/>
        <v/>
      </c>
      <c r="D136" s="217" t="s">
        <v>419</v>
      </c>
      <c r="E136" s="240" t="s">
        <v>641</v>
      </c>
    </row>
    <row r="137" spans="1:5">
      <c r="A137" s="217" t="s">
        <v>421</v>
      </c>
      <c r="B137" s="217" t="s">
        <v>409</v>
      </c>
      <c r="C137" t="str">
        <f t="shared" si="2"/>
        <v/>
      </c>
      <c r="D137" s="217" t="s">
        <v>421</v>
      </c>
      <c r="E137" s="240" t="s">
        <v>641</v>
      </c>
    </row>
    <row r="138" spans="1:5">
      <c r="A138" s="217" t="s">
        <v>422</v>
      </c>
      <c r="B138" s="217" t="s">
        <v>430</v>
      </c>
      <c r="C138" t="str">
        <f t="shared" si="2"/>
        <v/>
      </c>
      <c r="D138" s="217" t="s">
        <v>422</v>
      </c>
      <c r="E138" s="240" t="s">
        <v>641</v>
      </c>
    </row>
    <row r="139" spans="1:5">
      <c r="A139" s="217" t="s">
        <v>424</v>
      </c>
      <c r="B139" s="217" t="s">
        <v>432</v>
      </c>
      <c r="C139" t="str">
        <f t="shared" si="2"/>
        <v/>
      </c>
      <c r="D139" s="217" t="s">
        <v>424</v>
      </c>
      <c r="E139" s="240" t="s">
        <v>641</v>
      </c>
    </row>
    <row r="140" spans="1:5">
      <c r="A140" s="217" t="s">
        <v>426</v>
      </c>
      <c r="B140" s="217" t="s">
        <v>420</v>
      </c>
      <c r="C140" t="str">
        <f t="shared" si="2"/>
        <v/>
      </c>
      <c r="D140" s="217" t="s">
        <v>426</v>
      </c>
      <c r="E140" s="240" t="s">
        <v>641</v>
      </c>
    </row>
    <row r="141" spans="1:5">
      <c r="A141" s="217" t="s">
        <v>428</v>
      </c>
      <c r="B141" s="217" t="s">
        <v>434</v>
      </c>
      <c r="C141" t="str">
        <f t="shared" si="2"/>
        <v/>
      </c>
      <c r="D141" s="217" t="s">
        <v>428</v>
      </c>
      <c r="E141" s="240" t="s">
        <v>641</v>
      </c>
    </row>
    <row r="142" spans="1:5">
      <c r="A142" s="217" t="s">
        <v>429</v>
      </c>
      <c r="B142" s="217" t="s">
        <v>499</v>
      </c>
      <c r="C142" t="str">
        <f t="shared" si="2"/>
        <v/>
      </c>
      <c r="D142" s="217" t="s">
        <v>429</v>
      </c>
      <c r="E142" s="240" t="s">
        <v>641</v>
      </c>
    </row>
    <row r="143" spans="1:5">
      <c r="A143" s="217" t="s">
        <v>431</v>
      </c>
      <c r="B143" s="217" t="s">
        <v>500</v>
      </c>
      <c r="C143" t="str">
        <f t="shared" si="2"/>
        <v/>
      </c>
      <c r="D143" s="217" t="s">
        <v>431</v>
      </c>
      <c r="E143" s="240" t="s">
        <v>641</v>
      </c>
    </row>
    <row r="144" spans="1:5">
      <c r="A144" s="217" t="s">
        <v>433</v>
      </c>
      <c r="B144" s="217" t="s">
        <v>501</v>
      </c>
      <c r="C144" t="str">
        <f t="shared" si="2"/>
        <v/>
      </c>
      <c r="D144" s="217" t="s">
        <v>433</v>
      </c>
      <c r="E144" s="240" t="s">
        <v>641</v>
      </c>
    </row>
    <row r="145" spans="1:5">
      <c r="A145" s="217" t="s">
        <v>435</v>
      </c>
      <c r="B145" s="217" t="s">
        <v>437</v>
      </c>
      <c r="C145" t="str">
        <f t="shared" si="2"/>
        <v/>
      </c>
      <c r="D145" s="217" t="s">
        <v>435</v>
      </c>
      <c r="E145" s="217" t="s">
        <v>437</v>
      </c>
    </row>
    <row r="146" spans="1:5">
      <c r="A146" s="217" t="s">
        <v>436</v>
      </c>
      <c r="B146" s="217" t="s">
        <v>502</v>
      </c>
      <c r="C146" t="str">
        <f t="shared" si="2"/>
        <v/>
      </c>
      <c r="D146" s="217" t="s">
        <v>436</v>
      </c>
      <c r="E146" s="217" t="s">
        <v>502</v>
      </c>
    </row>
    <row r="147" spans="1:5">
      <c r="A147" s="217" t="s">
        <v>438</v>
      </c>
      <c r="B147" s="217" t="s">
        <v>439</v>
      </c>
      <c r="C147" t="str">
        <f t="shared" si="2"/>
        <v/>
      </c>
      <c r="D147" s="217" t="s">
        <v>438</v>
      </c>
      <c r="E147" s="217" t="s">
        <v>439</v>
      </c>
    </row>
    <row r="148" spans="1:5">
      <c r="A148" s="217" t="s">
        <v>551</v>
      </c>
      <c r="B148" s="217" t="s">
        <v>447</v>
      </c>
      <c r="C148" t="str">
        <f t="shared" si="2"/>
        <v/>
      </c>
      <c r="D148" s="217" t="s">
        <v>551</v>
      </c>
      <c r="E148" s="217" t="s">
        <v>447</v>
      </c>
    </row>
    <row r="149" spans="1:5">
      <c r="A149" s="217" t="s">
        <v>440</v>
      </c>
      <c r="B149" s="217" t="s">
        <v>505</v>
      </c>
      <c r="C149" t="str">
        <f t="shared" si="2"/>
        <v/>
      </c>
      <c r="D149" s="217" t="s">
        <v>440</v>
      </c>
      <c r="E149" s="217" t="s">
        <v>505</v>
      </c>
    </row>
    <row r="150" spans="1:5">
      <c r="A150" s="232" t="s">
        <v>549</v>
      </c>
      <c r="B150" s="217" t="s">
        <v>506</v>
      </c>
      <c r="C150" t="str">
        <f t="shared" si="2"/>
        <v/>
      </c>
      <c r="D150" s="217" t="s">
        <v>549</v>
      </c>
      <c r="E150" s="217" t="s">
        <v>506</v>
      </c>
    </row>
    <row r="151" spans="1:5">
      <c r="A151" s="217" t="s">
        <v>442</v>
      </c>
      <c r="B151" s="217" t="s">
        <v>446</v>
      </c>
      <c r="C151" t="str">
        <f t="shared" si="2"/>
        <v/>
      </c>
      <c r="D151" s="217" t="s">
        <v>442</v>
      </c>
      <c r="E151" s="217" t="s">
        <v>446</v>
      </c>
    </row>
    <row r="152" spans="1:5">
      <c r="A152" s="217" t="s">
        <v>443</v>
      </c>
      <c r="B152" s="217" t="s">
        <v>444</v>
      </c>
      <c r="C152" t="str">
        <f t="shared" si="2"/>
        <v/>
      </c>
      <c r="D152" s="217" t="s">
        <v>443</v>
      </c>
      <c r="E152" s="217" t="s">
        <v>444</v>
      </c>
    </row>
    <row r="153" spans="1:5">
      <c r="A153" s="217" t="s">
        <v>445</v>
      </c>
      <c r="B153" s="217" t="s">
        <v>507</v>
      </c>
      <c r="C153" t="str">
        <f t="shared" si="2"/>
        <v/>
      </c>
      <c r="D153" s="217" t="s">
        <v>445</v>
      </c>
      <c r="E153" s="217" t="s">
        <v>507</v>
      </c>
    </row>
    <row r="154" spans="1:5">
      <c r="A154" s="217" t="s">
        <v>28</v>
      </c>
      <c r="B154" s="217" t="s">
        <v>448</v>
      </c>
      <c r="C154" t="str">
        <f t="shared" si="2"/>
        <v/>
      </c>
      <c r="D154" s="217" t="s">
        <v>28</v>
      </c>
      <c r="E154" s="217" t="s">
        <v>448</v>
      </c>
    </row>
    <row r="155" spans="1:5">
      <c r="A155" s="217" t="s">
        <v>449</v>
      </c>
      <c r="B155" s="217" t="s">
        <v>450</v>
      </c>
      <c r="C155" t="str">
        <f t="shared" si="2"/>
        <v/>
      </c>
      <c r="D155" s="217" t="s">
        <v>449</v>
      </c>
      <c r="E155" s="217" t="s">
        <v>450</v>
      </c>
    </row>
    <row r="156" spans="1:5">
      <c r="A156" s="217" t="s">
        <v>451</v>
      </c>
      <c r="B156" s="217" t="s">
        <v>508</v>
      </c>
      <c r="C156" t="str">
        <f t="shared" si="2"/>
        <v/>
      </c>
      <c r="D156" s="217" t="s">
        <v>451</v>
      </c>
      <c r="E156" s="217" t="s">
        <v>508</v>
      </c>
    </row>
    <row r="157" spans="1:5">
      <c r="A157" s="217" t="s">
        <v>453</v>
      </c>
      <c r="B157" s="217" t="s">
        <v>454</v>
      </c>
      <c r="C157" t="str">
        <f t="shared" si="2"/>
        <v/>
      </c>
      <c r="D157" s="217" t="s">
        <v>453</v>
      </c>
      <c r="E157" s="217" t="s">
        <v>454</v>
      </c>
    </row>
    <row r="158" spans="1:5">
      <c r="A158" s="217" t="s">
        <v>455</v>
      </c>
      <c r="B158" s="217" t="s">
        <v>456</v>
      </c>
      <c r="C158" t="str">
        <f t="shared" si="2"/>
        <v/>
      </c>
      <c r="D158" s="217" t="s">
        <v>455</v>
      </c>
      <c r="E158" s="217" t="s">
        <v>456</v>
      </c>
    </row>
    <row r="159" spans="1:5">
      <c r="A159" s="217" t="s">
        <v>457</v>
      </c>
      <c r="B159" s="217" t="s">
        <v>509</v>
      </c>
      <c r="C159" t="str">
        <f t="shared" si="2"/>
        <v/>
      </c>
      <c r="D159" s="217" t="s">
        <v>457</v>
      </c>
      <c r="E159" s="217" t="s">
        <v>509</v>
      </c>
    </row>
    <row r="160" spans="1:5">
      <c r="A160" s="217" t="s">
        <v>458</v>
      </c>
      <c r="B160" s="217" t="s">
        <v>452</v>
      </c>
      <c r="C160" t="str">
        <f t="shared" si="2"/>
        <v/>
      </c>
      <c r="D160" s="217" t="s">
        <v>458</v>
      </c>
      <c r="E160" s="217" t="s">
        <v>452</v>
      </c>
    </row>
    <row r="161" spans="1:5">
      <c r="A161" s="217" t="s">
        <v>459</v>
      </c>
      <c r="B161" s="217" t="s">
        <v>460</v>
      </c>
      <c r="C161" t="str">
        <f t="shared" si="2"/>
        <v/>
      </c>
      <c r="D161" s="217" t="s">
        <v>459</v>
      </c>
      <c r="E161" s="217" t="s">
        <v>460</v>
      </c>
    </row>
    <row r="162" spans="1:5">
      <c r="A162" s="232" t="s">
        <v>553</v>
      </c>
      <c r="B162" s="217" t="s">
        <v>511</v>
      </c>
      <c r="C162" t="str">
        <f t="shared" si="2"/>
        <v/>
      </c>
      <c r="D162" s="217" t="s">
        <v>553</v>
      </c>
      <c r="E162" s="217" t="s">
        <v>511</v>
      </c>
    </row>
    <row r="163" spans="1:5">
      <c r="A163" s="217" t="s">
        <v>461</v>
      </c>
      <c r="B163" s="232" t="s">
        <v>568</v>
      </c>
      <c r="C163" t="str">
        <f t="shared" si="2"/>
        <v/>
      </c>
      <c r="D163" s="217" t="s">
        <v>461</v>
      </c>
      <c r="E163" s="241" t="s">
        <v>568</v>
      </c>
    </row>
    <row r="164" spans="1:5">
      <c r="A164" s="217" t="s">
        <v>547</v>
      </c>
      <c r="B164" s="217" t="s">
        <v>504</v>
      </c>
      <c r="C164" t="str">
        <f t="shared" si="2"/>
        <v/>
      </c>
      <c r="D164" s="217" t="s">
        <v>547</v>
      </c>
      <c r="E164" s="217" t="s">
        <v>504</v>
      </c>
    </row>
    <row r="165" spans="1:5">
      <c r="A165" s="217" t="s">
        <v>512</v>
      </c>
      <c r="B165" s="217" t="s">
        <v>513</v>
      </c>
      <c r="C165" t="str">
        <f t="shared" si="2"/>
        <v/>
      </c>
      <c r="D165" s="217" t="s">
        <v>512</v>
      </c>
      <c r="E165" s="217" t="s">
        <v>513</v>
      </c>
    </row>
    <row r="166" spans="1:5">
      <c r="A166" s="217" t="s">
        <v>462</v>
      </c>
      <c r="B166" s="217" t="s">
        <v>463</v>
      </c>
      <c r="C166" t="str">
        <f t="shared" si="2"/>
        <v/>
      </c>
      <c r="D166" s="217" t="s">
        <v>462</v>
      </c>
      <c r="E166" s="217" t="s">
        <v>463</v>
      </c>
    </row>
    <row r="167" spans="1:5">
      <c r="A167" s="232" t="s">
        <v>556</v>
      </c>
      <c r="B167" s="217" t="s">
        <v>514</v>
      </c>
      <c r="C167" t="str">
        <f t="shared" si="2"/>
        <v/>
      </c>
      <c r="D167" s="217" t="s">
        <v>556</v>
      </c>
      <c r="E167" s="217" t="s">
        <v>514</v>
      </c>
    </row>
    <row r="168" spans="1:5">
      <c r="A168" s="232" t="s">
        <v>557</v>
      </c>
      <c r="B168" s="217" t="s">
        <v>441</v>
      </c>
      <c r="C168" t="str">
        <f t="shared" si="2"/>
        <v/>
      </c>
      <c r="D168" s="217" t="s">
        <v>557</v>
      </c>
      <c r="E168" s="217" t="s">
        <v>441</v>
      </c>
    </row>
    <row r="169" spans="1:5">
      <c r="C169">
        <f>SUM(C1:C168)</f>
        <v>0</v>
      </c>
    </row>
  </sheetData>
  <sheetProtection selectLockedCells="1"/>
  <customSheetViews>
    <customSheetView guid="{0336F76C-F9E9-483C-9D35-DBF6579B656C}" state="veryHidden" topLeftCell="A132">
      <selection activeCell="D1" sqref="D1:E168"/>
      <pageMargins left="0.75" right="0.75" top="1" bottom="1" header="0.5" footer="0.5"/>
      <headerFooter alignWithMargins="0"/>
    </customSheetView>
  </customSheetViews>
  <phoneticPr fontId="2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169"/>
  <sheetViews>
    <sheetView workbookViewId="0">
      <selection activeCell="C141" sqref="C1:E65536"/>
    </sheetView>
  </sheetViews>
  <sheetFormatPr defaultRowHeight="12.75"/>
  <cols>
    <col min="2" max="2" width="23.28515625" bestFit="1" customWidth="1"/>
    <col min="3" max="3" width="50.7109375" bestFit="1" customWidth="1"/>
    <col min="4" max="4" width="54.28515625" bestFit="1" customWidth="1"/>
  </cols>
  <sheetData>
    <row r="1" spans="1:4">
      <c r="C1" s="225" t="s">
        <v>516</v>
      </c>
      <c r="D1" s="226" t="s">
        <v>517</v>
      </c>
    </row>
    <row r="2" spans="1:4">
      <c r="A2" s="217" t="s">
        <v>464</v>
      </c>
      <c r="B2" s="217" t="s">
        <v>465</v>
      </c>
      <c r="C2" t="s">
        <v>67</v>
      </c>
      <c r="D2" t="s">
        <v>67</v>
      </c>
    </row>
    <row r="3" spans="1:4">
      <c r="A3" s="217" t="s">
        <v>466</v>
      </c>
      <c r="B3" s="217" t="s">
        <v>467</v>
      </c>
      <c r="C3" t="s">
        <v>67</v>
      </c>
      <c r="D3" t="s">
        <v>67</v>
      </c>
    </row>
    <row r="4" spans="1:4">
      <c r="A4" s="217" t="s">
        <v>189</v>
      </c>
      <c r="B4" s="217" t="s">
        <v>190</v>
      </c>
      <c r="C4" t="s">
        <v>518</v>
      </c>
      <c r="D4" t="s">
        <v>519</v>
      </c>
    </row>
    <row r="5" spans="1:4">
      <c r="A5" s="217" t="s">
        <v>191</v>
      </c>
      <c r="B5" s="217" t="s">
        <v>192</v>
      </c>
      <c r="C5" t="s">
        <v>518</v>
      </c>
      <c r="D5" t="s">
        <v>519</v>
      </c>
    </row>
    <row r="6" spans="1:4">
      <c r="A6" s="217" t="s">
        <v>193</v>
      </c>
      <c r="B6" s="217" t="s">
        <v>194</v>
      </c>
      <c r="C6" s="227" t="s">
        <v>520</v>
      </c>
      <c r="D6" t="s">
        <v>67</v>
      </c>
    </row>
    <row r="7" spans="1:4">
      <c r="A7" s="217" t="s">
        <v>195</v>
      </c>
      <c r="B7" s="217" t="s">
        <v>571</v>
      </c>
      <c r="C7" t="s">
        <v>518</v>
      </c>
      <c r="D7" t="s">
        <v>519</v>
      </c>
    </row>
    <row r="8" spans="1:4">
      <c r="A8" s="217" t="s">
        <v>197</v>
      </c>
      <c r="B8" s="217" t="s">
        <v>572</v>
      </c>
      <c r="C8" t="s">
        <v>518</v>
      </c>
      <c r="D8" t="s">
        <v>519</v>
      </c>
    </row>
    <row r="9" spans="1:4">
      <c r="A9" s="217" t="s">
        <v>199</v>
      </c>
      <c r="B9" s="217" t="s">
        <v>573</v>
      </c>
      <c r="C9" t="s">
        <v>518</v>
      </c>
      <c r="D9" t="s">
        <v>519</v>
      </c>
    </row>
    <row r="10" spans="1:4">
      <c r="A10" s="217" t="s">
        <v>542</v>
      </c>
      <c r="B10" s="217" t="s">
        <v>574</v>
      </c>
      <c r="C10" t="s">
        <v>518</v>
      </c>
      <c r="D10" t="s">
        <v>519</v>
      </c>
    </row>
    <row r="11" spans="1:4">
      <c r="A11" s="217" t="s">
        <v>544</v>
      </c>
      <c r="B11" s="217" t="s">
        <v>575</v>
      </c>
      <c r="C11" t="s">
        <v>518</v>
      </c>
      <c r="D11" t="s">
        <v>519</v>
      </c>
    </row>
    <row r="12" spans="1:4">
      <c r="A12" s="217" t="s">
        <v>201</v>
      </c>
      <c r="B12" s="217" t="s">
        <v>576</v>
      </c>
      <c r="C12" t="s">
        <v>518</v>
      </c>
      <c r="D12" t="s">
        <v>519</v>
      </c>
    </row>
    <row r="13" spans="1:4">
      <c r="A13" s="217" t="s">
        <v>203</v>
      </c>
      <c r="B13" s="217" t="s">
        <v>577</v>
      </c>
      <c r="C13" t="s">
        <v>518</v>
      </c>
      <c r="D13" t="s">
        <v>519</v>
      </c>
    </row>
    <row r="14" spans="1:4">
      <c r="A14" s="217" t="s">
        <v>205</v>
      </c>
      <c r="B14" s="217" t="s">
        <v>578</v>
      </c>
      <c r="C14" t="s">
        <v>518</v>
      </c>
      <c r="D14" t="s">
        <v>519</v>
      </c>
    </row>
    <row r="15" spans="1:4">
      <c r="A15" s="217" t="s">
        <v>207</v>
      </c>
      <c r="B15" s="217" t="s">
        <v>579</v>
      </c>
      <c r="C15" t="s">
        <v>518</v>
      </c>
      <c r="D15" t="s">
        <v>519</v>
      </c>
    </row>
    <row r="16" spans="1:4">
      <c r="A16" s="217" t="s">
        <v>209</v>
      </c>
      <c r="B16" s="217" t="s">
        <v>580</v>
      </c>
      <c r="C16" t="s">
        <v>518</v>
      </c>
      <c r="D16" t="s">
        <v>519</v>
      </c>
    </row>
    <row r="17" spans="1:4">
      <c r="A17" s="217" t="s">
        <v>211</v>
      </c>
      <c r="B17" s="217" t="s">
        <v>581</v>
      </c>
      <c r="C17" t="s">
        <v>518</v>
      </c>
      <c r="D17" t="s">
        <v>519</v>
      </c>
    </row>
    <row r="18" spans="1:4">
      <c r="A18" s="217" t="s">
        <v>213</v>
      </c>
      <c r="B18" s="217" t="s">
        <v>582</v>
      </c>
      <c r="C18" t="s">
        <v>518</v>
      </c>
      <c r="D18" t="s">
        <v>519</v>
      </c>
    </row>
    <row r="19" spans="1:4">
      <c r="A19" s="217" t="s">
        <v>215</v>
      </c>
      <c r="B19" s="217" t="s">
        <v>583</v>
      </c>
      <c r="C19" t="s">
        <v>518</v>
      </c>
      <c r="D19" t="s">
        <v>519</v>
      </c>
    </row>
    <row r="20" spans="1:4">
      <c r="A20" s="217" t="s">
        <v>217</v>
      </c>
      <c r="B20" s="217" t="s">
        <v>584</v>
      </c>
      <c r="C20" t="s">
        <v>518</v>
      </c>
      <c r="D20" t="s">
        <v>519</v>
      </c>
    </row>
    <row r="21" spans="1:4">
      <c r="A21" s="217" t="s">
        <v>219</v>
      </c>
      <c r="B21" s="217" t="s">
        <v>585</v>
      </c>
      <c r="C21" t="s">
        <v>518</v>
      </c>
      <c r="D21" t="s">
        <v>519</v>
      </c>
    </row>
    <row r="22" spans="1:4">
      <c r="A22" s="217" t="s">
        <v>221</v>
      </c>
      <c r="B22" s="217" t="s">
        <v>586</v>
      </c>
      <c r="C22" t="s">
        <v>518</v>
      </c>
      <c r="D22" t="s">
        <v>519</v>
      </c>
    </row>
    <row r="23" spans="1:4">
      <c r="A23" s="217" t="s">
        <v>223</v>
      </c>
      <c r="B23" s="217" t="s">
        <v>587</v>
      </c>
      <c r="C23" t="s">
        <v>518</v>
      </c>
      <c r="D23" t="s">
        <v>519</v>
      </c>
    </row>
    <row r="24" spans="1:4">
      <c r="A24" s="217" t="s">
        <v>225</v>
      </c>
      <c r="B24" s="217" t="s">
        <v>588</v>
      </c>
      <c r="C24" t="s">
        <v>518</v>
      </c>
      <c r="D24" t="s">
        <v>519</v>
      </c>
    </row>
    <row r="25" spans="1:4">
      <c r="A25" s="217" t="s">
        <v>227</v>
      </c>
      <c r="B25" s="217" t="s">
        <v>589</v>
      </c>
      <c r="C25" t="s">
        <v>518</v>
      </c>
      <c r="D25" t="s">
        <v>519</v>
      </c>
    </row>
    <row r="26" spans="1:4">
      <c r="A26" s="217" t="s">
        <v>229</v>
      </c>
      <c r="B26" s="217" t="s">
        <v>590</v>
      </c>
      <c r="C26" t="s">
        <v>518</v>
      </c>
      <c r="D26" t="s">
        <v>519</v>
      </c>
    </row>
    <row r="27" spans="1:4">
      <c r="A27" s="217" t="s">
        <v>231</v>
      </c>
      <c r="B27" s="217" t="s">
        <v>591</v>
      </c>
      <c r="C27" t="s">
        <v>518</v>
      </c>
      <c r="D27" t="s">
        <v>519</v>
      </c>
    </row>
    <row r="28" spans="1:4">
      <c r="A28" s="217" t="s">
        <v>233</v>
      </c>
      <c r="B28" s="217" t="s">
        <v>592</v>
      </c>
      <c r="C28" t="s">
        <v>518</v>
      </c>
      <c r="D28" t="s">
        <v>519</v>
      </c>
    </row>
    <row r="29" spans="1:4">
      <c r="A29" s="217" t="s">
        <v>235</v>
      </c>
      <c r="B29" s="217" t="s">
        <v>593</v>
      </c>
      <c r="C29" t="s">
        <v>518</v>
      </c>
      <c r="D29" t="s">
        <v>519</v>
      </c>
    </row>
    <row r="30" spans="1:4">
      <c r="A30" s="217" t="s">
        <v>237</v>
      </c>
      <c r="B30" s="217" t="s">
        <v>594</v>
      </c>
      <c r="C30" t="s">
        <v>518</v>
      </c>
      <c r="D30" t="s">
        <v>519</v>
      </c>
    </row>
    <row r="31" spans="1:4">
      <c r="A31" s="217" t="s">
        <v>239</v>
      </c>
      <c r="B31" s="217" t="s">
        <v>595</v>
      </c>
      <c r="C31" t="s">
        <v>518</v>
      </c>
      <c r="D31" t="s">
        <v>519</v>
      </c>
    </row>
    <row r="32" spans="1:4">
      <c r="A32" s="217" t="s">
        <v>241</v>
      </c>
      <c r="B32" s="217" t="s">
        <v>596</v>
      </c>
      <c r="C32" t="s">
        <v>518</v>
      </c>
      <c r="D32" t="s">
        <v>519</v>
      </c>
    </row>
    <row r="33" spans="1:4">
      <c r="A33" s="217" t="s">
        <v>243</v>
      </c>
      <c r="B33" s="217" t="s">
        <v>597</v>
      </c>
      <c r="C33" t="s">
        <v>518</v>
      </c>
      <c r="D33" t="s">
        <v>519</v>
      </c>
    </row>
    <row r="34" spans="1:4">
      <c r="A34" s="217" t="s">
        <v>245</v>
      </c>
      <c r="B34" s="217" t="s">
        <v>598</v>
      </c>
      <c r="C34" t="s">
        <v>518</v>
      </c>
      <c r="D34" t="s">
        <v>519</v>
      </c>
    </row>
    <row r="35" spans="1:4">
      <c r="A35" s="217" t="s">
        <v>247</v>
      </c>
      <c r="B35" s="217" t="s">
        <v>599</v>
      </c>
      <c r="C35" t="s">
        <v>518</v>
      </c>
      <c r="D35" t="s">
        <v>519</v>
      </c>
    </row>
    <row r="36" spans="1:4">
      <c r="A36" s="217" t="s">
        <v>249</v>
      </c>
      <c r="B36" s="217" t="s">
        <v>250</v>
      </c>
      <c r="C36" t="s">
        <v>518</v>
      </c>
      <c r="D36" t="s">
        <v>519</v>
      </c>
    </row>
    <row r="37" spans="1:4">
      <c r="A37" s="217" t="s">
        <v>251</v>
      </c>
      <c r="B37" s="217" t="s">
        <v>252</v>
      </c>
      <c r="C37" t="s">
        <v>518</v>
      </c>
      <c r="D37" t="s">
        <v>519</v>
      </c>
    </row>
    <row r="38" spans="1:4">
      <c r="A38" s="217" t="s">
        <v>253</v>
      </c>
      <c r="B38" s="217" t="s">
        <v>254</v>
      </c>
      <c r="C38" s="227" t="s">
        <v>521</v>
      </c>
      <c r="D38" t="s">
        <v>67</v>
      </c>
    </row>
    <row r="39" spans="1:4">
      <c r="A39" s="217" t="s">
        <v>255</v>
      </c>
      <c r="B39" s="217" t="s">
        <v>600</v>
      </c>
      <c r="C39" t="s">
        <v>518</v>
      </c>
      <c r="D39" t="s">
        <v>519</v>
      </c>
    </row>
    <row r="40" spans="1:4">
      <c r="A40" s="217" t="s">
        <v>257</v>
      </c>
      <c r="B40" s="217" t="s">
        <v>601</v>
      </c>
      <c r="C40" t="s">
        <v>518</v>
      </c>
      <c r="D40" t="s">
        <v>519</v>
      </c>
    </row>
    <row r="41" spans="1:4">
      <c r="A41" s="217" t="s">
        <v>259</v>
      </c>
      <c r="B41" s="217" t="s">
        <v>602</v>
      </c>
      <c r="C41" t="s">
        <v>518</v>
      </c>
      <c r="D41" t="s">
        <v>519</v>
      </c>
    </row>
    <row r="42" spans="1:4">
      <c r="A42" s="217" t="s">
        <v>261</v>
      </c>
      <c r="B42" s="217" t="s">
        <v>603</v>
      </c>
      <c r="C42" t="s">
        <v>518</v>
      </c>
      <c r="D42" t="s">
        <v>519</v>
      </c>
    </row>
    <row r="43" spans="1:4">
      <c r="A43" s="217" t="s">
        <v>263</v>
      </c>
      <c r="B43" s="217" t="s">
        <v>604</v>
      </c>
      <c r="C43" t="s">
        <v>518</v>
      </c>
      <c r="D43" t="s">
        <v>519</v>
      </c>
    </row>
    <row r="44" spans="1:4">
      <c r="A44" s="217" t="s">
        <v>265</v>
      </c>
      <c r="B44" s="217" t="s">
        <v>605</v>
      </c>
      <c r="C44" t="s">
        <v>518</v>
      </c>
      <c r="D44" t="s">
        <v>519</v>
      </c>
    </row>
    <row r="45" spans="1:4">
      <c r="A45" s="217" t="s">
        <v>267</v>
      </c>
      <c r="B45" s="217" t="s">
        <v>606</v>
      </c>
      <c r="C45" t="s">
        <v>518</v>
      </c>
      <c r="D45" t="s">
        <v>519</v>
      </c>
    </row>
    <row r="46" spans="1:4">
      <c r="A46" s="217" t="s">
        <v>269</v>
      </c>
      <c r="B46" s="217" t="s">
        <v>607</v>
      </c>
      <c r="C46" t="s">
        <v>518</v>
      </c>
      <c r="D46" t="s">
        <v>519</v>
      </c>
    </row>
    <row r="47" spans="1:4">
      <c r="A47" s="217" t="s">
        <v>271</v>
      </c>
      <c r="B47" s="217" t="s">
        <v>608</v>
      </c>
      <c r="C47" t="s">
        <v>518</v>
      </c>
      <c r="D47" t="s">
        <v>519</v>
      </c>
    </row>
    <row r="48" spans="1:4">
      <c r="A48" s="217" t="s">
        <v>273</v>
      </c>
      <c r="B48" s="217" t="s">
        <v>609</v>
      </c>
      <c r="C48" t="s">
        <v>518</v>
      </c>
      <c r="D48" t="s">
        <v>519</v>
      </c>
    </row>
    <row r="49" spans="1:4">
      <c r="A49" s="217" t="s">
        <v>275</v>
      </c>
      <c r="B49" s="217" t="s">
        <v>610</v>
      </c>
      <c r="C49" t="s">
        <v>518</v>
      </c>
      <c r="D49" t="s">
        <v>519</v>
      </c>
    </row>
    <row r="50" spans="1:4">
      <c r="A50" s="217" t="s">
        <v>277</v>
      </c>
      <c r="B50" s="217" t="s">
        <v>611</v>
      </c>
      <c r="C50" t="s">
        <v>518</v>
      </c>
      <c r="D50" t="s">
        <v>519</v>
      </c>
    </row>
    <row r="51" spans="1:4">
      <c r="A51" s="217" t="s">
        <v>279</v>
      </c>
      <c r="B51" s="217" t="s">
        <v>612</v>
      </c>
      <c r="C51" t="s">
        <v>518</v>
      </c>
      <c r="D51" t="s">
        <v>519</v>
      </c>
    </row>
    <row r="52" spans="1:4">
      <c r="A52" s="217" t="s">
        <v>281</v>
      </c>
      <c r="B52" s="217" t="s">
        <v>613</v>
      </c>
      <c r="C52" t="s">
        <v>518</v>
      </c>
      <c r="D52" t="s">
        <v>519</v>
      </c>
    </row>
    <row r="53" spans="1:4">
      <c r="A53" s="217" t="s">
        <v>283</v>
      </c>
      <c r="B53" s="217" t="s">
        <v>614</v>
      </c>
      <c r="C53" t="s">
        <v>518</v>
      </c>
      <c r="D53" t="s">
        <v>519</v>
      </c>
    </row>
    <row r="54" spans="1:4">
      <c r="A54" s="217" t="s">
        <v>285</v>
      </c>
      <c r="B54" s="217" t="s">
        <v>615</v>
      </c>
      <c r="C54" t="s">
        <v>518</v>
      </c>
      <c r="D54" t="s">
        <v>519</v>
      </c>
    </row>
    <row r="55" spans="1:4">
      <c r="A55" s="217" t="s">
        <v>287</v>
      </c>
      <c r="B55" s="217" t="s">
        <v>616</v>
      </c>
      <c r="C55" t="s">
        <v>518</v>
      </c>
      <c r="D55" t="s">
        <v>519</v>
      </c>
    </row>
    <row r="56" spans="1:4">
      <c r="A56" s="217" t="s">
        <v>289</v>
      </c>
      <c r="B56" s="217" t="s">
        <v>617</v>
      </c>
      <c r="C56" t="s">
        <v>518</v>
      </c>
      <c r="D56" t="s">
        <v>519</v>
      </c>
    </row>
    <row r="57" spans="1:4">
      <c r="A57" s="217" t="s">
        <v>291</v>
      </c>
      <c r="B57" s="217" t="s">
        <v>618</v>
      </c>
      <c r="C57" t="s">
        <v>518</v>
      </c>
      <c r="D57" t="s">
        <v>519</v>
      </c>
    </row>
    <row r="58" spans="1:4">
      <c r="A58" s="217" t="s">
        <v>293</v>
      </c>
      <c r="B58" s="217" t="s">
        <v>619</v>
      </c>
      <c r="C58" t="s">
        <v>518</v>
      </c>
      <c r="D58" t="s">
        <v>519</v>
      </c>
    </row>
    <row r="59" spans="1:4">
      <c r="A59" s="217" t="s">
        <v>295</v>
      </c>
      <c r="B59" s="217" t="s">
        <v>620</v>
      </c>
      <c r="C59" t="s">
        <v>518</v>
      </c>
      <c r="D59" t="s">
        <v>519</v>
      </c>
    </row>
    <row r="60" spans="1:4">
      <c r="A60" s="217" t="s">
        <v>297</v>
      </c>
      <c r="B60" s="217" t="s">
        <v>298</v>
      </c>
      <c r="C60" t="s">
        <v>518</v>
      </c>
      <c r="D60" t="s">
        <v>519</v>
      </c>
    </row>
    <row r="61" spans="1:4">
      <c r="A61" s="217" t="s">
        <v>548</v>
      </c>
      <c r="B61" s="217" t="s">
        <v>550</v>
      </c>
      <c r="C61" t="s">
        <v>67</v>
      </c>
      <c r="D61" t="s">
        <v>67</v>
      </c>
    </row>
    <row r="62" spans="1:4">
      <c r="A62" s="217" t="s">
        <v>299</v>
      </c>
      <c r="B62" s="217" t="s">
        <v>621</v>
      </c>
      <c r="C62" t="s">
        <v>518</v>
      </c>
      <c r="D62" t="s">
        <v>519</v>
      </c>
    </row>
    <row r="63" spans="1:4">
      <c r="A63" s="217" t="s">
        <v>301</v>
      </c>
      <c r="B63" s="217" t="s">
        <v>622</v>
      </c>
      <c r="C63" t="s">
        <v>518</v>
      </c>
      <c r="D63" t="s">
        <v>519</v>
      </c>
    </row>
    <row r="64" spans="1:4">
      <c r="A64" s="217" t="s">
        <v>303</v>
      </c>
      <c r="B64" s="217" t="s">
        <v>623</v>
      </c>
      <c r="C64" t="s">
        <v>518</v>
      </c>
      <c r="D64" t="s">
        <v>519</v>
      </c>
    </row>
    <row r="65" spans="1:4">
      <c r="A65" s="217" t="s">
        <v>305</v>
      </c>
      <c r="B65" s="217" t="s">
        <v>624</v>
      </c>
      <c r="C65" t="s">
        <v>518</v>
      </c>
      <c r="D65" t="s">
        <v>519</v>
      </c>
    </row>
    <row r="66" spans="1:4">
      <c r="A66" s="217" t="s">
        <v>307</v>
      </c>
      <c r="B66" s="217" t="s">
        <v>625</v>
      </c>
      <c r="C66" t="s">
        <v>518</v>
      </c>
      <c r="D66" t="s">
        <v>519</v>
      </c>
    </row>
    <row r="67" spans="1:4">
      <c r="A67" s="217" t="s">
        <v>309</v>
      </c>
      <c r="B67" s="217" t="s">
        <v>626</v>
      </c>
      <c r="C67" t="s">
        <v>518</v>
      </c>
      <c r="D67" t="s">
        <v>519</v>
      </c>
    </row>
    <row r="68" spans="1:4">
      <c r="A68" s="217" t="s">
        <v>312</v>
      </c>
      <c r="B68" s="217" t="s">
        <v>627</v>
      </c>
      <c r="C68" t="s">
        <v>518</v>
      </c>
      <c r="D68" t="s">
        <v>519</v>
      </c>
    </row>
    <row r="69" spans="1:4">
      <c r="A69" s="217" t="s">
        <v>478</v>
      </c>
      <c r="B69" s="217" t="s">
        <v>628</v>
      </c>
      <c r="C69" t="s">
        <v>518</v>
      </c>
      <c r="D69" t="s">
        <v>519</v>
      </c>
    </row>
    <row r="70" spans="1:4">
      <c r="A70" s="217" t="s">
        <v>314</v>
      </c>
      <c r="B70" s="217" t="s">
        <v>629</v>
      </c>
      <c r="C70" t="s">
        <v>518</v>
      </c>
      <c r="D70" t="s">
        <v>519</v>
      </c>
    </row>
    <row r="71" spans="1:4">
      <c r="A71" s="217" t="s">
        <v>316</v>
      </c>
      <c r="B71" s="217" t="s">
        <v>630</v>
      </c>
      <c r="C71" t="s">
        <v>518</v>
      </c>
      <c r="D71" t="s">
        <v>519</v>
      </c>
    </row>
    <row r="72" spans="1:4">
      <c r="A72" s="217" t="s">
        <v>318</v>
      </c>
      <c r="B72" s="217" t="s">
        <v>631</v>
      </c>
      <c r="C72" t="s">
        <v>518</v>
      </c>
      <c r="D72" t="s">
        <v>519</v>
      </c>
    </row>
    <row r="73" spans="1:4">
      <c r="A73" s="217" t="s">
        <v>320</v>
      </c>
      <c r="B73" s="217" t="s">
        <v>632</v>
      </c>
      <c r="C73" t="s">
        <v>518</v>
      </c>
      <c r="D73" t="s">
        <v>519</v>
      </c>
    </row>
    <row r="74" spans="1:4">
      <c r="A74" s="217" t="s">
        <v>322</v>
      </c>
      <c r="B74" s="217" t="s">
        <v>633</v>
      </c>
      <c r="C74" t="s">
        <v>518</v>
      </c>
      <c r="D74" t="s">
        <v>519</v>
      </c>
    </row>
    <row r="75" spans="1:4">
      <c r="A75" s="217" t="s">
        <v>324</v>
      </c>
      <c r="B75" s="217" t="s">
        <v>634</v>
      </c>
      <c r="C75" t="s">
        <v>518</v>
      </c>
      <c r="D75" t="s">
        <v>519</v>
      </c>
    </row>
    <row r="76" spans="1:4">
      <c r="A76" s="217" t="s">
        <v>326</v>
      </c>
      <c r="B76" s="217" t="s">
        <v>635</v>
      </c>
      <c r="C76" t="s">
        <v>518</v>
      </c>
      <c r="D76" t="s">
        <v>519</v>
      </c>
    </row>
    <row r="77" spans="1:4">
      <c r="A77" s="217" t="s">
        <v>328</v>
      </c>
      <c r="B77" s="217" t="s">
        <v>636</v>
      </c>
      <c r="C77" t="s">
        <v>518</v>
      </c>
      <c r="D77" t="s">
        <v>519</v>
      </c>
    </row>
    <row r="78" spans="1:4">
      <c r="A78" s="217" t="s">
        <v>331</v>
      </c>
      <c r="B78" s="217" t="s">
        <v>637</v>
      </c>
      <c r="C78" t="s">
        <v>518</v>
      </c>
      <c r="D78" t="s">
        <v>519</v>
      </c>
    </row>
    <row r="79" spans="1:4">
      <c r="A79" s="217" t="s">
        <v>479</v>
      </c>
      <c r="B79" s="217" t="s">
        <v>638</v>
      </c>
      <c r="C79" t="s">
        <v>518</v>
      </c>
      <c r="D79" t="s">
        <v>519</v>
      </c>
    </row>
    <row r="80" spans="1:4">
      <c r="A80" s="217" t="s">
        <v>333</v>
      </c>
      <c r="B80" s="217" t="s">
        <v>639</v>
      </c>
      <c r="C80" t="s">
        <v>518</v>
      </c>
      <c r="D80" t="s">
        <v>519</v>
      </c>
    </row>
    <row r="81" spans="1:4">
      <c r="A81" s="217" t="s">
        <v>335</v>
      </c>
      <c r="B81" s="217" t="s">
        <v>640</v>
      </c>
      <c r="C81" t="s">
        <v>518</v>
      </c>
      <c r="D81" t="s">
        <v>519</v>
      </c>
    </row>
    <row r="82" spans="1:4">
      <c r="A82" s="217" t="s">
        <v>552</v>
      </c>
      <c r="B82" s="217" t="s">
        <v>510</v>
      </c>
      <c r="C82" s="227" t="s">
        <v>535</v>
      </c>
      <c r="D82" t="s">
        <v>536</v>
      </c>
    </row>
    <row r="83" spans="1:4">
      <c r="A83" s="217" t="s">
        <v>546</v>
      </c>
      <c r="B83" s="217" t="s">
        <v>503</v>
      </c>
      <c r="C83" t="s">
        <v>67</v>
      </c>
      <c r="D83" t="s">
        <v>67</v>
      </c>
    </row>
    <row r="84" spans="1:4">
      <c r="A84" s="217" t="s">
        <v>554</v>
      </c>
      <c r="B84" s="217" t="s">
        <v>558</v>
      </c>
      <c r="C84" s="227" t="s">
        <v>564</v>
      </c>
      <c r="D84" t="s">
        <v>537</v>
      </c>
    </row>
    <row r="85" spans="1:4">
      <c r="A85" s="217" t="s">
        <v>555</v>
      </c>
      <c r="B85" s="217" t="s">
        <v>515</v>
      </c>
      <c r="C85" s="227" t="s">
        <v>565</v>
      </c>
      <c r="D85" t="s">
        <v>538</v>
      </c>
    </row>
    <row r="86" spans="1:4">
      <c r="A86" s="217" t="s">
        <v>337</v>
      </c>
      <c r="B86" s="217" t="s">
        <v>338</v>
      </c>
      <c r="C86" t="s">
        <v>518</v>
      </c>
      <c r="D86" t="s">
        <v>519</v>
      </c>
    </row>
    <row r="87" spans="1:4">
      <c r="A87" s="217" t="s">
        <v>339</v>
      </c>
      <c r="B87" s="217" t="s">
        <v>340</v>
      </c>
      <c r="C87" t="s">
        <v>518</v>
      </c>
      <c r="D87" t="s">
        <v>519</v>
      </c>
    </row>
    <row r="88" spans="1:4">
      <c r="A88" s="217" t="s">
        <v>341</v>
      </c>
      <c r="B88" s="217" t="s">
        <v>342</v>
      </c>
      <c r="C88" s="227" t="s">
        <v>522</v>
      </c>
      <c r="D88" t="s">
        <v>67</v>
      </c>
    </row>
    <row r="89" spans="1:4">
      <c r="A89" s="217" t="s">
        <v>343</v>
      </c>
      <c r="B89" s="217" t="s">
        <v>344</v>
      </c>
      <c r="C89" s="227" t="s">
        <v>523</v>
      </c>
      <c r="D89" t="s">
        <v>67</v>
      </c>
    </row>
    <row r="90" spans="1:4">
      <c r="A90" s="217" t="s">
        <v>345</v>
      </c>
      <c r="B90" s="217" t="s">
        <v>346</v>
      </c>
      <c r="C90" t="s">
        <v>518</v>
      </c>
      <c r="D90" t="s">
        <v>519</v>
      </c>
    </row>
    <row r="91" spans="1:4">
      <c r="A91" s="217" t="s">
        <v>347</v>
      </c>
      <c r="B91" s="217" t="s">
        <v>348</v>
      </c>
      <c r="C91" t="s">
        <v>518</v>
      </c>
      <c r="D91" t="s">
        <v>519</v>
      </c>
    </row>
    <row r="92" spans="1:4">
      <c r="A92" s="217" t="s">
        <v>349</v>
      </c>
      <c r="B92" s="217" t="s">
        <v>350</v>
      </c>
      <c r="C92" t="s">
        <v>518</v>
      </c>
      <c r="D92" t="s">
        <v>519</v>
      </c>
    </row>
    <row r="93" spans="1:4">
      <c r="A93" s="217" t="s">
        <v>351</v>
      </c>
      <c r="B93" s="217" t="s">
        <v>352</v>
      </c>
      <c r="C93" t="s">
        <v>518</v>
      </c>
      <c r="D93" t="s">
        <v>519</v>
      </c>
    </row>
    <row r="94" spans="1:4">
      <c r="A94" s="217" t="s">
        <v>353</v>
      </c>
      <c r="B94" s="217" t="s">
        <v>354</v>
      </c>
      <c r="C94" t="s">
        <v>518</v>
      </c>
      <c r="D94" t="s">
        <v>519</v>
      </c>
    </row>
    <row r="95" spans="1:4">
      <c r="A95" s="217" t="s">
        <v>355</v>
      </c>
      <c r="B95" s="217" t="s">
        <v>356</v>
      </c>
      <c r="C95" t="s">
        <v>518</v>
      </c>
      <c r="D95" t="s">
        <v>519</v>
      </c>
    </row>
    <row r="96" spans="1:4">
      <c r="A96" s="217" t="s">
        <v>357</v>
      </c>
      <c r="B96" s="217" t="s">
        <v>358</v>
      </c>
      <c r="C96" t="s">
        <v>518</v>
      </c>
      <c r="D96" t="s">
        <v>519</v>
      </c>
    </row>
    <row r="97" spans="1:4">
      <c r="A97" s="217" t="s">
        <v>359</v>
      </c>
      <c r="B97" s="217" t="s">
        <v>360</v>
      </c>
      <c r="C97" t="s">
        <v>518</v>
      </c>
      <c r="D97" t="s">
        <v>519</v>
      </c>
    </row>
    <row r="98" spans="1:4">
      <c r="A98" s="217" t="s">
        <v>361</v>
      </c>
      <c r="B98" s="217" t="s">
        <v>362</v>
      </c>
      <c r="C98" t="s">
        <v>518</v>
      </c>
      <c r="D98" t="s">
        <v>519</v>
      </c>
    </row>
    <row r="99" spans="1:4">
      <c r="A99" s="217" t="s">
        <v>363</v>
      </c>
      <c r="B99" s="217" t="s">
        <v>364</v>
      </c>
      <c r="C99" t="s">
        <v>518</v>
      </c>
      <c r="D99" t="s">
        <v>519</v>
      </c>
    </row>
    <row r="100" spans="1:4">
      <c r="A100" s="217" t="s">
        <v>365</v>
      </c>
      <c r="B100" s="240" t="s">
        <v>641</v>
      </c>
      <c r="C100" t="s">
        <v>518</v>
      </c>
      <c r="D100" t="s">
        <v>519</v>
      </c>
    </row>
    <row r="101" spans="1:4">
      <c r="A101" s="217" t="s">
        <v>367</v>
      </c>
      <c r="B101" s="240" t="s">
        <v>641</v>
      </c>
      <c r="C101" t="s">
        <v>518</v>
      </c>
      <c r="D101" t="s">
        <v>519</v>
      </c>
    </row>
    <row r="102" spans="1:4">
      <c r="A102" s="217" t="s">
        <v>369</v>
      </c>
      <c r="B102" s="240" t="s">
        <v>641</v>
      </c>
      <c r="C102" t="s">
        <v>518</v>
      </c>
      <c r="D102" t="s">
        <v>519</v>
      </c>
    </row>
    <row r="103" spans="1:4">
      <c r="A103" s="217" t="s">
        <v>371</v>
      </c>
      <c r="B103" s="240" t="s">
        <v>641</v>
      </c>
      <c r="C103" t="s">
        <v>518</v>
      </c>
      <c r="D103" t="s">
        <v>519</v>
      </c>
    </row>
    <row r="104" spans="1:4">
      <c r="A104" s="217" t="s">
        <v>373</v>
      </c>
      <c r="B104" s="240" t="s">
        <v>641</v>
      </c>
      <c r="C104" t="s">
        <v>518</v>
      </c>
      <c r="D104" t="s">
        <v>519</v>
      </c>
    </row>
    <row r="105" spans="1:4">
      <c r="A105" s="217" t="s">
        <v>375</v>
      </c>
      <c r="B105" s="240" t="s">
        <v>641</v>
      </c>
      <c r="C105" t="s">
        <v>518</v>
      </c>
      <c r="D105" t="s">
        <v>519</v>
      </c>
    </row>
    <row r="106" spans="1:4">
      <c r="A106" s="217" t="s">
        <v>377</v>
      </c>
      <c r="B106" s="240" t="s">
        <v>641</v>
      </c>
      <c r="C106" t="s">
        <v>518</v>
      </c>
      <c r="D106" t="s">
        <v>519</v>
      </c>
    </row>
    <row r="107" spans="1:4">
      <c r="A107" s="217" t="s">
        <v>481</v>
      </c>
      <c r="B107" s="240" t="s">
        <v>641</v>
      </c>
      <c r="C107" t="s">
        <v>518</v>
      </c>
      <c r="D107" t="s">
        <v>519</v>
      </c>
    </row>
    <row r="108" spans="1:4">
      <c r="A108" s="217" t="s">
        <v>482</v>
      </c>
      <c r="B108" s="240" t="s">
        <v>641</v>
      </c>
      <c r="C108" t="s">
        <v>518</v>
      </c>
      <c r="D108" t="s">
        <v>519</v>
      </c>
    </row>
    <row r="109" spans="1:4">
      <c r="A109" s="217" t="s">
        <v>483</v>
      </c>
      <c r="B109" s="240" t="s">
        <v>641</v>
      </c>
      <c r="C109" t="s">
        <v>518</v>
      </c>
      <c r="D109" t="s">
        <v>519</v>
      </c>
    </row>
    <row r="110" spans="1:4">
      <c r="A110" s="217" t="s">
        <v>379</v>
      </c>
      <c r="B110" s="240" t="s">
        <v>641</v>
      </c>
      <c r="C110" t="s">
        <v>518</v>
      </c>
      <c r="D110" t="s">
        <v>519</v>
      </c>
    </row>
    <row r="111" spans="1:4">
      <c r="A111" s="217" t="s">
        <v>485</v>
      </c>
      <c r="B111" s="240" t="s">
        <v>641</v>
      </c>
      <c r="C111" t="s">
        <v>518</v>
      </c>
      <c r="D111" t="s">
        <v>519</v>
      </c>
    </row>
    <row r="112" spans="1:4">
      <c r="A112" s="217" t="s">
        <v>486</v>
      </c>
      <c r="B112" s="240" t="s">
        <v>641</v>
      </c>
      <c r="C112" t="s">
        <v>518</v>
      </c>
      <c r="D112" t="s">
        <v>519</v>
      </c>
    </row>
    <row r="113" spans="1:4">
      <c r="A113" s="217" t="s">
        <v>382</v>
      </c>
      <c r="B113" s="240" t="s">
        <v>641</v>
      </c>
      <c r="C113" t="s">
        <v>518</v>
      </c>
      <c r="D113" t="s">
        <v>519</v>
      </c>
    </row>
    <row r="114" spans="1:4">
      <c r="A114" s="217" t="s">
        <v>384</v>
      </c>
      <c r="B114" s="240" t="s">
        <v>641</v>
      </c>
      <c r="C114" t="s">
        <v>518</v>
      </c>
      <c r="D114" t="s">
        <v>519</v>
      </c>
    </row>
    <row r="115" spans="1:4">
      <c r="A115" s="217" t="s">
        <v>386</v>
      </c>
      <c r="B115" s="240" t="s">
        <v>641</v>
      </c>
      <c r="C115" t="s">
        <v>518</v>
      </c>
      <c r="D115" t="s">
        <v>519</v>
      </c>
    </row>
    <row r="116" spans="1:4">
      <c r="A116" s="217" t="s">
        <v>387</v>
      </c>
      <c r="B116" s="240" t="s">
        <v>641</v>
      </c>
      <c r="C116" t="s">
        <v>518</v>
      </c>
      <c r="D116" t="s">
        <v>519</v>
      </c>
    </row>
    <row r="117" spans="1:4">
      <c r="A117" s="217" t="s">
        <v>389</v>
      </c>
      <c r="B117" s="240" t="s">
        <v>641</v>
      </c>
      <c r="C117" t="s">
        <v>518</v>
      </c>
      <c r="D117" t="s">
        <v>519</v>
      </c>
    </row>
    <row r="118" spans="1:4">
      <c r="A118" s="217" t="s">
        <v>391</v>
      </c>
      <c r="B118" s="240" t="s">
        <v>641</v>
      </c>
      <c r="C118" t="s">
        <v>518</v>
      </c>
      <c r="D118" t="s">
        <v>519</v>
      </c>
    </row>
    <row r="119" spans="1:4">
      <c r="A119" s="217" t="s">
        <v>393</v>
      </c>
      <c r="B119" s="240" t="s">
        <v>641</v>
      </c>
      <c r="C119" t="s">
        <v>518</v>
      </c>
      <c r="D119" t="s">
        <v>519</v>
      </c>
    </row>
    <row r="120" spans="1:4">
      <c r="A120" s="217" t="s">
        <v>394</v>
      </c>
      <c r="B120" s="240" t="s">
        <v>641</v>
      </c>
      <c r="C120" t="s">
        <v>518</v>
      </c>
      <c r="D120" t="s">
        <v>519</v>
      </c>
    </row>
    <row r="121" spans="1:4">
      <c r="A121" s="217" t="s">
        <v>396</v>
      </c>
      <c r="B121" s="240" t="s">
        <v>641</v>
      </c>
      <c r="C121" t="s">
        <v>518</v>
      </c>
      <c r="D121" t="s">
        <v>519</v>
      </c>
    </row>
    <row r="122" spans="1:4">
      <c r="A122" s="217" t="s">
        <v>398</v>
      </c>
      <c r="B122" s="240" t="s">
        <v>641</v>
      </c>
      <c r="C122" s="227" t="s">
        <v>524</v>
      </c>
      <c r="D122" t="s">
        <v>67</v>
      </c>
    </row>
    <row r="123" spans="1:4">
      <c r="A123" s="217" t="s">
        <v>400</v>
      </c>
      <c r="B123" s="240" t="s">
        <v>641</v>
      </c>
      <c r="C123" t="s">
        <v>518</v>
      </c>
      <c r="D123" t="s">
        <v>519</v>
      </c>
    </row>
    <row r="124" spans="1:4">
      <c r="A124" s="217" t="s">
        <v>402</v>
      </c>
      <c r="B124" s="240" t="s">
        <v>641</v>
      </c>
      <c r="C124" t="s">
        <v>518</v>
      </c>
      <c r="D124" t="s">
        <v>519</v>
      </c>
    </row>
    <row r="125" spans="1:4">
      <c r="A125" s="217" t="s">
        <v>404</v>
      </c>
      <c r="B125" s="240" t="s">
        <v>641</v>
      </c>
      <c r="C125" t="s">
        <v>518</v>
      </c>
      <c r="D125" t="s">
        <v>519</v>
      </c>
    </row>
    <row r="126" spans="1:4">
      <c r="A126" s="217" t="s">
        <v>406</v>
      </c>
      <c r="B126" s="240" t="s">
        <v>641</v>
      </c>
      <c r="C126" t="s">
        <v>518</v>
      </c>
      <c r="D126" t="s">
        <v>519</v>
      </c>
    </row>
    <row r="127" spans="1:4">
      <c r="A127" s="217" t="s">
        <v>408</v>
      </c>
      <c r="B127" s="240" t="s">
        <v>641</v>
      </c>
      <c r="C127" t="s">
        <v>518</v>
      </c>
      <c r="D127" t="s">
        <v>519</v>
      </c>
    </row>
    <row r="128" spans="1:4">
      <c r="A128" s="217" t="s">
        <v>410</v>
      </c>
      <c r="B128" s="240" t="s">
        <v>641</v>
      </c>
      <c r="C128" t="s">
        <v>518</v>
      </c>
      <c r="D128" t="s">
        <v>519</v>
      </c>
    </row>
    <row r="129" spans="1:4">
      <c r="A129" s="217" t="s">
        <v>412</v>
      </c>
      <c r="B129" s="240" t="s">
        <v>641</v>
      </c>
      <c r="C129" t="s">
        <v>518</v>
      </c>
      <c r="D129" t="s">
        <v>519</v>
      </c>
    </row>
    <row r="130" spans="1:4">
      <c r="A130" s="217" t="s">
        <v>492</v>
      </c>
      <c r="B130" s="240" t="s">
        <v>641</v>
      </c>
      <c r="C130" t="s">
        <v>518</v>
      </c>
      <c r="D130" t="s">
        <v>519</v>
      </c>
    </row>
    <row r="131" spans="1:4">
      <c r="A131" s="217" t="s">
        <v>493</v>
      </c>
      <c r="B131" s="240" t="s">
        <v>641</v>
      </c>
      <c r="C131" t="s">
        <v>518</v>
      </c>
      <c r="D131" t="s">
        <v>519</v>
      </c>
    </row>
    <row r="132" spans="1:4">
      <c r="A132" s="217" t="s">
        <v>494</v>
      </c>
      <c r="B132" s="240" t="s">
        <v>641</v>
      </c>
      <c r="C132" t="s">
        <v>518</v>
      </c>
      <c r="D132" t="s">
        <v>519</v>
      </c>
    </row>
    <row r="133" spans="1:4">
      <c r="A133" s="217" t="s">
        <v>414</v>
      </c>
      <c r="B133" s="240" t="s">
        <v>641</v>
      </c>
      <c r="C133" t="s">
        <v>518</v>
      </c>
      <c r="D133" t="s">
        <v>519</v>
      </c>
    </row>
    <row r="134" spans="1:4">
      <c r="A134" s="217" t="s">
        <v>496</v>
      </c>
      <c r="B134" s="240" t="s">
        <v>641</v>
      </c>
      <c r="C134" t="s">
        <v>518</v>
      </c>
      <c r="D134" t="s">
        <v>519</v>
      </c>
    </row>
    <row r="135" spans="1:4">
      <c r="A135" s="217" t="s">
        <v>497</v>
      </c>
      <c r="B135" s="240" t="s">
        <v>641</v>
      </c>
      <c r="C135" t="s">
        <v>518</v>
      </c>
      <c r="D135" t="s">
        <v>519</v>
      </c>
    </row>
    <row r="136" spans="1:4">
      <c r="A136" s="217" t="s">
        <v>417</v>
      </c>
      <c r="B136" s="240" t="s">
        <v>641</v>
      </c>
      <c r="C136" t="s">
        <v>518</v>
      </c>
      <c r="D136" t="s">
        <v>519</v>
      </c>
    </row>
    <row r="137" spans="1:4">
      <c r="A137" s="217" t="s">
        <v>419</v>
      </c>
      <c r="B137" s="240" t="s">
        <v>641</v>
      </c>
      <c r="C137" t="s">
        <v>518</v>
      </c>
      <c r="D137" t="s">
        <v>519</v>
      </c>
    </row>
    <row r="138" spans="1:4">
      <c r="A138" s="217" t="s">
        <v>421</v>
      </c>
      <c r="B138" s="240" t="s">
        <v>641</v>
      </c>
      <c r="C138" t="s">
        <v>518</v>
      </c>
      <c r="D138" t="s">
        <v>519</v>
      </c>
    </row>
    <row r="139" spans="1:4">
      <c r="A139" s="217" t="s">
        <v>422</v>
      </c>
      <c r="B139" s="240" t="s">
        <v>641</v>
      </c>
      <c r="C139" t="s">
        <v>518</v>
      </c>
      <c r="D139" t="s">
        <v>519</v>
      </c>
    </row>
    <row r="140" spans="1:4">
      <c r="A140" s="217" t="s">
        <v>424</v>
      </c>
      <c r="B140" s="240" t="s">
        <v>641</v>
      </c>
      <c r="C140" t="s">
        <v>518</v>
      </c>
      <c r="D140" t="s">
        <v>519</v>
      </c>
    </row>
    <row r="141" spans="1:4">
      <c r="A141" s="217" t="s">
        <v>426</v>
      </c>
      <c r="B141" s="240" t="s">
        <v>641</v>
      </c>
      <c r="C141" t="s">
        <v>518</v>
      </c>
      <c r="D141" t="s">
        <v>519</v>
      </c>
    </row>
    <row r="142" spans="1:4">
      <c r="A142" s="217" t="s">
        <v>428</v>
      </c>
      <c r="B142" s="240" t="s">
        <v>641</v>
      </c>
      <c r="C142" t="s">
        <v>518</v>
      </c>
      <c r="D142" t="s">
        <v>519</v>
      </c>
    </row>
    <row r="143" spans="1:4">
      <c r="A143" s="217" t="s">
        <v>429</v>
      </c>
      <c r="B143" s="240" t="s">
        <v>641</v>
      </c>
      <c r="C143" t="s">
        <v>518</v>
      </c>
      <c r="D143" t="s">
        <v>519</v>
      </c>
    </row>
    <row r="144" spans="1:4">
      <c r="A144" s="217" t="s">
        <v>431</v>
      </c>
      <c r="B144" s="240" t="s">
        <v>641</v>
      </c>
      <c r="C144" t="s">
        <v>518</v>
      </c>
      <c r="D144" t="s">
        <v>519</v>
      </c>
    </row>
    <row r="145" spans="1:4">
      <c r="A145" s="217" t="s">
        <v>433</v>
      </c>
      <c r="B145" s="240" t="s">
        <v>641</v>
      </c>
      <c r="C145" s="227" t="s">
        <v>525</v>
      </c>
      <c r="D145" t="s">
        <v>67</v>
      </c>
    </row>
    <row r="146" spans="1:4">
      <c r="A146" s="217" t="s">
        <v>435</v>
      </c>
      <c r="B146" s="217" t="s">
        <v>437</v>
      </c>
      <c r="C146" t="s">
        <v>518</v>
      </c>
      <c r="D146" t="s">
        <v>519</v>
      </c>
    </row>
    <row r="147" spans="1:4">
      <c r="A147" s="217" t="s">
        <v>436</v>
      </c>
      <c r="B147" s="217" t="s">
        <v>502</v>
      </c>
      <c r="C147" t="s">
        <v>518</v>
      </c>
      <c r="D147" t="s">
        <v>519</v>
      </c>
    </row>
    <row r="148" spans="1:4">
      <c r="A148" s="217" t="s">
        <v>438</v>
      </c>
      <c r="B148" s="217" t="s">
        <v>439</v>
      </c>
      <c r="C148" t="s">
        <v>518</v>
      </c>
      <c r="D148" t="s">
        <v>519</v>
      </c>
    </row>
    <row r="149" spans="1:4">
      <c r="A149" s="217" t="s">
        <v>551</v>
      </c>
      <c r="B149" s="217" t="s">
        <v>447</v>
      </c>
      <c r="C149" t="s">
        <v>67</v>
      </c>
      <c r="D149" t="s">
        <v>67</v>
      </c>
    </row>
    <row r="150" spans="1:4">
      <c r="A150" s="217" t="s">
        <v>440</v>
      </c>
      <c r="B150" s="217" t="s">
        <v>505</v>
      </c>
      <c r="C150" t="s">
        <v>67</v>
      </c>
      <c r="D150" t="s">
        <v>67</v>
      </c>
    </row>
    <row r="151" spans="1:4">
      <c r="A151" s="217" t="s">
        <v>549</v>
      </c>
      <c r="B151" s="217" t="s">
        <v>506</v>
      </c>
      <c r="C151" t="s">
        <v>67</v>
      </c>
      <c r="D151" t="s">
        <v>67</v>
      </c>
    </row>
    <row r="152" spans="1:4">
      <c r="A152" s="217" t="s">
        <v>442</v>
      </c>
      <c r="B152" s="217" t="s">
        <v>446</v>
      </c>
      <c r="C152" t="s">
        <v>67</v>
      </c>
      <c r="D152" t="s">
        <v>67</v>
      </c>
    </row>
    <row r="153" spans="1:4">
      <c r="A153" s="217" t="s">
        <v>443</v>
      </c>
      <c r="B153" s="217" t="s">
        <v>444</v>
      </c>
      <c r="C153" t="s">
        <v>67</v>
      </c>
      <c r="D153" t="s">
        <v>67</v>
      </c>
    </row>
    <row r="154" spans="1:4">
      <c r="A154" s="217" t="s">
        <v>445</v>
      </c>
      <c r="B154" s="217" t="s">
        <v>507</v>
      </c>
      <c r="C154" t="s">
        <v>526</v>
      </c>
      <c r="D154" t="s">
        <v>527</v>
      </c>
    </row>
    <row r="155" spans="1:4">
      <c r="A155" s="217" t="s">
        <v>28</v>
      </c>
      <c r="B155" s="217" t="s">
        <v>448</v>
      </c>
      <c r="C155" s="227" t="s">
        <v>528</v>
      </c>
      <c r="D155" t="s">
        <v>529</v>
      </c>
    </row>
    <row r="156" spans="1:4">
      <c r="A156" s="217" t="s">
        <v>449</v>
      </c>
      <c r="B156" s="217" t="s">
        <v>450</v>
      </c>
      <c r="C156" t="s">
        <v>530</v>
      </c>
      <c r="D156" t="s">
        <v>531</v>
      </c>
    </row>
    <row r="157" spans="1:4">
      <c r="A157" s="217" t="s">
        <v>451</v>
      </c>
      <c r="B157" s="217" t="s">
        <v>508</v>
      </c>
      <c r="C157" t="s">
        <v>67</v>
      </c>
      <c r="D157" t="s">
        <v>67</v>
      </c>
    </row>
    <row r="158" spans="1:4">
      <c r="A158" s="217" t="s">
        <v>453</v>
      </c>
      <c r="B158" s="217" t="s">
        <v>454</v>
      </c>
      <c r="C158" s="228" t="s">
        <v>67</v>
      </c>
      <c r="D158" t="s">
        <v>67</v>
      </c>
    </row>
    <row r="159" spans="1:4">
      <c r="A159" s="217" t="s">
        <v>455</v>
      </c>
      <c r="B159" s="217" t="s">
        <v>456</v>
      </c>
      <c r="C159" s="228" t="s">
        <v>67</v>
      </c>
      <c r="D159" t="s">
        <v>67</v>
      </c>
    </row>
    <row r="160" spans="1:4">
      <c r="A160" s="217" t="s">
        <v>457</v>
      </c>
      <c r="B160" s="217" t="s">
        <v>509</v>
      </c>
      <c r="C160" t="s">
        <v>67</v>
      </c>
      <c r="D160" t="s">
        <v>67</v>
      </c>
    </row>
    <row r="161" spans="1:4">
      <c r="A161" s="217" t="s">
        <v>458</v>
      </c>
      <c r="B161" s="217" t="s">
        <v>452</v>
      </c>
      <c r="C161" t="s">
        <v>532</v>
      </c>
      <c r="D161" t="s">
        <v>527</v>
      </c>
    </row>
    <row r="162" spans="1:4">
      <c r="A162" s="217" t="s">
        <v>459</v>
      </c>
      <c r="B162" s="217" t="s">
        <v>460</v>
      </c>
      <c r="C162" t="s">
        <v>533</v>
      </c>
      <c r="D162" t="s">
        <v>534</v>
      </c>
    </row>
    <row r="163" spans="1:4">
      <c r="A163" s="217" t="s">
        <v>553</v>
      </c>
      <c r="B163" s="217" t="s">
        <v>511</v>
      </c>
      <c r="C163" s="227" t="s">
        <v>535</v>
      </c>
      <c r="D163" t="s">
        <v>536</v>
      </c>
    </row>
    <row r="164" spans="1:4">
      <c r="A164" s="217" t="s">
        <v>461</v>
      </c>
      <c r="B164" s="241" t="s">
        <v>568</v>
      </c>
      <c r="C164" t="s">
        <v>67</v>
      </c>
      <c r="D164" t="s">
        <v>67</v>
      </c>
    </row>
    <row r="165" spans="1:4">
      <c r="A165" s="217" t="s">
        <v>547</v>
      </c>
      <c r="B165" s="217" t="s">
        <v>504</v>
      </c>
      <c r="C165" t="s">
        <v>67</v>
      </c>
      <c r="D165" t="s">
        <v>67</v>
      </c>
    </row>
    <row r="166" spans="1:4" ht="63.75">
      <c r="A166" s="217" t="s">
        <v>512</v>
      </c>
      <c r="B166" s="217" t="s">
        <v>513</v>
      </c>
      <c r="C166" s="231" t="s">
        <v>540</v>
      </c>
      <c r="D166" s="231" t="s">
        <v>541</v>
      </c>
    </row>
    <row r="167" spans="1:4">
      <c r="A167" s="217" t="s">
        <v>462</v>
      </c>
      <c r="B167" s="217" t="s">
        <v>463</v>
      </c>
      <c r="C167" t="s">
        <v>67</v>
      </c>
      <c r="D167" t="s">
        <v>67</v>
      </c>
    </row>
    <row r="168" spans="1:4">
      <c r="A168" s="217" t="s">
        <v>556</v>
      </c>
      <c r="B168" s="217" t="s">
        <v>514</v>
      </c>
      <c r="C168" s="227" t="s">
        <v>566</v>
      </c>
      <c r="D168" t="s">
        <v>537</v>
      </c>
    </row>
    <row r="169" spans="1:4">
      <c r="A169" s="217" t="s">
        <v>557</v>
      </c>
      <c r="B169" s="217" t="s">
        <v>441</v>
      </c>
      <c r="C169" s="227" t="s">
        <v>567</v>
      </c>
      <c r="D169" t="s">
        <v>538</v>
      </c>
    </row>
  </sheetData>
  <customSheetViews>
    <customSheetView guid="{0336F76C-F9E9-483C-9D35-DBF6579B656C}" state="veryHidden">
      <selection activeCell="C141" sqref="C1:E65536"/>
      <pageMargins left="0.75" right="0.75" top="1" bottom="1" header="0.5" footer="0.5"/>
      <headerFooter alignWithMargins="0"/>
    </customSheetView>
  </customSheetViews>
  <phoneticPr fontId="2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R69"/>
  <sheetViews>
    <sheetView showRowColHeaders="0" tabSelected="1" workbookViewId="0">
      <selection activeCell="Y6" sqref="Y6"/>
    </sheetView>
  </sheetViews>
  <sheetFormatPr defaultColWidth="8.85546875" defaultRowHeight="12.75"/>
  <cols>
    <col min="1" max="10" width="3.7109375" style="7" customWidth="1"/>
    <col min="11" max="12" width="5.140625" style="7" customWidth="1"/>
    <col min="13" max="15" width="3.7109375" style="7" customWidth="1"/>
    <col min="16" max="16" width="5" style="7" customWidth="1"/>
    <col min="17" max="17" width="2.42578125" style="7" customWidth="1"/>
    <col min="18" max="18" width="9" style="7" customWidth="1"/>
    <col min="19" max="19" width="9.140625" style="7" customWidth="1"/>
    <col min="20" max="23" width="15.28515625" style="7" customWidth="1"/>
    <col min="24" max="24" width="4" style="7" customWidth="1"/>
    <col min="25" max="25" width="13" style="7" customWidth="1"/>
    <col min="26" max="26" width="4.28515625" style="58" customWidth="1"/>
    <col min="27" max="28" width="3.7109375" style="58" hidden="1" customWidth="1"/>
    <col min="29" max="49" width="3.7109375" style="58" customWidth="1"/>
    <col min="50" max="51" width="3.7109375" style="106" customWidth="1"/>
    <col min="52" max="56" width="3.7109375" style="58" customWidth="1"/>
    <col min="57" max="63" width="3.7109375" style="7" customWidth="1"/>
    <col min="64" max="16384" width="8.85546875" style="7"/>
  </cols>
  <sheetData>
    <row r="1" spans="1:56" ht="24" customHeight="1">
      <c r="A1" s="1"/>
      <c r="B1" s="2"/>
      <c r="C1" s="2"/>
      <c r="D1" s="2"/>
      <c r="E1" s="2"/>
      <c r="F1" s="2"/>
      <c r="G1" s="2"/>
      <c r="H1" s="2"/>
      <c r="I1" s="2"/>
      <c r="J1" s="2"/>
      <c r="K1" s="2"/>
      <c r="L1" s="2"/>
      <c r="M1" s="2"/>
      <c r="N1" s="2"/>
      <c r="O1" s="2"/>
      <c r="P1" s="2"/>
      <c r="Q1" s="2"/>
      <c r="R1" s="2"/>
      <c r="S1" s="2"/>
      <c r="T1" s="2"/>
      <c r="U1" s="2"/>
      <c r="V1" s="2"/>
      <c r="W1" s="2"/>
      <c r="X1" s="2"/>
      <c r="Y1" s="3"/>
      <c r="Z1" s="4"/>
      <c r="AA1" s="5"/>
      <c r="AB1" s="6" t="s">
        <v>0</v>
      </c>
      <c r="AC1" s="4"/>
      <c r="AD1" s="7"/>
      <c r="AE1" s="7"/>
      <c r="AF1" s="5"/>
      <c r="AG1" s="6"/>
      <c r="AH1" s="7"/>
      <c r="AI1" s="7"/>
      <c r="AJ1" s="7"/>
      <c r="AK1" s="7"/>
      <c r="AL1" s="7"/>
      <c r="AM1" s="7"/>
      <c r="AN1" s="7"/>
      <c r="AO1" s="7"/>
      <c r="AP1" s="7"/>
      <c r="AQ1" s="7"/>
      <c r="AR1" s="7"/>
      <c r="AS1" s="7"/>
      <c r="AT1" s="7"/>
      <c r="AU1" s="7"/>
      <c r="AV1" s="7"/>
      <c r="AW1" s="7"/>
      <c r="AX1" s="7"/>
      <c r="AY1" s="7"/>
      <c r="AZ1" s="7"/>
      <c r="BA1" s="7"/>
      <c r="BB1" s="7"/>
      <c r="BC1" s="7"/>
      <c r="BD1" s="7"/>
    </row>
    <row r="2" spans="1:56" ht="24" customHeight="1">
      <c r="A2" s="8"/>
      <c r="B2" s="9"/>
      <c r="C2" s="9"/>
      <c r="D2" s="9"/>
      <c r="E2" s="9"/>
      <c r="F2" s="9"/>
      <c r="G2" s="9"/>
      <c r="H2" s="9"/>
      <c r="I2" s="9"/>
      <c r="J2" s="9"/>
      <c r="K2" s="9"/>
      <c r="L2" s="9"/>
      <c r="M2" s="9"/>
      <c r="N2" s="9"/>
      <c r="O2" s="9"/>
      <c r="P2" s="9"/>
      <c r="Q2" s="9"/>
      <c r="R2" s="9"/>
      <c r="S2" s="9"/>
      <c r="T2" s="9"/>
      <c r="U2" s="9"/>
      <c r="V2" s="9"/>
      <c r="W2" s="9"/>
      <c r="X2" s="9"/>
      <c r="Y2" s="10"/>
      <c r="Z2" s="4"/>
      <c r="AA2" s="5" t="s">
        <v>3</v>
      </c>
      <c r="AB2" s="6" t="s">
        <v>4</v>
      </c>
      <c r="AC2" s="4"/>
      <c r="AD2" s="7"/>
      <c r="AE2" s="7"/>
      <c r="AF2" s="5"/>
      <c r="AG2" s="6"/>
      <c r="AH2" s="7"/>
      <c r="AI2" s="7"/>
      <c r="AJ2" s="7"/>
      <c r="AK2" s="7"/>
      <c r="AL2" s="7"/>
      <c r="AM2" s="7"/>
      <c r="AN2" s="7"/>
      <c r="AO2" s="7"/>
      <c r="AP2" s="7"/>
      <c r="AQ2" s="7"/>
      <c r="AR2" s="7"/>
      <c r="AS2" s="7"/>
      <c r="AT2" s="7"/>
      <c r="AU2" s="7"/>
      <c r="AV2" s="7"/>
      <c r="AW2" s="7"/>
      <c r="AX2" s="7"/>
      <c r="AY2" s="7"/>
      <c r="AZ2" s="7"/>
      <c r="BA2" s="7"/>
      <c r="BB2" s="7"/>
      <c r="BC2" s="7"/>
      <c r="BD2" s="7"/>
    </row>
    <row r="3" spans="1:56" ht="24" customHeight="1" thickBot="1">
      <c r="A3" s="8"/>
      <c r="B3" s="9"/>
      <c r="C3" s="9"/>
      <c r="D3" s="9"/>
      <c r="E3" s="9"/>
      <c r="F3" s="9"/>
      <c r="G3" s="9"/>
      <c r="H3" s="9"/>
      <c r="I3" s="9"/>
      <c r="J3" s="9"/>
      <c r="K3" s="9"/>
      <c r="L3" s="9"/>
      <c r="M3" s="9"/>
      <c r="N3" s="9"/>
      <c r="O3" s="9"/>
      <c r="P3" s="9"/>
      <c r="Q3" s="9"/>
      <c r="R3" s="9"/>
      <c r="S3" s="9"/>
      <c r="T3" s="9"/>
      <c r="U3" s="9"/>
      <c r="V3" s="9"/>
      <c r="W3" s="9"/>
      <c r="X3" s="9"/>
      <c r="Y3" s="10"/>
      <c r="Z3" s="4"/>
      <c r="AA3" s="5" t="s">
        <v>1</v>
      </c>
      <c r="AB3" s="6" t="s">
        <v>2</v>
      </c>
      <c r="AC3" s="4"/>
      <c r="AD3" s="7"/>
      <c r="AE3" s="7"/>
      <c r="AF3" s="5"/>
      <c r="AG3" s="6"/>
      <c r="AH3" s="7"/>
      <c r="AI3" s="7"/>
      <c r="AJ3" s="7"/>
      <c r="AK3" s="7"/>
      <c r="AL3" s="7"/>
      <c r="AM3" s="7"/>
      <c r="AN3" s="7"/>
      <c r="AO3" s="7"/>
      <c r="AP3" s="7"/>
      <c r="AQ3" s="7"/>
      <c r="AR3" s="7"/>
      <c r="AS3" s="7"/>
      <c r="AT3" s="7"/>
      <c r="AU3" s="7"/>
      <c r="AV3" s="7"/>
      <c r="AW3" s="7"/>
      <c r="AX3" s="7"/>
      <c r="AY3" s="7"/>
      <c r="AZ3" s="7"/>
      <c r="BA3" s="7"/>
      <c r="BB3" s="7"/>
      <c r="BC3" s="7"/>
      <c r="BD3" s="7"/>
    </row>
    <row r="4" spans="1:56" ht="21" customHeight="1">
      <c r="A4" s="11"/>
      <c r="B4" s="12"/>
      <c r="C4" s="12"/>
      <c r="D4" s="12"/>
      <c r="E4" s="12"/>
      <c r="F4" s="12"/>
      <c r="G4" s="12"/>
      <c r="H4" s="12"/>
      <c r="I4" s="12"/>
      <c r="J4" s="12"/>
      <c r="K4" s="12"/>
      <c r="L4" s="12"/>
      <c r="M4" s="12"/>
      <c r="N4" s="12"/>
      <c r="O4" s="12"/>
      <c r="P4" s="12"/>
      <c r="Q4" s="12"/>
      <c r="R4" s="12"/>
      <c r="S4" s="12"/>
      <c r="T4" s="12"/>
      <c r="U4" s="12"/>
      <c r="V4" s="12"/>
      <c r="W4" s="13"/>
      <c r="X4" s="13"/>
      <c r="Y4" s="222" t="s">
        <v>655</v>
      </c>
      <c r="Z4" s="4"/>
      <c r="AA4" s="5" t="s">
        <v>7</v>
      </c>
      <c r="AB4" s="6" t="s">
        <v>8</v>
      </c>
      <c r="AC4" s="4"/>
      <c r="AD4" s="7"/>
      <c r="AE4" s="7"/>
      <c r="AF4" s="5"/>
      <c r="AG4" s="6"/>
      <c r="AH4" s="7"/>
      <c r="AI4" s="7"/>
      <c r="AJ4" s="7"/>
      <c r="AK4" s="7"/>
      <c r="AL4" s="7"/>
      <c r="AM4" s="7"/>
      <c r="AN4" s="7"/>
      <c r="AO4" s="7"/>
      <c r="AP4" s="7"/>
      <c r="AQ4" s="7"/>
      <c r="AR4" s="7"/>
      <c r="AS4" s="7"/>
      <c r="AT4" s="7"/>
      <c r="AU4" s="7"/>
      <c r="AV4" s="7"/>
      <c r="AW4" s="7"/>
      <c r="AX4" s="7"/>
      <c r="AY4" s="7"/>
      <c r="AZ4" s="7"/>
      <c r="BA4" s="7"/>
      <c r="BB4" s="7"/>
      <c r="BC4" s="7"/>
      <c r="BD4" s="7"/>
    </row>
    <row r="5" spans="1:56" ht="21" customHeight="1">
      <c r="A5" s="14"/>
      <c r="B5" s="15"/>
      <c r="C5" s="15"/>
      <c r="D5" s="15"/>
      <c r="E5" s="15"/>
      <c r="F5" s="15"/>
      <c r="G5" s="15"/>
      <c r="H5" s="15"/>
      <c r="I5" s="15"/>
      <c r="J5" s="15"/>
      <c r="K5" s="15"/>
      <c r="L5" s="15"/>
      <c r="M5" s="15"/>
      <c r="N5" s="15"/>
      <c r="O5" s="15"/>
      <c r="P5" s="15"/>
      <c r="Q5" s="15"/>
      <c r="R5" s="15"/>
      <c r="S5" s="15"/>
      <c r="T5" s="15"/>
      <c r="U5" s="15"/>
      <c r="V5" s="15"/>
      <c r="W5" s="16"/>
      <c r="X5" s="16"/>
      <c r="Y5" s="223" t="s">
        <v>644</v>
      </c>
      <c r="Z5" s="4"/>
      <c r="AA5" s="5" t="s">
        <v>5</v>
      </c>
      <c r="AB5" s="6" t="s">
        <v>6</v>
      </c>
      <c r="AC5" s="4"/>
      <c r="AD5" s="7"/>
      <c r="AE5" s="7"/>
      <c r="AF5" s="5"/>
      <c r="AG5" s="6"/>
      <c r="AH5" s="7"/>
      <c r="AI5" s="7"/>
      <c r="AJ5" s="7"/>
      <c r="AK5" s="7"/>
      <c r="AL5" s="7"/>
      <c r="AM5" s="7"/>
      <c r="AN5" s="7"/>
      <c r="AO5" s="7"/>
      <c r="AP5" s="7"/>
      <c r="AQ5" s="7"/>
      <c r="AR5" s="7"/>
      <c r="AS5" s="7"/>
      <c r="AT5" s="7"/>
      <c r="AU5" s="7"/>
      <c r="AV5" s="7"/>
      <c r="AW5" s="7"/>
      <c r="AX5" s="7"/>
      <c r="AY5" s="7"/>
      <c r="AZ5" s="7"/>
      <c r="BA5" s="7"/>
      <c r="BB5" s="7"/>
      <c r="BC5" s="7"/>
      <c r="BD5" s="7"/>
    </row>
    <row r="6" spans="1:56" ht="21" customHeight="1">
      <c r="A6" s="14"/>
      <c r="B6" s="15"/>
      <c r="C6" s="15"/>
      <c r="D6" s="15"/>
      <c r="E6" s="15"/>
      <c r="F6" s="15"/>
      <c r="G6" s="15"/>
      <c r="H6" s="15"/>
      <c r="I6" s="15"/>
      <c r="J6" s="15"/>
      <c r="K6" s="15"/>
      <c r="L6" s="15"/>
      <c r="M6" s="15"/>
      <c r="N6" s="15"/>
      <c r="O6" s="15"/>
      <c r="P6" s="15"/>
      <c r="Q6" s="15"/>
      <c r="R6" s="15"/>
      <c r="S6" s="15"/>
      <c r="T6" s="15"/>
      <c r="U6" s="15"/>
      <c r="V6" s="15"/>
      <c r="W6" s="16"/>
      <c r="X6" s="16"/>
      <c r="Y6" s="223" t="s">
        <v>658</v>
      </c>
      <c r="Z6" s="4"/>
      <c r="AA6" s="5" t="s">
        <v>9</v>
      </c>
      <c r="AB6" s="6" t="s">
        <v>10</v>
      </c>
      <c r="AC6" s="4"/>
      <c r="AD6" s="7"/>
      <c r="AE6" s="7"/>
      <c r="AF6" s="5"/>
      <c r="AG6" s="6"/>
      <c r="AH6" s="7"/>
      <c r="AI6" s="7"/>
      <c r="AJ6" s="7"/>
      <c r="AK6" s="7"/>
      <c r="AL6" s="7"/>
      <c r="AM6" s="7"/>
      <c r="AN6" s="7"/>
      <c r="AO6" s="7"/>
      <c r="AP6" s="7"/>
      <c r="AQ6" s="7"/>
      <c r="AR6" s="7"/>
      <c r="AS6" s="7"/>
      <c r="AT6" s="7"/>
      <c r="AU6" s="7"/>
      <c r="AV6" s="7"/>
      <c r="AW6" s="7"/>
      <c r="AX6" s="7"/>
      <c r="AY6" s="7"/>
      <c r="AZ6" s="7"/>
      <c r="BA6" s="7"/>
      <c r="BB6" s="7"/>
      <c r="BC6" s="7"/>
      <c r="BD6" s="7"/>
    </row>
    <row r="7" spans="1:56" ht="21" customHeight="1">
      <c r="A7" s="270" t="s">
        <v>115</v>
      </c>
      <c r="B7" s="271"/>
      <c r="C7" s="271"/>
      <c r="D7" s="271"/>
      <c r="E7" s="271"/>
      <c r="F7" s="271"/>
      <c r="G7" s="271"/>
      <c r="H7" s="271"/>
      <c r="I7" s="271"/>
      <c r="J7" s="271"/>
      <c r="K7" s="271"/>
      <c r="L7" s="271"/>
      <c r="M7" s="271"/>
      <c r="N7" s="271"/>
      <c r="O7" s="271"/>
      <c r="P7" s="271"/>
      <c r="Q7" s="271"/>
      <c r="R7" s="271"/>
      <c r="S7" s="271"/>
      <c r="T7" s="271"/>
      <c r="U7" s="271"/>
      <c r="V7" s="271"/>
      <c r="W7" s="271"/>
      <c r="X7" s="271"/>
      <c r="Y7" s="272"/>
      <c r="Z7" s="4"/>
      <c r="AA7" s="5" t="s">
        <v>559</v>
      </c>
      <c r="AB7" s="6" t="s">
        <v>560</v>
      </c>
      <c r="AC7" s="4"/>
      <c r="AD7" s="7"/>
      <c r="AE7" s="7"/>
      <c r="AF7" s="5"/>
      <c r="AG7" s="6"/>
      <c r="AH7" s="7"/>
      <c r="AI7" s="7"/>
      <c r="AJ7" s="7"/>
      <c r="AK7" s="7"/>
      <c r="AL7" s="7"/>
      <c r="AM7" s="7"/>
      <c r="AN7" s="7"/>
      <c r="AO7" s="7"/>
      <c r="AP7" s="7"/>
      <c r="AQ7" s="7"/>
      <c r="AR7" s="7"/>
      <c r="AS7" s="7"/>
      <c r="AT7" s="7"/>
      <c r="AU7" s="7"/>
      <c r="AV7" s="7"/>
      <c r="AW7" s="7"/>
      <c r="AX7" s="7"/>
      <c r="AY7" s="7"/>
      <c r="AZ7" s="7"/>
      <c r="BA7" s="7"/>
      <c r="BB7" s="7"/>
      <c r="BC7" s="7"/>
      <c r="BD7" s="7"/>
    </row>
    <row r="8" spans="1:56" ht="21" customHeight="1">
      <c r="A8" s="285" t="s">
        <v>114</v>
      </c>
      <c r="B8" s="271"/>
      <c r="C8" s="271"/>
      <c r="D8" s="271"/>
      <c r="E8" s="271"/>
      <c r="F8" s="271"/>
      <c r="G8" s="271"/>
      <c r="H8" s="271"/>
      <c r="I8" s="271"/>
      <c r="J8" s="271"/>
      <c r="K8" s="271"/>
      <c r="L8" s="271"/>
      <c r="M8" s="271"/>
      <c r="N8" s="271"/>
      <c r="O8" s="271"/>
      <c r="P8" s="271"/>
      <c r="Q8" s="271"/>
      <c r="R8" s="271"/>
      <c r="S8" s="271"/>
      <c r="T8" s="271"/>
      <c r="U8" s="271"/>
      <c r="V8" s="271"/>
      <c r="W8" s="271"/>
      <c r="X8" s="271"/>
      <c r="Y8" s="272"/>
      <c r="Z8" s="4"/>
      <c r="AA8" s="5" t="s">
        <v>11</v>
      </c>
      <c r="AB8" s="6" t="s">
        <v>12</v>
      </c>
      <c r="AC8" s="4"/>
      <c r="AD8" s="7"/>
      <c r="AE8" s="7"/>
      <c r="AF8" s="5"/>
      <c r="AG8" s="6"/>
      <c r="AH8" s="7"/>
      <c r="AI8" s="7"/>
      <c r="AJ8" s="7"/>
      <c r="AK8" s="7"/>
      <c r="AL8" s="7"/>
      <c r="AM8" s="7"/>
      <c r="AN8" s="7"/>
      <c r="AO8" s="7"/>
      <c r="AP8" s="7"/>
      <c r="AQ8" s="7"/>
      <c r="AR8" s="7"/>
      <c r="AS8" s="7"/>
      <c r="AT8" s="7"/>
      <c r="AU8" s="7"/>
      <c r="AV8" s="7"/>
      <c r="AW8" s="7"/>
      <c r="AX8" s="7"/>
      <c r="AY8" s="7"/>
      <c r="AZ8" s="7"/>
      <c r="BA8" s="7"/>
      <c r="BB8" s="7"/>
      <c r="BC8" s="7"/>
      <c r="BD8" s="7"/>
    </row>
    <row r="9" spans="1:56" ht="21" customHeight="1" thickBot="1">
      <c r="A9" s="273" t="s">
        <v>656</v>
      </c>
      <c r="B9" s="271"/>
      <c r="C9" s="271"/>
      <c r="D9" s="271"/>
      <c r="E9" s="271"/>
      <c r="F9" s="271"/>
      <c r="G9" s="271"/>
      <c r="H9" s="271"/>
      <c r="I9" s="271"/>
      <c r="J9" s="271"/>
      <c r="K9" s="271"/>
      <c r="L9" s="271"/>
      <c r="M9" s="271"/>
      <c r="N9" s="271"/>
      <c r="O9" s="271"/>
      <c r="P9" s="271"/>
      <c r="Q9" s="271"/>
      <c r="R9" s="271"/>
      <c r="S9" s="271"/>
      <c r="T9" s="271"/>
      <c r="U9" s="271"/>
      <c r="V9" s="271"/>
      <c r="W9" s="271"/>
      <c r="X9" s="271"/>
      <c r="Y9" s="272"/>
      <c r="Z9" s="4"/>
      <c r="AA9" s="5" t="s">
        <v>13</v>
      </c>
      <c r="AB9" s="6" t="s">
        <v>14</v>
      </c>
      <c r="AC9" s="4"/>
      <c r="AD9" s="7"/>
      <c r="AE9" s="7"/>
      <c r="AF9" s="5"/>
      <c r="AG9" s="6"/>
      <c r="AH9" s="7"/>
      <c r="AI9" s="7"/>
      <c r="AJ9" s="7"/>
      <c r="AK9" s="7"/>
      <c r="AL9" s="7"/>
      <c r="AM9" s="7"/>
      <c r="AN9" s="7"/>
      <c r="AO9" s="7"/>
      <c r="AP9" s="7"/>
      <c r="AQ9" s="7"/>
      <c r="AR9" s="7"/>
      <c r="AS9" s="7"/>
      <c r="AT9" s="7"/>
      <c r="AU9" s="7"/>
      <c r="AV9" s="7"/>
      <c r="AW9" s="7"/>
      <c r="AX9" s="7"/>
      <c r="AY9" s="7"/>
      <c r="AZ9" s="7"/>
      <c r="BA9" s="7"/>
      <c r="BB9" s="7"/>
      <c r="BC9" s="7"/>
      <c r="BD9" s="7"/>
    </row>
    <row r="10" spans="1:56" ht="24" customHeight="1" thickTop="1">
      <c r="A10" s="274" t="s">
        <v>539</v>
      </c>
      <c r="B10" s="275"/>
      <c r="C10" s="275"/>
      <c r="D10" s="275"/>
      <c r="E10" s="275"/>
      <c r="F10" s="275"/>
      <c r="G10" s="275"/>
      <c r="H10" s="275"/>
      <c r="I10" s="275"/>
      <c r="J10" s="275"/>
      <c r="K10" s="275"/>
      <c r="L10" s="275"/>
      <c r="M10" s="275"/>
      <c r="N10" s="275"/>
      <c r="O10" s="275"/>
      <c r="P10" s="275"/>
      <c r="Q10" s="275"/>
      <c r="R10" s="275"/>
      <c r="S10" s="275"/>
      <c r="T10" s="275"/>
      <c r="U10" s="275"/>
      <c r="V10" s="275"/>
      <c r="W10" s="275"/>
      <c r="X10" s="275"/>
      <c r="Y10" s="276"/>
      <c r="Z10" s="4"/>
      <c r="AA10" s="5" t="s">
        <v>15</v>
      </c>
      <c r="AB10" s="6" t="s">
        <v>16</v>
      </c>
      <c r="AC10" s="4"/>
      <c r="AD10" s="7"/>
      <c r="AE10" s="7"/>
      <c r="AF10" s="5"/>
      <c r="AG10" s="6"/>
      <c r="AH10" s="7"/>
      <c r="AI10" s="7"/>
      <c r="AJ10" s="7"/>
      <c r="AK10" s="7"/>
      <c r="AL10" s="7"/>
      <c r="AM10" s="7"/>
      <c r="AN10" s="7"/>
      <c r="AO10" s="7"/>
      <c r="AP10" s="7"/>
      <c r="AQ10" s="7"/>
      <c r="AR10" s="7"/>
      <c r="AS10" s="7"/>
      <c r="AT10" s="7"/>
      <c r="AU10" s="7"/>
      <c r="AV10" s="7"/>
      <c r="AW10" s="7"/>
      <c r="AX10" s="7"/>
      <c r="AY10" s="7"/>
      <c r="AZ10" s="7"/>
      <c r="BA10" s="7"/>
      <c r="BB10" s="7"/>
      <c r="BC10" s="7"/>
      <c r="BD10" s="7"/>
    </row>
    <row r="11" spans="1:56" ht="24" customHeight="1">
      <c r="A11" s="277"/>
      <c r="B11" s="278"/>
      <c r="C11" s="278"/>
      <c r="D11" s="278"/>
      <c r="E11" s="278"/>
      <c r="F11" s="278"/>
      <c r="G11" s="278"/>
      <c r="H11" s="278"/>
      <c r="I11" s="278"/>
      <c r="J11" s="278"/>
      <c r="K11" s="278"/>
      <c r="L11" s="278"/>
      <c r="M11" s="278"/>
      <c r="N11" s="278"/>
      <c r="O11" s="278"/>
      <c r="P11" s="278"/>
      <c r="Q11" s="278"/>
      <c r="R11" s="278"/>
      <c r="S11" s="278"/>
      <c r="T11" s="278"/>
      <c r="U11" s="278"/>
      <c r="V11" s="278"/>
      <c r="W11" s="278"/>
      <c r="X11" s="278"/>
      <c r="Y11" s="279"/>
      <c r="Z11" s="4"/>
      <c r="AA11" s="5" t="s">
        <v>179</v>
      </c>
      <c r="AB11" s="6" t="s">
        <v>180</v>
      </c>
      <c r="AC11" s="4"/>
      <c r="AD11" s="7"/>
      <c r="AE11" s="7"/>
      <c r="AF11" s="5"/>
      <c r="AG11" s="6"/>
      <c r="AH11" s="7"/>
      <c r="AI11" s="7"/>
      <c r="AJ11" s="7"/>
      <c r="AK11" s="7"/>
      <c r="AL11" s="7"/>
      <c r="AM11" s="7"/>
      <c r="AN11" s="7"/>
      <c r="AO11" s="7"/>
      <c r="AP11" s="7"/>
      <c r="AQ11" s="7"/>
      <c r="AR11" s="7"/>
      <c r="AS11" s="7"/>
      <c r="AT11" s="7"/>
      <c r="AU11" s="7"/>
      <c r="AV11" s="7"/>
      <c r="AW11" s="7"/>
      <c r="AX11" s="7"/>
      <c r="AY11" s="7"/>
      <c r="AZ11" s="7"/>
      <c r="BA11" s="7"/>
      <c r="BB11" s="7"/>
      <c r="BC11" s="7"/>
      <c r="BD11" s="7"/>
    </row>
    <row r="12" spans="1:56" ht="24" customHeight="1">
      <c r="A12" s="280"/>
      <c r="B12" s="281"/>
      <c r="C12" s="281"/>
      <c r="D12" s="281"/>
      <c r="E12" s="281"/>
      <c r="F12" s="281"/>
      <c r="G12" s="281"/>
      <c r="H12" s="281"/>
      <c r="I12" s="281"/>
      <c r="J12" s="281"/>
      <c r="K12" s="281"/>
      <c r="L12" s="281"/>
      <c r="M12" s="281"/>
      <c r="N12" s="281"/>
      <c r="O12" s="281"/>
      <c r="P12" s="281"/>
      <c r="Q12" s="281"/>
      <c r="R12" s="281"/>
      <c r="S12" s="281"/>
      <c r="T12" s="281"/>
      <c r="U12" s="281"/>
      <c r="V12" s="281"/>
      <c r="W12" s="281"/>
      <c r="X12" s="281"/>
      <c r="Y12" s="282"/>
      <c r="Z12" s="4"/>
      <c r="AA12" s="5" t="s">
        <v>17</v>
      </c>
      <c r="AB12" s="6" t="s">
        <v>18</v>
      </c>
      <c r="AC12" s="4"/>
      <c r="AD12" s="7"/>
      <c r="AE12" s="7"/>
      <c r="AF12" s="5"/>
      <c r="AG12" s="6"/>
      <c r="AH12" s="7"/>
      <c r="AI12" s="7"/>
      <c r="AJ12" s="7"/>
      <c r="AK12" s="7"/>
      <c r="AL12" s="7"/>
      <c r="AM12" s="7"/>
      <c r="AN12" s="7"/>
      <c r="AO12" s="7"/>
      <c r="AP12" s="7"/>
      <c r="AQ12" s="7"/>
      <c r="AR12" s="7"/>
      <c r="AS12" s="7"/>
      <c r="AT12" s="7"/>
      <c r="AU12" s="7"/>
      <c r="AV12" s="7"/>
      <c r="AW12" s="7"/>
      <c r="AX12" s="7"/>
      <c r="AY12" s="7"/>
      <c r="AZ12" s="7"/>
      <c r="BA12" s="7"/>
      <c r="BB12" s="7"/>
      <c r="BC12" s="7"/>
      <c r="BD12" s="7"/>
    </row>
    <row r="13" spans="1:56" ht="24" customHeight="1">
      <c r="A13" s="283" t="s">
        <v>21</v>
      </c>
      <c r="B13" s="284"/>
      <c r="C13" s="284"/>
      <c r="D13" s="284"/>
      <c r="E13" s="284"/>
      <c r="F13" s="284"/>
      <c r="G13" s="284"/>
      <c r="H13" s="284"/>
      <c r="I13" s="284"/>
      <c r="J13" s="284"/>
      <c r="K13" s="284"/>
      <c r="L13" s="284"/>
      <c r="M13" s="284"/>
      <c r="N13" s="284"/>
      <c r="O13" s="284"/>
      <c r="P13" s="284"/>
      <c r="Q13" s="284"/>
      <c r="R13" s="284"/>
      <c r="S13" s="284"/>
      <c r="T13" s="19" t="s">
        <v>22</v>
      </c>
      <c r="U13" s="18"/>
      <c r="V13" s="18"/>
      <c r="W13" s="18"/>
      <c r="X13" s="18"/>
      <c r="Y13" s="20"/>
      <c r="Z13" s="4"/>
      <c r="AA13" s="5" t="s">
        <v>19</v>
      </c>
      <c r="AB13" s="6" t="s">
        <v>20</v>
      </c>
      <c r="AC13" s="4"/>
      <c r="AD13" s="7"/>
      <c r="AE13" s="7"/>
      <c r="AF13" s="5"/>
      <c r="AG13" s="6"/>
      <c r="AH13" s="7"/>
      <c r="AI13" s="7"/>
      <c r="AJ13" s="7"/>
      <c r="AK13" s="7"/>
      <c r="AL13" s="7"/>
      <c r="AM13" s="7"/>
      <c r="AN13" s="7"/>
      <c r="AO13" s="7"/>
      <c r="AP13" s="7"/>
      <c r="AQ13" s="7"/>
      <c r="AR13" s="7"/>
      <c r="AS13" s="7"/>
      <c r="AT13" s="7"/>
      <c r="AU13" s="7"/>
      <c r="AV13" s="7"/>
      <c r="AW13" s="7"/>
      <c r="AX13" s="7"/>
      <c r="AY13" s="7"/>
      <c r="AZ13" s="7"/>
      <c r="BA13" s="7"/>
      <c r="BB13" s="7"/>
      <c r="BC13" s="7"/>
      <c r="BD13" s="7"/>
    </row>
    <row r="14" spans="1:56" ht="21" customHeight="1">
      <c r="A14" s="21"/>
      <c r="B14" s="22"/>
      <c r="C14" s="22"/>
      <c r="D14" s="22"/>
      <c r="E14" s="22"/>
      <c r="F14" s="22"/>
      <c r="G14" s="22"/>
      <c r="H14" s="286"/>
      <c r="I14" s="286"/>
      <c r="J14" s="23"/>
      <c r="K14" s="286"/>
      <c r="L14" s="286"/>
      <c r="M14" s="23"/>
      <c r="N14" s="286"/>
      <c r="O14" s="286"/>
      <c r="P14" s="286"/>
      <c r="Q14" s="22"/>
      <c r="R14" s="22"/>
      <c r="S14" s="22"/>
      <c r="T14" s="24"/>
      <c r="U14" s="25"/>
      <c r="V14" s="25"/>
      <c r="W14" s="25"/>
      <c r="X14" s="25"/>
      <c r="Y14" s="26"/>
      <c r="Z14" s="4"/>
      <c r="AA14" s="5" t="s">
        <v>23</v>
      </c>
      <c r="AB14" s="6" t="s">
        <v>24</v>
      </c>
      <c r="AC14" s="4"/>
      <c r="AD14" s="7"/>
      <c r="AE14" s="7"/>
      <c r="AF14" s="5"/>
      <c r="AG14" s="6"/>
      <c r="AH14" s="7"/>
      <c r="AI14" s="7"/>
      <c r="AJ14" s="7"/>
      <c r="AK14" s="7"/>
      <c r="AL14" s="7"/>
      <c r="AM14" s="7"/>
      <c r="AN14" s="7"/>
      <c r="AO14" s="7"/>
      <c r="AP14" s="7"/>
      <c r="AQ14" s="7"/>
      <c r="AR14" s="7"/>
      <c r="AS14" s="7"/>
      <c r="AT14" s="7"/>
      <c r="AU14" s="7"/>
      <c r="AV14" s="7"/>
      <c r="AW14" s="7"/>
      <c r="AX14" s="7"/>
      <c r="AY14" s="7"/>
      <c r="AZ14" s="7"/>
      <c r="BA14" s="7"/>
      <c r="BB14" s="7"/>
      <c r="BC14" s="7"/>
      <c r="BD14" s="7"/>
    </row>
    <row r="15" spans="1:56" ht="21" customHeight="1">
      <c r="A15" s="32" t="s">
        <v>32</v>
      </c>
      <c r="B15" s="37"/>
      <c r="C15" s="37"/>
      <c r="D15" s="37"/>
      <c r="E15" s="37"/>
      <c r="F15" s="37"/>
      <c r="G15" s="38"/>
      <c r="H15" s="287"/>
      <c r="I15" s="288"/>
      <c r="J15" s="288"/>
      <c r="K15" s="288"/>
      <c r="L15" s="288"/>
      <c r="M15" s="288"/>
      <c r="N15" s="288"/>
      <c r="O15" s="288"/>
      <c r="P15" s="289"/>
      <c r="Q15" s="17"/>
      <c r="R15" s="27"/>
      <c r="S15" s="28"/>
      <c r="T15" s="209" t="s">
        <v>27</v>
      </c>
      <c r="U15" s="29"/>
      <c r="V15" s="30"/>
      <c r="W15" s="30"/>
      <c r="X15" s="229"/>
      <c r="Y15" s="31"/>
      <c r="Z15" s="4"/>
      <c r="AA15" s="5" t="s">
        <v>28</v>
      </c>
      <c r="AB15" s="6" t="s">
        <v>29</v>
      </c>
      <c r="AC15" s="4"/>
      <c r="AD15" s="7"/>
      <c r="AE15" s="7"/>
      <c r="AF15" s="5"/>
      <c r="AG15" s="6"/>
      <c r="AH15" s="7"/>
      <c r="AI15" s="7"/>
      <c r="AJ15" s="7"/>
      <c r="AK15" s="7"/>
      <c r="AL15" s="7"/>
      <c r="AM15" s="7"/>
      <c r="AN15" s="7"/>
      <c r="AO15" s="7"/>
      <c r="AP15" s="7"/>
      <c r="AQ15" s="7"/>
      <c r="AR15" s="7"/>
      <c r="AS15" s="7"/>
      <c r="AT15" s="7"/>
      <c r="AU15" s="7"/>
      <c r="AV15" s="7"/>
      <c r="AW15" s="7"/>
      <c r="AX15" s="7"/>
      <c r="AY15" s="7"/>
      <c r="AZ15" s="7"/>
      <c r="BA15" s="7"/>
      <c r="BB15" s="7"/>
      <c r="BC15" s="7"/>
      <c r="BD15" s="7"/>
    </row>
    <row r="16" spans="1:56" ht="20.25">
      <c r="A16" s="32"/>
      <c r="B16" s="33"/>
      <c r="C16" s="33"/>
      <c r="D16" s="33"/>
      <c r="E16" s="33"/>
      <c r="F16" s="33"/>
      <c r="G16" s="33"/>
      <c r="H16" s="34"/>
      <c r="I16" s="34"/>
      <c r="J16" s="34"/>
      <c r="K16" s="44"/>
      <c r="L16" s="44"/>
      <c r="M16" s="35"/>
      <c r="N16" s="35"/>
      <c r="O16" s="35"/>
      <c r="P16" s="35"/>
      <c r="Q16" s="17"/>
      <c r="R16" s="17"/>
      <c r="S16" s="17"/>
      <c r="T16" s="24"/>
      <c r="U16" s="36"/>
      <c r="V16" s="36"/>
      <c r="W16" s="36"/>
      <c r="X16" s="36"/>
      <c r="Y16" s="31"/>
      <c r="Z16" s="4"/>
      <c r="AA16" s="5" t="s">
        <v>30</v>
      </c>
      <c r="AB16" s="6" t="s">
        <v>31</v>
      </c>
      <c r="AC16" s="4"/>
      <c r="AD16" s="7"/>
      <c r="AE16" s="7"/>
      <c r="AF16" s="5"/>
      <c r="AG16" s="6"/>
      <c r="AH16" s="7"/>
      <c r="AI16" s="7"/>
      <c r="AJ16" s="7"/>
      <c r="AK16" s="7"/>
      <c r="AL16" s="7"/>
      <c r="AM16" s="7"/>
      <c r="AN16" s="7"/>
      <c r="AO16" s="7"/>
      <c r="AP16" s="7"/>
      <c r="AQ16" s="7"/>
      <c r="AR16" s="7"/>
      <c r="AS16" s="7"/>
      <c r="AT16" s="7"/>
      <c r="AU16" s="7"/>
      <c r="AV16" s="7"/>
      <c r="AW16" s="7"/>
      <c r="AX16" s="7"/>
      <c r="AY16" s="7"/>
      <c r="AZ16" s="7"/>
      <c r="BA16" s="7"/>
      <c r="BB16" s="7"/>
      <c r="BC16" s="7"/>
      <c r="BD16" s="7"/>
    </row>
    <row r="17" spans="1:56" ht="16.899999999999999" customHeight="1">
      <c r="A17" s="39" t="s">
        <v>37</v>
      </c>
      <c r="B17" s="40"/>
      <c r="C17" s="40"/>
      <c r="D17" s="40"/>
      <c r="E17" s="40"/>
      <c r="F17" s="40"/>
      <c r="G17" s="40"/>
      <c r="H17" s="40"/>
      <c r="I17" s="40"/>
      <c r="J17" s="40"/>
      <c r="K17" s="40"/>
      <c r="L17" s="40"/>
      <c r="M17" s="40"/>
      <c r="N17" s="40"/>
      <c r="O17" s="40"/>
      <c r="P17" s="40"/>
      <c r="Q17" s="40"/>
      <c r="R17" s="40"/>
      <c r="S17" s="40"/>
      <c r="T17" s="290" t="s">
        <v>642</v>
      </c>
      <c r="U17" s="291"/>
      <c r="V17" s="291"/>
      <c r="W17" s="291"/>
      <c r="X17" s="291"/>
      <c r="Y17" s="292"/>
      <c r="Z17" s="4"/>
      <c r="AA17" s="5" t="s">
        <v>33</v>
      </c>
      <c r="AB17" s="6" t="s">
        <v>34</v>
      </c>
      <c r="AC17" s="4"/>
      <c r="AD17" s="7"/>
      <c r="AE17" s="7"/>
      <c r="AF17" s="5"/>
      <c r="AG17" s="6"/>
      <c r="AH17" s="7"/>
      <c r="AI17" s="7"/>
      <c r="AJ17" s="7"/>
      <c r="AK17" s="7"/>
      <c r="AL17" s="7"/>
      <c r="AM17" s="7"/>
      <c r="AN17" s="7"/>
      <c r="AO17" s="7"/>
      <c r="AP17" s="7"/>
      <c r="AQ17" s="7"/>
      <c r="AR17" s="7"/>
      <c r="AS17" s="7"/>
      <c r="AT17" s="7"/>
      <c r="AU17" s="7"/>
      <c r="AV17" s="7"/>
      <c r="AW17" s="7"/>
      <c r="AX17" s="7"/>
      <c r="AY17" s="7"/>
      <c r="AZ17" s="7"/>
      <c r="BA17" s="7"/>
      <c r="BB17" s="7"/>
      <c r="BC17" s="7"/>
      <c r="BD17" s="7"/>
    </row>
    <row r="18" spans="1:56" ht="21" customHeight="1">
      <c r="A18" s="42"/>
      <c r="B18" s="40" t="s">
        <v>38</v>
      </c>
      <c r="C18" s="40"/>
      <c r="D18" s="40"/>
      <c r="E18" s="40"/>
      <c r="F18" s="40"/>
      <c r="G18" s="40"/>
      <c r="H18" s="40"/>
      <c r="I18" s="40"/>
      <c r="J18" s="229"/>
      <c r="K18" s="43"/>
      <c r="L18" s="43"/>
      <c r="M18" s="43"/>
      <c r="N18" s="43"/>
      <c r="O18" s="43"/>
      <c r="P18" s="43"/>
      <c r="Q18" s="43"/>
      <c r="R18" s="43"/>
      <c r="S18" s="43"/>
      <c r="T18" s="293"/>
      <c r="U18" s="291"/>
      <c r="V18" s="291"/>
      <c r="W18" s="291"/>
      <c r="X18" s="291"/>
      <c r="Y18" s="292"/>
      <c r="Z18" s="4"/>
      <c r="AA18" s="5" t="s">
        <v>25</v>
      </c>
      <c r="AB18" s="6" t="s">
        <v>26</v>
      </c>
      <c r="AC18" s="4"/>
      <c r="AD18" s="7"/>
      <c r="AE18" s="7"/>
      <c r="AF18" s="5"/>
      <c r="AG18" s="6"/>
      <c r="AH18" s="7"/>
      <c r="AI18" s="7"/>
      <c r="AJ18" s="7"/>
      <c r="AK18" s="7"/>
      <c r="AL18" s="7"/>
      <c r="AM18" s="7"/>
      <c r="AN18" s="7"/>
      <c r="AO18" s="7"/>
      <c r="AP18" s="7"/>
      <c r="AQ18" s="7"/>
      <c r="AR18" s="7"/>
      <c r="AS18" s="7"/>
      <c r="AT18" s="7"/>
      <c r="AU18" s="7"/>
      <c r="AV18" s="7"/>
      <c r="AW18" s="7"/>
      <c r="AX18" s="7"/>
      <c r="AY18" s="7"/>
      <c r="AZ18" s="7"/>
      <c r="BA18" s="7"/>
      <c r="BB18" s="7"/>
      <c r="BC18" s="7"/>
      <c r="BD18" s="7"/>
    </row>
    <row r="19" spans="1:56" ht="30" customHeight="1">
      <c r="A19" s="39" t="s">
        <v>39</v>
      </c>
      <c r="B19" s="46"/>
      <c r="C19" s="46"/>
      <c r="D19" s="46"/>
      <c r="E19" s="46"/>
      <c r="F19" s="46"/>
      <c r="G19" s="214"/>
      <c r="H19" s="263"/>
      <c r="I19" s="263"/>
      <c r="J19" s="263"/>
      <c r="K19" s="263"/>
      <c r="L19" s="263"/>
      <c r="M19" s="263"/>
      <c r="N19" s="263"/>
      <c r="O19" s="263"/>
      <c r="P19" s="263"/>
      <c r="Q19" s="263"/>
      <c r="R19" s="263"/>
      <c r="S19" s="43"/>
      <c r="T19" s="210" t="s">
        <v>175</v>
      </c>
      <c r="U19" s="211"/>
      <c r="V19" s="211"/>
      <c r="W19" s="211"/>
      <c r="X19" s="211"/>
      <c r="Y19" s="212"/>
      <c r="Z19" s="49"/>
      <c r="AA19" s="5" t="s">
        <v>35</v>
      </c>
      <c r="AB19" s="6" t="s">
        <v>36</v>
      </c>
      <c r="AC19" s="4"/>
      <c r="AD19" s="7"/>
      <c r="AE19" s="7"/>
      <c r="AF19" s="5"/>
      <c r="AG19" s="6"/>
      <c r="AH19" s="7"/>
      <c r="AI19" s="7"/>
      <c r="AJ19" s="7"/>
      <c r="AK19" s="7"/>
      <c r="AL19" s="7"/>
      <c r="AM19" s="7"/>
      <c r="AN19" s="7"/>
      <c r="AO19" s="7"/>
      <c r="AP19" s="7"/>
      <c r="AQ19" s="7"/>
      <c r="AR19" s="7"/>
      <c r="AS19" s="7"/>
      <c r="AT19" s="7"/>
      <c r="AU19" s="7"/>
      <c r="AV19" s="7"/>
      <c r="AW19" s="7"/>
      <c r="AX19" s="7"/>
      <c r="AY19" s="7"/>
      <c r="AZ19" s="7"/>
      <c r="BA19" s="7"/>
      <c r="BB19" s="7"/>
      <c r="BC19" s="7"/>
      <c r="BD19" s="7"/>
    </row>
    <row r="20" spans="1:56" ht="21" customHeight="1">
      <c r="A20" s="39" t="s">
        <v>178</v>
      </c>
      <c r="B20" s="39"/>
      <c r="C20" s="39"/>
      <c r="D20" s="39"/>
      <c r="E20" s="39"/>
      <c r="F20" s="39"/>
      <c r="G20" s="39"/>
      <c r="H20" s="259"/>
      <c r="I20" s="259"/>
      <c r="J20" s="259"/>
      <c r="K20" s="259"/>
      <c r="L20" s="259"/>
      <c r="M20" s="259"/>
      <c r="N20" s="259"/>
      <c r="O20" s="259"/>
      <c r="P20" s="259"/>
      <c r="Q20" s="259"/>
      <c r="R20" s="259"/>
      <c r="S20" s="50"/>
      <c r="T20" s="196"/>
      <c r="U20" s="45"/>
      <c r="V20" s="45"/>
      <c r="W20" s="45"/>
      <c r="X20" s="45"/>
      <c r="Y20" s="197"/>
      <c r="Z20" s="4"/>
      <c r="AA20" s="5" t="s">
        <v>181</v>
      </c>
      <c r="AB20" s="6" t="s">
        <v>182</v>
      </c>
      <c r="AC20" s="4"/>
      <c r="AD20" s="7"/>
      <c r="AE20" s="7"/>
      <c r="AF20" s="5"/>
      <c r="AG20" s="6"/>
      <c r="AH20" s="7"/>
      <c r="AI20" s="7"/>
      <c r="AJ20" s="7"/>
      <c r="AK20" s="7"/>
      <c r="AL20" s="7"/>
      <c r="AM20" s="7"/>
      <c r="AN20" s="7"/>
      <c r="AO20" s="7"/>
      <c r="AP20" s="7"/>
      <c r="AQ20" s="7"/>
      <c r="AR20" s="7"/>
      <c r="AS20" s="7"/>
      <c r="AT20" s="7"/>
      <c r="AU20" s="7"/>
      <c r="AV20" s="7"/>
      <c r="AW20" s="7"/>
      <c r="AX20" s="7"/>
      <c r="AY20" s="7"/>
      <c r="AZ20" s="7"/>
      <c r="BA20" s="7"/>
      <c r="BB20" s="7"/>
      <c r="BC20" s="7"/>
      <c r="BD20" s="7"/>
    </row>
    <row r="21" spans="1:56" ht="21" customHeight="1">
      <c r="A21" s="218" t="s">
        <v>469</v>
      </c>
      <c r="B21" s="46"/>
      <c r="C21" s="46"/>
      <c r="D21" s="46"/>
      <c r="E21" s="46"/>
      <c r="F21" s="46"/>
      <c r="G21" s="214"/>
      <c r="H21" s="259"/>
      <c r="I21" s="259"/>
      <c r="J21" s="259"/>
      <c r="K21" s="259"/>
      <c r="L21" s="259"/>
      <c r="M21" s="259"/>
      <c r="N21" s="259"/>
      <c r="O21" s="259"/>
      <c r="P21" s="259"/>
      <c r="Q21" s="259"/>
      <c r="R21" s="259"/>
      <c r="S21" s="53"/>
      <c r="T21" s="213" t="s">
        <v>40</v>
      </c>
      <c r="U21" s="207"/>
      <c r="V21" s="47"/>
      <c r="W21" s="47"/>
      <c r="X21" s="47"/>
      <c r="Y21" s="48"/>
      <c r="Z21" s="4"/>
      <c r="AA21" s="5" t="s">
        <v>183</v>
      </c>
      <c r="AB21" s="6" t="s">
        <v>184</v>
      </c>
      <c r="AC21" s="57"/>
      <c r="AD21" s="57"/>
      <c r="AE21" s="57"/>
      <c r="AF21" s="57"/>
      <c r="AG21" s="57"/>
      <c r="AH21" s="57"/>
      <c r="AI21" s="57"/>
      <c r="AJ21" s="57"/>
      <c r="AK21" s="57"/>
      <c r="AL21" s="57"/>
      <c r="AM21" s="57"/>
      <c r="AN21" s="57"/>
      <c r="AO21" s="57"/>
      <c r="AP21" s="57"/>
      <c r="AQ21" s="57"/>
      <c r="AR21" s="57"/>
      <c r="AS21" s="57"/>
      <c r="AT21" s="57"/>
      <c r="AU21" s="57"/>
      <c r="AX21" s="58"/>
      <c r="AY21" s="58"/>
      <c r="AZ21" s="7"/>
      <c r="BA21" s="7"/>
      <c r="BB21" s="7"/>
      <c r="BC21" s="7"/>
      <c r="BD21" s="7"/>
    </row>
    <row r="22" spans="1:56" ht="21" customHeight="1">
      <c r="A22" s="218" t="s">
        <v>470</v>
      </c>
      <c r="B22" s="46"/>
      <c r="C22" s="46"/>
      <c r="D22" s="46"/>
      <c r="E22" s="46"/>
      <c r="F22" s="46"/>
      <c r="G22" s="43"/>
      <c r="H22" s="218"/>
      <c r="I22" s="46"/>
      <c r="J22" s="46"/>
      <c r="K22" s="46"/>
      <c r="L22" s="266"/>
      <c r="M22" s="266"/>
      <c r="N22" s="266"/>
      <c r="O22" s="266"/>
      <c r="P22" s="266"/>
      <c r="Q22" s="266"/>
      <c r="R22" s="266"/>
      <c r="S22" s="230"/>
      <c r="T22" s="211"/>
      <c r="U22" s="207"/>
      <c r="V22" s="47"/>
      <c r="W22" s="47"/>
      <c r="X22" s="47"/>
      <c r="Y22" s="48"/>
      <c r="Z22" s="4"/>
      <c r="AA22" s="5" t="s">
        <v>41</v>
      </c>
      <c r="AB22" s="6" t="s">
        <v>42</v>
      </c>
      <c r="AC22" s="57"/>
      <c r="AD22" s="57"/>
      <c r="AE22" s="57"/>
      <c r="AF22" s="57"/>
      <c r="AG22" s="57"/>
      <c r="AH22" s="57"/>
      <c r="AI22" s="57"/>
      <c r="AJ22" s="57"/>
      <c r="AK22" s="57"/>
      <c r="AL22" s="57"/>
      <c r="AM22" s="57"/>
      <c r="AN22" s="57"/>
      <c r="AO22" s="57"/>
      <c r="AP22" s="57"/>
      <c r="AQ22" s="57"/>
      <c r="AR22" s="57"/>
      <c r="AS22" s="57"/>
      <c r="AT22" s="57"/>
      <c r="AU22" s="57"/>
      <c r="AX22" s="58"/>
      <c r="AY22" s="58"/>
      <c r="AZ22" s="7"/>
      <c r="BA22" s="7"/>
      <c r="BB22" s="7"/>
      <c r="BC22" s="7"/>
      <c r="BD22" s="7"/>
    </row>
    <row r="23" spans="1:56" ht="33" customHeight="1">
      <c r="A23" s="39" t="s">
        <v>55</v>
      </c>
      <c r="B23" s="46"/>
      <c r="C23" s="46"/>
      <c r="D23" s="46"/>
      <c r="E23" s="46"/>
      <c r="F23" s="46"/>
      <c r="G23" s="46"/>
      <c r="H23" s="46"/>
      <c r="I23" s="46"/>
      <c r="J23" s="46"/>
      <c r="K23" s="46"/>
      <c r="L23" s="46"/>
      <c r="M23" s="46"/>
      <c r="N23" s="46"/>
      <c r="O23" s="46"/>
      <c r="P23" s="46"/>
      <c r="Q23" s="46"/>
      <c r="R23" s="46"/>
      <c r="S23" s="60"/>
      <c r="T23" s="219" t="s">
        <v>43</v>
      </c>
      <c r="U23" s="65" t="s">
        <v>44</v>
      </c>
      <c r="V23" s="51"/>
      <c r="W23" s="51"/>
      <c r="X23" s="51"/>
      <c r="Y23" s="52"/>
      <c r="Z23" s="4"/>
      <c r="AA23" s="5" t="s">
        <v>187</v>
      </c>
      <c r="AB23" s="6" t="s">
        <v>188</v>
      </c>
      <c r="AC23" s="57"/>
      <c r="AD23" s="264"/>
      <c r="AE23" s="264"/>
      <c r="AF23" s="264"/>
      <c r="AG23" s="264"/>
      <c r="AH23" s="264"/>
      <c r="AI23" s="264"/>
      <c r="AJ23" s="264"/>
      <c r="AK23" s="264"/>
      <c r="AL23" s="264"/>
      <c r="AM23" s="264"/>
      <c r="AN23" s="264"/>
      <c r="AO23" s="264"/>
      <c r="AP23" s="264"/>
      <c r="AQ23" s="264"/>
      <c r="AR23" s="264"/>
      <c r="AS23" s="264"/>
      <c r="AT23" s="264"/>
      <c r="AU23" s="62"/>
      <c r="AX23" s="58"/>
      <c r="AY23" s="58"/>
      <c r="AZ23" s="7"/>
      <c r="BA23" s="7"/>
      <c r="BB23" s="7"/>
      <c r="BC23" s="7"/>
      <c r="BD23" s="7"/>
    </row>
    <row r="24" spans="1:56" ht="21" customHeight="1">
      <c r="A24" s="64"/>
      <c r="B24" s="265"/>
      <c r="C24" s="265"/>
      <c r="D24" s="265"/>
      <c r="E24" s="265"/>
      <c r="F24" s="265"/>
      <c r="G24" s="265"/>
      <c r="H24" s="265"/>
      <c r="I24" s="265"/>
      <c r="J24" s="265"/>
      <c r="K24" s="265"/>
      <c r="L24" s="265"/>
      <c r="M24" s="265"/>
      <c r="N24" s="265"/>
      <c r="O24" s="265"/>
      <c r="P24" s="265"/>
      <c r="Q24" s="265"/>
      <c r="R24" s="265"/>
      <c r="S24" s="46"/>
      <c r="T24" s="210"/>
      <c r="U24" s="46"/>
      <c r="V24" s="55"/>
      <c r="W24" s="55"/>
      <c r="X24" s="55"/>
      <c r="Y24" s="56"/>
      <c r="Z24" s="4"/>
      <c r="AA24" s="5" t="s">
        <v>185</v>
      </c>
      <c r="AB24" s="6" t="s">
        <v>186</v>
      </c>
      <c r="AC24" s="4"/>
      <c r="AD24" s="7"/>
      <c r="AE24" s="7"/>
      <c r="AF24" s="5"/>
      <c r="AG24" s="6"/>
      <c r="AH24" s="7"/>
      <c r="AI24" s="7"/>
      <c r="AJ24" s="7"/>
      <c r="AK24" s="7"/>
      <c r="AL24" s="7"/>
      <c r="AM24" s="7"/>
      <c r="AN24" s="7"/>
      <c r="AO24" s="7"/>
      <c r="AP24" s="7"/>
      <c r="AQ24" s="7"/>
      <c r="AR24" s="7"/>
      <c r="AS24" s="7"/>
      <c r="AT24" s="7"/>
      <c r="AU24" s="7"/>
      <c r="AV24" s="7"/>
      <c r="AW24" s="7"/>
      <c r="AX24" s="7"/>
      <c r="AY24" s="7"/>
      <c r="AZ24" s="7"/>
      <c r="BA24" s="7"/>
      <c r="BB24" s="7"/>
      <c r="BC24" s="7"/>
      <c r="BD24" s="7"/>
    </row>
    <row r="25" spans="1:56" ht="21" customHeight="1">
      <c r="A25" s="67" t="s">
        <v>64</v>
      </c>
      <c r="B25" s="46"/>
      <c r="C25" s="259"/>
      <c r="D25" s="259"/>
      <c r="E25" s="259"/>
      <c r="F25" s="259"/>
      <c r="G25" s="259"/>
      <c r="H25" s="259"/>
      <c r="I25" s="259"/>
      <c r="J25" s="69"/>
      <c r="K25" s="69" t="s">
        <v>65</v>
      </c>
      <c r="L25" s="70"/>
      <c r="M25" s="71"/>
      <c r="N25" s="71" t="s">
        <v>66</v>
      </c>
      <c r="O25" s="260"/>
      <c r="P25" s="260"/>
      <c r="Q25" s="72" t="s">
        <v>67</v>
      </c>
      <c r="R25" s="73"/>
      <c r="S25" s="43"/>
      <c r="T25" s="210"/>
      <c r="U25" s="46"/>
      <c r="V25" s="55"/>
      <c r="W25" s="55"/>
      <c r="X25" s="55"/>
      <c r="Y25" s="56"/>
      <c r="Z25" s="4"/>
      <c r="AA25" s="5" t="s">
        <v>45</v>
      </c>
      <c r="AB25" s="6" t="s">
        <v>46</v>
      </c>
      <c r="AC25" s="4"/>
      <c r="AD25" s="7"/>
      <c r="AE25" s="7"/>
      <c r="AF25" s="5"/>
      <c r="AG25" s="6"/>
      <c r="AH25" s="7"/>
      <c r="AI25" s="7"/>
      <c r="AJ25" s="7"/>
      <c r="AK25" s="7"/>
      <c r="AL25" s="7"/>
      <c r="AM25" s="7"/>
      <c r="AN25" s="7"/>
      <c r="AO25" s="7"/>
      <c r="AP25" s="7"/>
      <c r="AQ25" s="7"/>
      <c r="AR25" s="7"/>
      <c r="AS25" s="7"/>
      <c r="AT25" s="7"/>
      <c r="AU25" s="7"/>
      <c r="AV25" s="7"/>
      <c r="AW25" s="7"/>
      <c r="AX25" s="7"/>
      <c r="AY25" s="7"/>
      <c r="AZ25" s="7"/>
      <c r="BA25" s="7"/>
      <c r="BB25" s="7"/>
      <c r="BC25" s="7"/>
      <c r="BD25" s="7"/>
    </row>
    <row r="26" spans="1:56" ht="51" customHeight="1">
      <c r="A26" s="267" t="s">
        <v>569</v>
      </c>
      <c r="B26" s="268"/>
      <c r="C26" s="268"/>
      <c r="D26" s="268"/>
      <c r="E26" s="268"/>
      <c r="F26" s="268"/>
      <c r="G26" s="268"/>
      <c r="H26" s="268"/>
      <c r="I26" s="268"/>
      <c r="J26" s="268"/>
      <c r="K26" s="268"/>
      <c r="L26" s="268"/>
      <c r="M26" s="268"/>
      <c r="N26" s="268"/>
      <c r="O26" s="268"/>
      <c r="P26" s="268"/>
      <c r="Q26" s="268"/>
      <c r="R26" s="268"/>
      <c r="S26" s="269"/>
      <c r="T26" s="213" t="s">
        <v>48</v>
      </c>
      <c r="U26" s="207"/>
      <c r="V26" s="47"/>
      <c r="W26" s="47"/>
      <c r="X26" s="47"/>
      <c r="Y26" s="189"/>
      <c r="Z26" s="4"/>
      <c r="AA26" s="5" t="s">
        <v>49</v>
      </c>
      <c r="AB26" s="6" t="s">
        <v>50</v>
      </c>
      <c r="AC26" s="4"/>
      <c r="AD26" s="7"/>
      <c r="AE26" s="7"/>
      <c r="AF26" s="5"/>
      <c r="AG26" s="6"/>
      <c r="AH26" s="7"/>
      <c r="AI26" s="7"/>
      <c r="AJ26" s="7"/>
      <c r="AK26" s="7"/>
      <c r="AL26" s="7"/>
      <c r="AM26" s="7"/>
      <c r="AN26" s="7"/>
      <c r="AO26" s="7"/>
      <c r="AP26" s="7"/>
      <c r="AQ26" s="7"/>
      <c r="AR26" s="7"/>
      <c r="AS26" s="7"/>
      <c r="AT26" s="7"/>
      <c r="AU26" s="7"/>
      <c r="AV26" s="7"/>
      <c r="AW26" s="7"/>
      <c r="AX26" s="7"/>
      <c r="AY26" s="7"/>
      <c r="AZ26" s="7"/>
      <c r="BA26" s="7"/>
      <c r="BB26" s="7"/>
      <c r="BC26" s="7"/>
      <c r="BD26" s="7"/>
    </row>
    <row r="27" spans="1:56" ht="21" customHeight="1">
      <c r="A27" s="67"/>
      <c r="B27" s="265"/>
      <c r="C27" s="265"/>
      <c r="D27" s="265"/>
      <c r="E27" s="265"/>
      <c r="F27" s="265"/>
      <c r="G27" s="265"/>
      <c r="H27" s="265"/>
      <c r="I27" s="265"/>
      <c r="J27" s="265"/>
      <c r="K27" s="265"/>
      <c r="L27" s="265"/>
      <c r="M27" s="265"/>
      <c r="N27" s="265"/>
      <c r="O27" s="265"/>
      <c r="P27" s="265"/>
      <c r="Q27" s="265"/>
      <c r="R27" s="265"/>
      <c r="S27" s="65"/>
      <c r="T27" s="196"/>
      <c r="U27" s="245"/>
      <c r="V27" s="45"/>
      <c r="W27" s="45"/>
      <c r="X27" s="45"/>
      <c r="Y27" s="197"/>
      <c r="Z27" s="41"/>
      <c r="AA27" s="5" t="s">
        <v>56</v>
      </c>
      <c r="AB27" s="6" t="s">
        <v>57</v>
      </c>
      <c r="AC27" s="66"/>
      <c r="AD27" s="66"/>
      <c r="AE27" s="66"/>
      <c r="AF27" s="5"/>
      <c r="AG27" s="6"/>
      <c r="AH27" s="66"/>
      <c r="AI27" s="66"/>
      <c r="AJ27" s="66"/>
      <c r="AK27" s="66"/>
      <c r="AL27" s="66"/>
      <c r="AM27" s="66"/>
      <c r="AN27" s="66"/>
      <c r="AO27" s="66"/>
      <c r="AP27" s="7"/>
      <c r="AQ27" s="7"/>
      <c r="AR27" s="7"/>
      <c r="AS27" s="7"/>
      <c r="AT27" s="7"/>
      <c r="AU27" s="7"/>
      <c r="AV27" s="7"/>
      <c r="AW27" s="7"/>
      <c r="AX27" s="7"/>
      <c r="AY27" s="7"/>
      <c r="AZ27" s="7"/>
      <c r="BA27" s="7"/>
      <c r="BB27" s="7"/>
      <c r="BC27" s="7"/>
      <c r="BD27" s="7"/>
    </row>
    <row r="28" spans="1:56" ht="21" customHeight="1">
      <c r="A28" s="67" t="s">
        <v>64</v>
      </c>
      <c r="B28" s="46"/>
      <c r="C28" s="259"/>
      <c r="D28" s="259"/>
      <c r="E28" s="259"/>
      <c r="F28" s="259"/>
      <c r="G28" s="259"/>
      <c r="H28" s="259"/>
      <c r="I28" s="259"/>
      <c r="J28" s="69"/>
      <c r="K28" s="69" t="s">
        <v>65</v>
      </c>
      <c r="L28" s="70"/>
      <c r="M28" s="71"/>
      <c r="N28" s="71" t="s">
        <v>66</v>
      </c>
      <c r="O28" s="260"/>
      <c r="P28" s="260"/>
      <c r="Q28" s="72" t="s">
        <v>67</v>
      </c>
      <c r="R28" s="73"/>
      <c r="S28" s="43"/>
      <c r="T28" s="210" t="s">
        <v>74</v>
      </c>
      <c r="U28" s="46"/>
      <c r="V28" s="69" t="s">
        <v>116</v>
      </c>
      <c r="W28" s="74"/>
      <c r="X28" s="45"/>
      <c r="Y28" s="197"/>
      <c r="Z28" s="41"/>
      <c r="AA28" s="5" t="s">
        <v>53</v>
      </c>
      <c r="AB28" s="6" t="s">
        <v>54</v>
      </c>
      <c r="AC28" s="66"/>
      <c r="AD28" s="66"/>
      <c r="AE28" s="66"/>
      <c r="AF28" s="5"/>
      <c r="AG28" s="6"/>
      <c r="AH28" s="66"/>
      <c r="AI28" s="66"/>
      <c r="AJ28" s="66"/>
      <c r="AK28" s="66"/>
      <c r="AL28" s="66"/>
      <c r="AM28" s="66"/>
      <c r="AN28" s="66"/>
      <c r="AO28" s="66"/>
      <c r="AP28" s="68"/>
      <c r="AQ28" s="68"/>
      <c r="AR28" s="68"/>
      <c r="AU28" s="7"/>
      <c r="AV28" s="7"/>
      <c r="AW28" s="7"/>
      <c r="AX28" s="7"/>
      <c r="AY28" s="7"/>
      <c r="AZ28" s="7"/>
      <c r="BA28" s="7"/>
      <c r="BB28" s="7"/>
      <c r="BC28" s="7"/>
      <c r="BD28" s="7"/>
    </row>
    <row r="29" spans="1:56" ht="33.6" customHeight="1">
      <c r="A29" s="39" t="s">
        <v>47</v>
      </c>
      <c r="B29" s="46"/>
      <c r="C29" s="46"/>
      <c r="D29" s="46"/>
      <c r="E29" s="46"/>
      <c r="F29" s="43"/>
      <c r="G29" s="263"/>
      <c r="H29" s="263"/>
      <c r="I29" s="263"/>
      <c r="J29" s="263"/>
      <c r="K29" s="263"/>
      <c r="L29" s="263"/>
      <c r="M29" s="263"/>
      <c r="N29" s="263"/>
      <c r="O29" s="263"/>
      <c r="P29" s="263"/>
      <c r="Q29" s="263"/>
      <c r="R29" s="263"/>
      <c r="S29" s="220"/>
      <c r="T29" s="242"/>
      <c r="U29" s="45"/>
      <c r="V29" s="243"/>
      <c r="W29" s="244"/>
      <c r="X29" s="45"/>
      <c r="Y29" s="197"/>
      <c r="Z29" s="41"/>
      <c r="AA29" s="5" t="s">
        <v>58</v>
      </c>
      <c r="AB29" s="6" t="s">
        <v>59</v>
      </c>
      <c r="AC29" s="66"/>
      <c r="AD29" s="66"/>
      <c r="AE29" s="66"/>
      <c r="AF29" s="5"/>
      <c r="AG29" s="6"/>
      <c r="AH29" s="66"/>
      <c r="AI29" s="66"/>
      <c r="AJ29" s="66"/>
      <c r="AK29" s="66"/>
      <c r="AL29" s="66"/>
      <c r="AM29" s="66"/>
      <c r="AN29" s="66"/>
      <c r="AO29" s="66"/>
      <c r="AP29" s="68"/>
      <c r="AQ29" s="68"/>
      <c r="AR29" s="68"/>
      <c r="AU29" s="7"/>
      <c r="AV29" s="7"/>
      <c r="AW29" s="7"/>
      <c r="AX29" s="7"/>
      <c r="AY29" s="7"/>
      <c r="AZ29" s="7"/>
      <c r="BA29" s="7"/>
      <c r="BB29" s="7"/>
      <c r="BC29" s="7"/>
      <c r="BD29" s="7"/>
    </row>
    <row r="30" spans="1:56" ht="21" customHeight="1">
      <c r="A30" s="39" t="s">
        <v>51</v>
      </c>
      <c r="B30" s="46"/>
      <c r="C30" s="46"/>
      <c r="D30" s="46"/>
      <c r="E30" s="46"/>
      <c r="F30" s="46"/>
      <c r="G30" s="261"/>
      <c r="H30" s="261"/>
      <c r="I30" s="261"/>
      <c r="J30" s="261"/>
      <c r="K30" s="261"/>
      <c r="L30" s="261"/>
      <c r="M30" s="261"/>
      <c r="N30" s="261"/>
      <c r="O30" s="59"/>
      <c r="P30" s="59" t="s">
        <v>52</v>
      </c>
      <c r="Q30" s="60"/>
      <c r="R30" s="61"/>
      <c r="S30" s="220"/>
      <c r="T30" s="54"/>
      <c r="U30" s="46"/>
      <c r="V30" s="69"/>
      <c r="W30" s="74"/>
      <c r="X30" s="45"/>
      <c r="Y30" s="197"/>
      <c r="Z30" s="41"/>
      <c r="AA30" s="5" t="s">
        <v>68</v>
      </c>
      <c r="AB30" s="6" t="s">
        <v>69</v>
      </c>
      <c r="AC30" s="66"/>
      <c r="AD30" s="66"/>
      <c r="AE30" s="66"/>
      <c r="AF30" s="5"/>
      <c r="AG30" s="6"/>
      <c r="AH30" s="66"/>
      <c r="AI30" s="66"/>
      <c r="AJ30" s="66"/>
      <c r="AK30" s="66"/>
      <c r="AL30" s="66"/>
      <c r="AM30" s="66"/>
      <c r="AN30" s="66"/>
      <c r="AO30" s="66"/>
      <c r="AP30" s="68"/>
      <c r="AQ30" s="68"/>
      <c r="AR30" s="68"/>
      <c r="AU30" s="7"/>
      <c r="AV30" s="7"/>
      <c r="AW30" s="7"/>
      <c r="AX30" s="7"/>
      <c r="AY30" s="7"/>
      <c r="AZ30" s="7"/>
      <c r="BA30" s="7"/>
      <c r="BB30" s="7"/>
      <c r="BC30" s="7"/>
      <c r="BD30" s="7"/>
    </row>
    <row r="31" spans="1:56" ht="21" customHeight="1">
      <c r="A31" s="39" t="s">
        <v>70</v>
      </c>
      <c r="B31" s="46"/>
      <c r="C31" s="46"/>
      <c r="D31" s="46"/>
      <c r="E31" s="46"/>
      <c r="F31" s="46"/>
      <c r="G31" s="261"/>
      <c r="H31" s="261"/>
      <c r="I31" s="261"/>
      <c r="J31" s="261"/>
      <c r="K31" s="261"/>
      <c r="L31" s="261"/>
      <c r="M31" s="261"/>
      <c r="N31" s="261"/>
      <c r="O31" s="74"/>
      <c r="P31" s="74"/>
      <c r="Q31" s="74"/>
      <c r="R31" s="74"/>
      <c r="S31" s="216"/>
      <c r="T31" s="54"/>
      <c r="U31" s="46"/>
      <c r="V31" s="69"/>
      <c r="W31" s="74"/>
      <c r="X31" s="75"/>
      <c r="Y31" s="76"/>
      <c r="Z31" s="66"/>
      <c r="AA31" s="5" t="s">
        <v>79</v>
      </c>
      <c r="AB31" s="6" t="s">
        <v>80</v>
      </c>
      <c r="AC31" s="66"/>
      <c r="AD31" s="66"/>
      <c r="AE31" s="66"/>
      <c r="AF31" s="5"/>
      <c r="AG31" s="6"/>
      <c r="AH31" s="66"/>
      <c r="AI31" s="66"/>
      <c r="AJ31" s="66"/>
      <c r="AK31" s="66"/>
      <c r="AL31" s="66"/>
      <c r="AM31" s="66"/>
      <c r="AN31" s="66"/>
      <c r="AO31" s="66"/>
      <c r="AP31" s="68"/>
      <c r="AQ31" s="68"/>
      <c r="AR31" s="68"/>
      <c r="AU31" s="7"/>
      <c r="AV31" s="7"/>
      <c r="AW31" s="7"/>
      <c r="AX31" s="7"/>
      <c r="AY31" s="7"/>
      <c r="AZ31" s="7"/>
      <c r="BA31" s="7"/>
      <c r="BB31" s="7"/>
      <c r="BC31" s="7"/>
      <c r="BD31" s="7"/>
    </row>
    <row r="32" spans="1:56" ht="21" customHeight="1">
      <c r="A32" s="39" t="s">
        <v>73</v>
      </c>
      <c r="B32" s="46"/>
      <c r="C32" s="46"/>
      <c r="D32" s="46"/>
      <c r="E32" s="46"/>
      <c r="F32" s="46"/>
      <c r="G32" s="262"/>
      <c r="H32" s="262"/>
      <c r="I32" s="262"/>
      <c r="J32" s="262"/>
      <c r="K32" s="262"/>
      <c r="L32" s="262"/>
      <c r="M32" s="262"/>
      <c r="N32" s="262"/>
      <c r="O32" s="262"/>
      <c r="P32" s="262"/>
      <c r="Q32" s="262"/>
      <c r="R32" s="262"/>
      <c r="S32" s="43"/>
      <c r="T32" s="54"/>
      <c r="U32" s="46"/>
      <c r="V32" s="69"/>
      <c r="W32" s="74"/>
      <c r="X32" s="74"/>
      <c r="Y32" s="63"/>
      <c r="Z32" s="66"/>
      <c r="AA32" s="5" t="s">
        <v>71</v>
      </c>
      <c r="AB32" s="6" t="s">
        <v>72</v>
      </c>
      <c r="AC32" s="66"/>
      <c r="AD32" s="66"/>
      <c r="AE32" s="66"/>
      <c r="AF32" s="5"/>
      <c r="AG32" s="6"/>
      <c r="AH32" s="66"/>
      <c r="AI32" s="66"/>
      <c r="AJ32" s="66"/>
      <c r="AK32" s="66"/>
      <c r="AL32" s="66"/>
      <c r="AM32" s="66"/>
      <c r="AN32" s="66"/>
      <c r="AO32" s="66"/>
      <c r="AP32" s="77"/>
      <c r="AQ32" s="77"/>
      <c r="AR32" s="78"/>
      <c r="AU32" s="7"/>
      <c r="AV32" s="7"/>
      <c r="AW32" s="7"/>
      <c r="AX32" s="7"/>
      <c r="AY32" s="7"/>
      <c r="AZ32" s="7"/>
      <c r="BA32" s="7"/>
      <c r="BB32" s="7"/>
      <c r="BC32" s="7"/>
      <c r="BD32" s="7"/>
    </row>
    <row r="33" spans="1:70" ht="10.9" customHeight="1">
      <c r="A33" s="79"/>
      <c r="B33" s="80"/>
      <c r="C33" s="80"/>
      <c r="D33" s="80"/>
      <c r="E33" s="80"/>
      <c r="F33" s="80"/>
      <c r="G33" s="81"/>
      <c r="H33" s="81"/>
      <c r="I33" s="81"/>
      <c r="J33" s="82"/>
      <c r="K33" s="82"/>
      <c r="L33" s="81"/>
      <c r="M33" s="82"/>
      <c r="N33" s="82"/>
      <c r="O33" s="81"/>
      <c r="P33" s="82"/>
      <c r="Q33" s="82"/>
      <c r="R33" s="82"/>
      <c r="S33" s="81"/>
      <c r="T33" s="83"/>
      <c r="U33" s="84"/>
      <c r="V33" s="84"/>
      <c r="W33" s="84"/>
      <c r="X33" s="84"/>
      <c r="Y33" s="85"/>
      <c r="Z33" s="86"/>
      <c r="AA33" s="5" t="s">
        <v>75</v>
      </c>
      <c r="AB33" s="6" t="s">
        <v>76</v>
      </c>
      <c r="AC33" s="86"/>
      <c r="AD33" s="86"/>
      <c r="AE33" s="86"/>
      <c r="AF33" s="5"/>
      <c r="AG33" s="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Q33" s="86"/>
      <c r="BR33" s="86"/>
    </row>
    <row r="34" spans="1:70" ht="48" customHeight="1">
      <c r="A34" s="247" t="s">
        <v>570</v>
      </c>
      <c r="B34" s="248"/>
      <c r="C34" s="248"/>
      <c r="D34" s="248"/>
      <c r="E34" s="248"/>
      <c r="F34" s="248"/>
      <c r="G34" s="248"/>
      <c r="H34" s="248"/>
      <c r="I34" s="248"/>
      <c r="J34" s="248"/>
      <c r="K34" s="248"/>
      <c r="L34" s="248"/>
      <c r="M34" s="248"/>
      <c r="N34" s="248"/>
      <c r="O34" s="248"/>
      <c r="P34" s="248"/>
      <c r="Q34" s="248"/>
      <c r="R34" s="248"/>
      <c r="S34" s="248"/>
      <c r="T34" s="248"/>
      <c r="U34" s="248"/>
      <c r="V34" s="248"/>
      <c r="W34" s="248"/>
      <c r="X34" s="248"/>
      <c r="Y34" s="249"/>
      <c r="Z34" s="87"/>
      <c r="AA34" s="5" t="s">
        <v>77</v>
      </c>
      <c r="AB34" s="6" t="s">
        <v>78</v>
      </c>
      <c r="AC34" s="87"/>
      <c r="AD34" s="87"/>
      <c r="AE34" s="87"/>
      <c r="AF34" s="5"/>
      <c r="AG34" s="6"/>
      <c r="AH34" s="87"/>
      <c r="AI34" s="87"/>
      <c r="AJ34" s="87"/>
      <c r="AK34" s="87"/>
      <c r="AL34" s="87"/>
      <c r="AM34" s="87"/>
      <c r="AN34" s="87"/>
      <c r="AO34" s="87"/>
      <c r="AP34" s="87"/>
      <c r="AQ34" s="87"/>
      <c r="AR34" s="87"/>
      <c r="AT34" s="88"/>
      <c r="AU34" s="89"/>
      <c r="AX34" s="58"/>
      <c r="AY34" s="58"/>
      <c r="AZ34" s="7"/>
      <c r="BA34" s="7"/>
      <c r="BB34" s="7"/>
      <c r="BC34" s="7"/>
      <c r="BD34" s="7"/>
    </row>
    <row r="35" spans="1:70" ht="20.45" customHeight="1">
      <c r="A35" s="250"/>
      <c r="B35" s="251"/>
      <c r="C35" s="251"/>
      <c r="D35" s="251"/>
      <c r="E35" s="251"/>
      <c r="F35" s="251"/>
      <c r="G35" s="251"/>
      <c r="H35" s="251"/>
      <c r="I35" s="251"/>
      <c r="J35" s="251"/>
      <c r="K35" s="251"/>
      <c r="L35" s="251"/>
      <c r="M35" s="251"/>
      <c r="N35" s="251"/>
      <c r="O35" s="251"/>
      <c r="P35" s="251"/>
      <c r="Q35" s="251"/>
      <c r="R35" s="251"/>
      <c r="S35" s="251"/>
      <c r="T35" s="251"/>
      <c r="U35" s="251"/>
      <c r="V35" s="251"/>
      <c r="W35" s="251"/>
      <c r="X35" s="251"/>
      <c r="Y35" s="252"/>
      <c r="Z35" s="87"/>
      <c r="AA35" s="5" t="s">
        <v>81</v>
      </c>
      <c r="AB35" s="6" t="s">
        <v>82</v>
      </c>
      <c r="AC35" s="87"/>
      <c r="AD35" s="87"/>
      <c r="AE35" s="87"/>
      <c r="AF35" s="5"/>
      <c r="AG35" s="6"/>
      <c r="AH35" s="87"/>
      <c r="AI35" s="87"/>
      <c r="AJ35" s="87"/>
      <c r="AK35" s="87"/>
      <c r="AL35" s="87"/>
      <c r="AM35" s="87"/>
      <c r="AN35" s="87"/>
      <c r="AO35" s="87"/>
      <c r="AP35" s="87"/>
      <c r="AQ35" s="87"/>
      <c r="AR35" s="87"/>
      <c r="AT35" s="88"/>
      <c r="AU35" s="89"/>
      <c r="AX35" s="58"/>
      <c r="AY35" s="58"/>
    </row>
    <row r="36" spans="1:70" s="91" customFormat="1" ht="20.45" customHeight="1">
      <c r="A36" s="253"/>
      <c r="B36" s="254"/>
      <c r="C36" s="254"/>
      <c r="D36" s="254"/>
      <c r="E36" s="254"/>
      <c r="F36" s="254"/>
      <c r="G36" s="254"/>
      <c r="H36" s="254"/>
      <c r="I36" s="254"/>
      <c r="J36" s="254"/>
      <c r="K36" s="254"/>
      <c r="L36" s="254"/>
      <c r="M36" s="254"/>
      <c r="N36" s="254"/>
      <c r="O36" s="254"/>
      <c r="P36" s="254"/>
      <c r="Q36" s="254"/>
      <c r="R36" s="254"/>
      <c r="S36" s="254"/>
      <c r="T36" s="254"/>
      <c r="U36" s="254"/>
      <c r="V36" s="254"/>
      <c r="W36" s="254"/>
      <c r="X36" s="254"/>
      <c r="Y36" s="255"/>
      <c r="Z36" s="90"/>
      <c r="AA36" s="5" t="s">
        <v>60</v>
      </c>
      <c r="AB36" s="6" t="s">
        <v>61</v>
      </c>
      <c r="AC36" s="90"/>
      <c r="AD36" s="90"/>
      <c r="AE36" s="90"/>
      <c r="AF36" s="5"/>
      <c r="AG36" s="6"/>
      <c r="AH36" s="90"/>
      <c r="AI36" s="90"/>
      <c r="AJ36" s="90"/>
      <c r="AK36" s="90"/>
      <c r="AL36" s="90"/>
      <c r="AM36" s="90"/>
      <c r="AN36" s="90"/>
      <c r="AO36" s="90"/>
      <c r="AP36" s="90"/>
      <c r="AQ36" s="90"/>
      <c r="AR36" s="90"/>
      <c r="AT36" s="88"/>
      <c r="AU36" s="89"/>
    </row>
    <row r="37" spans="1:70" ht="20.45" customHeight="1">
      <c r="A37" s="253"/>
      <c r="B37" s="254"/>
      <c r="C37" s="254"/>
      <c r="D37" s="254"/>
      <c r="E37" s="254"/>
      <c r="F37" s="254"/>
      <c r="G37" s="254"/>
      <c r="H37" s="254"/>
      <c r="I37" s="254"/>
      <c r="J37" s="254"/>
      <c r="K37" s="254"/>
      <c r="L37" s="254"/>
      <c r="M37" s="254"/>
      <c r="N37" s="254"/>
      <c r="O37" s="254"/>
      <c r="P37" s="254"/>
      <c r="Q37" s="254"/>
      <c r="R37" s="254"/>
      <c r="S37" s="254"/>
      <c r="T37" s="254"/>
      <c r="U37" s="254"/>
      <c r="V37" s="254"/>
      <c r="W37" s="254"/>
      <c r="X37" s="254"/>
      <c r="Y37" s="255"/>
      <c r="Z37" s="92"/>
      <c r="AA37" s="5" t="s">
        <v>62</v>
      </c>
      <c r="AB37" s="6" t="s">
        <v>63</v>
      </c>
      <c r="AC37" s="93"/>
      <c r="AD37" s="93"/>
      <c r="AE37" s="93"/>
      <c r="AF37" s="5"/>
      <c r="AG37" s="6"/>
      <c r="AH37" s="93"/>
      <c r="AI37" s="93"/>
      <c r="AJ37" s="93"/>
      <c r="AK37" s="93"/>
      <c r="AL37" s="93"/>
      <c r="AM37" s="93"/>
      <c r="AN37" s="93"/>
      <c r="AO37" s="93"/>
      <c r="AP37" s="93"/>
      <c r="AQ37" s="93"/>
      <c r="AR37" s="93"/>
      <c r="AT37" s="88"/>
      <c r="AU37" s="89"/>
      <c r="AX37" s="58"/>
      <c r="AY37" s="58"/>
    </row>
    <row r="38" spans="1:70" ht="20.45" customHeight="1">
      <c r="A38" s="253"/>
      <c r="B38" s="254"/>
      <c r="C38" s="254"/>
      <c r="D38" s="254"/>
      <c r="E38" s="254"/>
      <c r="F38" s="254"/>
      <c r="G38" s="254"/>
      <c r="H38" s="254"/>
      <c r="I38" s="254"/>
      <c r="J38" s="254"/>
      <c r="K38" s="254"/>
      <c r="L38" s="254"/>
      <c r="M38" s="254"/>
      <c r="N38" s="254"/>
      <c r="O38" s="254"/>
      <c r="P38" s="254"/>
      <c r="Q38" s="254"/>
      <c r="R38" s="254"/>
      <c r="S38" s="254"/>
      <c r="T38" s="254"/>
      <c r="U38" s="254"/>
      <c r="V38" s="254"/>
      <c r="W38" s="254"/>
      <c r="X38" s="254"/>
      <c r="Y38" s="255"/>
      <c r="Z38" s="90"/>
      <c r="AA38" s="5" t="s">
        <v>83</v>
      </c>
      <c r="AB38" s="6" t="s">
        <v>84</v>
      </c>
      <c r="AC38" s="93"/>
      <c r="AD38" s="93"/>
      <c r="AE38" s="93"/>
      <c r="AF38" s="5"/>
      <c r="AG38" s="6"/>
      <c r="AH38" s="93"/>
      <c r="AI38" s="93"/>
      <c r="AJ38" s="93"/>
      <c r="AK38" s="93"/>
      <c r="AL38" s="93"/>
      <c r="AM38" s="93"/>
      <c r="AN38" s="93"/>
      <c r="AO38" s="93"/>
      <c r="AP38" s="93"/>
      <c r="AQ38" s="93"/>
      <c r="AR38" s="93"/>
      <c r="AT38" s="88"/>
      <c r="AU38" s="89"/>
      <c r="AX38" s="58"/>
      <c r="AY38" s="58"/>
    </row>
    <row r="39" spans="1:70" ht="20.45" customHeight="1">
      <c r="A39" s="253"/>
      <c r="B39" s="254"/>
      <c r="C39" s="254"/>
      <c r="D39" s="254"/>
      <c r="E39" s="254"/>
      <c r="F39" s="254"/>
      <c r="G39" s="254"/>
      <c r="H39" s="254"/>
      <c r="I39" s="254"/>
      <c r="J39" s="254"/>
      <c r="K39" s="254"/>
      <c r="L39" s="254"/>
      <c r="M39" s="254"/>
      <c r="N39" s="254"/>
      <c r="O39" s="254"/>
      <c r="P39" s="254"/>
      <c r="Q39" s="254"/>
      <c r="R39" s="254"/>
      <c r="S39" s="254"/>
      <c r="T39" s="254"/>
      <c r="U39" s="254"/>
      <c r="V39" s="254"/>
      <c r="W39" s="254"/>
      <c r="X39" s="254"/>
      <c r="Y39" s="255"/>
      <c r="Z39" s="92"/>
      <c r="AA39" s="5" t="s">
        <v>85</v>
      </c>
      <c r="AB39" s="6" t="s">
        <v>86</v>
      </c>
      <c r="AC39" s="93"/>
      <c r="AD39" s="93"/>
      <c r="AE39" s="93"/>
      <c r="AF39" s="5"/>
      <c r="AG39" s="6"/>
      <c r="AH39" s="93"/>
      <c r="AI39" s="93"/>
      <c r="AJ39" s="93"/>
      <c r="AK39" s="93"/>
      <c r="AL39" s="93"/>
      <c r="AM39" s="93"/>
      <c r="AN39" s="93"/>
      <c r="AO39" s="93"/>
      <c r="AP39" s="93"/>
      <c r="AQ39" s="93"/>
      <c r="AR39" s="93"/>
      <c r="AT39" s="88"/>
      <c r="AU39" s="89"/>
      <c r="AX39" s="58"/>
      <c r="AY39" s="58"/>
    </row>
    <row r="40" spans="1:70" ht="20.45" customHeight="1">
      <c r="A40" s="253"/>
      <c r="B40" s="254"/>
      <c r="C40" s="254"/>
      <c r="D40" s="254"/>
      <c r="E40" s="254"/>
      <c r="F40" s="254"/>
      <c r="G40" s="254"/>
      <c r="H40" s="254"/>
      <c r="I40" s="254"/>
      <c r="J40" s="254"/>
      <c r="K40" s="254"/>
      <c r="L40" s="254"/>
      <c r="M40" s="254"/>
      <c r="N40" s="254"/>
      <c r="O40" s="254"/>
      <c r="P40" s="254"/>
      <c r="Q40" s="254"/>
      <c r="R40" s="254"/>
      <c r="S40" s="254"/>
      <c r="T40" s="254"/>
      <c r="U40" s="254"/>
      <c r="V40" s="254"/>
      <c r="W40" s="254"/>
      <c r="X40" s="254"/>
      <c r="Y40" s="255"/>
      <c r="Z40" s="92"/>
      <c r="AA40" s="5" t="s">
        <v>87</v>
      </c>
      <c r="AB40" s="6" t="s">
        <v>88</v>
      </c>
      <c r="AC40" s="93"/>
      <c r="AD40" s="93"/>
      <c r="AE40" s="93"/>
      <c r="AF40" s="5"/>
      <c r="AG40" s="6"/>
      <c r="AH40" s="93"/>
      <c r="AI40" s="93"/>
      <c r="AJ40" s="93"/>
      <c r="AK40" s="93"/>
      <c r="AL40" s="93"/>
      <c r="AM40" s="93"/>
      <c r="AN40" s="93"/>
      <c r="AO40" s="93"/>
      <c r="AP40" s="93"/>
      <c r="AQ40" s="93"/>
      <c r="AR40" s="93"/>
      <c r="AS40" s="94"/>
      <c r="AT40" s="88"/>
      <c r="AU40" s="89"/>
      <c r="AX40" s="58"/>
      <c r="AY40" s="58"/>
    </row>
    <row r="41" spans="1:70" s="95" customFormat="1" ht="20.45" customHeight="1">
      <c r="A41" s="253"/>
      <c r="B41" s="254"/>
      <c r="C41" s="254"/>
      <c r="D41" s="254"/>
      <c r="E41" s="254"/>
      <c r="F41" s="254"/>
      <c r="G41" s="254"/>
      <c r="H41" s="254"/>
      <c r="I41" s="254"/>
      <c r="J41" s="254"/>
      <c r="K41" s="254"/>
      <c r="L41" s="254"/>
      <c r="M41" s="254"/>
      <c r="N41" s="254"/>
      <c r="O41" s="254"/>
      <c r="P41" s="254"/>
      <c r="Q41" s="254"/>
      <c r="R41" s="254"/>
      <c r="S41" s="254"/>
      <c r="T41" s="254"/>
      <c r="U41" s="254"/>
      <c r="V41" s="254"/>
      <c r="W41" s="254"/>
      <c r="X41" s="254"/>
      <c r="Y41" s="255"/>
      <c r="Z41" s="92"/>
      <c r="AA41" s="5" t="s">
        <v>89</v>
      </c>
      <c r="AB41" s="6" t="s">
        <v>561</v>
      </c>
      <c r="AC41" s="93"/>
      <c r="AD41" s="93"/>
      <c r="AE41" s="93"/>
      <c r="AF41" s="5"/>
      <c r="AG41" s="6"/>
      <c r="AH41" s="93"/>
      <c r="AI41" s="93"/>
      <c r="AJ41" s="93"/>
      <c r="AK41" s="93"/>
      <c r="AL41" s="93"/>
      <c r="AM41" s="93"/>
      <c r="AN41" s="93"/>
      <c r="AO41" s="93"/>
      <c r="AP41" s="93"/>
      <c r="AQ41" s="93"/>
      <c r="AR41" s="93"/>
      <c r="AT41" s="88"/>
      <c r="AU41" s="89"/>
    </row>
    <row r="42" spans="1:70" s="95" customFormat="1" ht="20.45" customHeight="1">
      <c r="A42" s="253"/>
      <c r="B42" s="254"/>
      <c r="C42" s="254"/>
      <c r="D42" s="254"/>
      <c r="E42" s="254"/>
      <c r="F42" s="254"/>
      <c r="G42" s="254"/>
      <c r="H42" s="254"/>
      <c r="I42" s="254"/>
      <c r="J42" s="254"/>
      <c r="K42" s="254"/>
      <c r="L42" s="254"/>
      <c r="M42" s="254"/>
      <c r="N42" s="254"/>
      <c r="O42" s="254"/>
      <c r="P42" s="254"/>
      <c r="Q42" s="254"/>
      <c r="R42" s="254"/>
      <c r="S42" s="254"/>
      <c r="T42" s="254"/>
      <c r="U42" s="254"/>
      <c r="V42" s="254"/>
      <c r="W42" s="254"/>
      <c r="X42" s="254"/>
      <c r="Y42" s="255"/>
      <c r="Z42" s="96"/>
      <c r="AA42" s="5" t="s">
        <v>562</v>
      </c>
      <c r="AB42" s="6" t="s">
        <v>563</v>
      </c>
      <c r="AC42" s="96"/>
      <c r="AD42" s="96"/>
      <c r="AE42" s="96"/>
      <c r="AF42" s="5"/>
      <c r="AG42" s="6"/>
      <c r="AH42" s="96"/>
      <c r="AI42" s="96"/>
      <c r="AJ42" s="96"/>
      <c r="AK42" s="96"/>
      <c r="AL42" s="96"/>
      <c r="AM42" s="96"/>
      <c r="AN42" s="96"/>
      <c r="AO42" s="96"/>
      <c r="AP42" s="96"/>
      <c r="AQ42" s="96"/>
      <c r="AR42" s="96"/>
      <c r="AT42" s="5"/>
      <c r="AU42" s="6"/>
    </row>
    <row r="43" spans="1:70" ht="20.45" customHeight="1">
      <c r="A43" s="253"/>
      <c r="B43" s="254"/>
      <c r="C43" s="254"/>
      <c r="D43" s="254"/>
      <c r="E43" s="254"/>
      <c r="F43" s="254"/>
      <c r="G43" s="254"/>
      <c r="H43" s="254"/>
      <c r="I43" s="254"/>
      <c r="J43" s="254"/>
      <c r="K43" s="254"/>
      <c r="L43" s="254"/>
      <c r="M43" s="254"/>
      <c r="N43" s="254"/>
      <c r="O43" s="254"/>
      <c r="P43" s="254"/>
      <c r="Q43" s="254"/>
      <c r="R43" s="254"/>
      <c r="S43" s="254"/>
      <c r="T43" s="254"/>
      <c r="U43" s="254"/>
      <c r="V43" s="254"/>
      <c r="W43" s="254"/>
      <c r="X43" s="254"/>
      <c r="Y43" s="255"/>
      <c r="Z43" s="87"/>
      <c r="AA43" s="5" t="s">
        <v>90</v>
      </c>
      <c r="AB43" s="6" t="s">
        <v>91</v>
      </c>
      <c r="AC43" s="87"/>
      <c r="AD43" s="87"/>
      <c r="AE43" s="87"/>
      <c r="AF43" s="5"/>
      <c r="AG43" s="6"/>
      <c r="AH43" s="87"/>
      <c r="AI43" s="87"/>
      <c r="AJ43" s="87"/>
      <c r="AK43" s="87"/>
      <c r="AL43" s="87"/>
      <c r="AM43" s="87"/>
      <c r="AN43" s="87"/>
      <c r="AO43" s="87"/>
      <c r="AP43" s="87"/>
      <c r="AQ43" s="87"/>
      <c r="AR43" s="87"/>
      <c r="AT43" s="5"/>
      <c r="AU43" s="6"/>
      <c r="AX43" s="58"/>
      <c r="AY43" s="58"/>
    </row>
    <row r="44" spans="1:70" s="95" customFormat="1" ht="20.45" customHeight="1">
      <c r="A44" s="253"/>
      <c r="B44" s="254"/>
      <c r="C44" s="254"/>
      <c r="D44" s="254"/>
      <c r="E44" s="254"/>
      <c r="F44" s="254"/>
      <c r="G44" s="254"/>
      <c r="H44" s="254"/>
      <c r="I44" s="254"/>
      <c r="J44" s="254"/>
      <c r="K44" s="254"/>
      <c r="L44" s="254"/>
      <c r="M44" s="254"/>
      <c r="N44" s="254"/>
      <c r="O44" s="254"/>
      <c r="P44" s="254"/>
      <c r="Q44" s="254"/>
      <c r="R44" s="254"/>
      <c r="S44" s="254"/>
      <c r="T44" s="254"/>
      <c r="U44" s="254"/>
      <c r="V44" s="254"/>
      <c r="W44" s="254"/>
      <c r="X44" s="254"/>
      <c r="Y44" s="255"/>
      <c r="Z44" s="97"/>
      <c r="AA44" s="5" t="s">
        <v>92</v>
      </c>
      <c r="AB44" s="6" t="s">
        <v>93</v>
      </c>
      <c r="AC44" s="93"/>
      <c r="AD44" s="93"/>
      <c r="AE44" s="93"/>
      <c r="AF44" s="5"/>
      <c r="AG44" s="6"/>
      <c r="AH44" s="93"/>
      <c r="AI44" s="93"/>
      <c r="AJ44" s="93"/>
      <c r="AK44" s="93"/>
      <c r="AL44" s="93"/>
      <c r="AM44" s="93"/>
      <c r="AN44" s="93"/>
      <c r="AO44" s="93"/>
      <c r="AP44" s="93"/>
      <c r="AQ44" s="93"/>
      <c r="AR44" s="93"/>
      <c r="AT44" s="5"/>
      <c r="AU44" s="6"/>
    </row>
    <row r="45" spans="1:70" s="95" customFormat="1" ht="20.45" customHeight="1">
      <c r="A45" s="253"/>
      <c r="B45" s="254"/>
      <c r="C45" s="254"/>
      <c r="D45" s="254"/>
      <c r="E45" s="254"/>
      <c r="F45" s="254"/>
      <c r="G45" s="254"/>
      <c r="H45" s="254"/>
      <c r="I45" s="254"/>
      <c r="J45" s="254"/>
      <c r="K45" s="254"/>
      <c r="L45" s="254"/>
      <c r="M45" s="254"/>
      <c r="N45" s="254"/>
      <c r="O45" s="254"/>
      <c r="P45" s="254"/>
      <c r="Q45" s="254"/>
      <c r="R45" s="254"/>
      <c r="S45" s="254"/>
      <c r="T45" s="254"/>
      <c r="U45" s="254"/>
      <c r="V45" s="254"/>
      <c r="W45" s="254"/>
      <c r="X45" s="254"/>
      <c r="Y45" s="255"/>
      <c r="Z45" s="97"/>
      <c r="AA45" s="5" t="s">
        <v>94</v>
      </c>
      <c r="AB45" s="6" t="s">
        <v>95</v>
      </c>
      <c r="AC45" s="93"/>
      <c r="AD45" s="93"/>
      <c r="AE45" s="93"/>
      <c r="AF45" s="5"/>
      <c r="AG45" s="6"/>
      <c r="AH45" s="93"/>
      <c r="AI45" s="93"/>
      <c r="AJ45" s="93"/>
      <c r="AK45" s="93"/>
      <c r="AL45" s="93"/>
      <c r="AM45" s="93"/>
      <c r="AN45" s="93"/>
      <c r="AO45" s="93"/>
      <c r="AP45" s="93"/>
      <c r="AQ45" s="93"/>
      <c r="AR45" s="93"/>
      <c r="AS45" s="98"/>
      <c r="AT45" s="5"/>
      <c r="AU45" s="6"/>
      <c r="AW45" s="98"/>
      <c r="AX45" s="98"/>
      <c r="AY45" s="98"/>
    </row>
    <row r="46" spans="1:70" s="95" customFormat="1" ht="20.45" customHeight="1">
      <c r="A46" s="253"/>
      <c r="B46" s="254"/>
      <c r="C46" s="254"/>
      <c r="D46" s="254"/>
      <c r="E46" s="254"/>
      <c r="F46" s="254"/>
      <c r="G46" s="254"/>
      <c r="H46" s="254"/>
      <c r="I46" s="254"/>
      <c r="J46" s="254"/>
      <c r="K46" s="254"/>
      <c r="L46" s="254"/>
      <c r="M46" s="254"/>
      <c r="N46" s="254"/>
      <c r="O46" s="254"/>
      <c r="P46" s="254"/>
      <c r="Q46" s="254"/>
      <c r="R46" s="254"/>
      <c r="S46" s="254"/>
      <c r="T46" s="254"/>
      <c r="U46" s="254"/>
      <c r="V46" s="254"/>
      <c r="W46" s="254"/>
      <c r="X46" s="254"/>
      <c r="Y46" s="255"/>
      <c r="Z46" s="97"/>
      <c r="AA46" s="5" t="s">
        <v>96</v>
      </c>
      <c r="AB46" s="6" t="s">
        <v>97</v>
      </c>
      <c r="AC46" s="93"/>
      <c r="AD46" s="93"/>
      <c r="AE46" s="93"/>
      <c r="AF46" s="5"/>
      <c r="AG46" s="6"/>
      <c r="AH46" s="93"/>
      <c r="AI46" s="93"/>
      <c r="AJ46" s="93"/>
      <c r="AK46" s="93"/>
      <c r="AL46" s="93"/>
      <c r="AM46" s="93"/>
      <c r="AN46" s="93"/>
      <c r="AO46" s="93"/>
      <c r="AP46" s="93"/>
      <c r="AQ46" s="93"/>
      <c r="AR46" s="93"/>
      <c r="AT46" s="5"/>
      <c r="AU46" s="6"/>
    </row>
    <row r="47" spans="1:70" s="95" customFormat="1" ht="20.45" customHeight="1">
      <c r="A47" s="253"/>
      <c r="B47" s="254"/>
      <c r="C47" s="254"/>
      <c r="D47" s="254"/>
      <c r="E47" s="254"/>
      <c r="F47" s="254"/>
      <c r="G47" s="254"/>
      <c r="H47" s="254"/>
      <c r="I47" s="254"/>
      <c r="J47" s="254"/>
      <c r="K47" s="254"/>
      <c r="L47" s="254"/>
      <c r="M47" s="254"/>
      <c r="N47" s="254"/>
      <c r="O47" s="254"/>
      <c r="P47" s="254"/>
      <c r="Q47" s="254"/>
      <c r="R47" s="254"/>
      <c r="S47" s="254"/>
      <c r="T47" s="254"/>
      <c r="U47" s="254"/>
      <c r="V47" s="254"/>
      <c r="W47" s="254"/>
      <c r="X47" s="254"/>
      <c r="Y47" s="255"/>
      <c r="Z47" s="99"/>
      <c r="AA47" s="5" t="s">
        <v>98</v>
      </c>
      <c r="AB47" s="6" t="s">
        <v>99</v>
      </c>
      <c r="AC47" s="99"/>
      <c r="AD47" s="99"/>
      <c r="AE47" s="99"/>
      <c r="AF47" s="5"/>
      <c r="AG47" s="6"/>
      <c r="AH47" s="99"/>
      <c r="AI47" s="99"/>
      <c r="AJ47" s="99"/>
      <c r="AK47" s="99"/>
      <c r="AL47" s="99"/>
      <c r="AM47" s="99"/>
      <c r="AN47" s="99"/>
      <c r="AO47" s="99"/>
      <c r="AP47" s="99"/>
      <c r="AQ47" s="99"/>
      <c r="AR47" s="99"/>
    </row>
    <row r="48" spans="1:70" s="95" customFormat="1" ht="20.45" customHeight="1">
      <c r="A48" s="253"/>
      <c r="B48" s="254"/>
      <c r="C48" s="254"/>
      <c r="D48" s="254"/>
      <c r="E48" s="254"/>
      <c r="F48" s="254"/>
      <c r="G48" s="254"/>
      <c r="H48" s="254"/>
      <c r="I48" s="254"/>
      <c r="J48" s="254"/>
      <c r="K48" s="254"/>
      <c r="L48" s="254"/>
      <c r="M48" s="254"/>
      <c r="N48" s="254"/>
      <c r="O48" s="254"/>
      <c r="P48" s="254"/>
      <c r="Q48" s="254"/>
      <c r="R48" s="254"/>
      <c r="S48" s="254"/>
      <c r="T48" s="254"/>
      <c r="U48" s="254"/>
      <c r="V48" s="254"/>
      <c r="W48" s="254"/>
      <c r="X48" s="254"/>
      <c r="Y48" s="255"/>
      <c r="Z48" s="99"/>
      <c r="AA48" s="5" t="s">
        <v>100</v>
      </c>
      <c r="AB48" s="6" t="s">
        <v>101</v>
      </c>
      <c r="AC48" s="99"/>
      <c r="AD48" s="99"/>
      <c r="AE48" s="99"/>
      <c r="AF48" s="5"/>
      <c r="AG48" s="6"/>
      <c r="AH48" s="99"/>
      <c r="AI48" s="99"/>
      <c r="AJ48" s="99"/>
      <c r="AK48" s="99"/>
      <c r="AL48" s="99"/>
      <c r="AM48" s="99"/>
      <c r="AN48" s="99"/>
      <c r="AO48" s="99"/>
      <c r="AP48" s="99"/>
      <c r="AQ48" s="99"/>
      <c r="AR48" s="99"/>
    </row>
    <row r="49" spans="1:56" s="95" customFormat="1" ht="20.45" customHeight="1">
      <c r="A49" s="253"/>
      <c r="B49" s="254"/>
      <c r="C49" s="254"/>
      <c r="D49" s="254"/>
      <c r="E49" s="254"/>
      <c r="F49" s="254"/>
      <c r="G49" s="254"/>
      <c r="H49" s="254"/>
      <c r="I49" s="254"/>
      <c r="J49" s="254"/>
      <c r="K49" s="254"/>
      <c r="L49" s="254"/>
      <c r="M49" s="254"/>
      <c r="N49" s="254"/>
      <c r="O49" s="254"/>
      <c r="P49" s="254"/>
      <c r="Q49" s="254"/>
      <c r="R49" s="254"/>
      <c r="S49" s="254"/>
      <c r="T49" s="254"/>
      <c r="U49" s="254"/>
      <c r="V49" s="254"/>
      <c r="W49" s="254"/>
      <c r="X49" s="254"/>
      <c r="Y49" s="255"/>
      <c r="Z49" s="97"/>
      <c r="AA49" s="5" t="s">
        <v>104</v>
      </c>
      <c r="AB49" s="6" t="s">
        <v>105</v>
      </c>
      <c r="AC49" s="97"/>
      <c r="AD49" s="97"/>
      <c r="AE49" s="97"/>
      <c r="AF49" s="5"/>
      <c r="AG49" s="6"/>
      <c r="AH49" s="100"/>
      <c r="AI49" s="100"/>
      <c r="AJ49" s="100"/>
      <c r="AK49" s="100"/>
      <c r="AL49" s="100"/>
      <c r="AM49" s="101"/>
      <c r="AN49" s="101"/>
      <c r="AO49" s="101"/>
      <c r="AP49" s="97"/>
      <c r="AQ49" s="97"/>
      <c r="AR49" s="97"/>
    </row>
    <row r="50" spans="1:56" s="95" customFormat="1" ht="20.45" customHeight="1">
      <c r="A50" s="253"/>
      <c r="B50" s="254"/>
      <c r="C50" s="254"/>
      <c r="D50" s="254"/>
      <c r="E50" s="254"/>
      <c r="F50" s="254"/>
      <c r="G50" s="254"/>
      <c r="H50" s="254"/>
      <c r="I50" s="254"/>
      <c r="J50" s="254"/>
      <c r="K50" s="254"/>
      <c r="L50" s="254"/>
      <c r="M50" s="254"/>
      <c r="N50" s="254"/>
      <c r="O50" s="254"/>
      <c r="P50" s="254"/>
      <c r="Q50" s="254"/>
      <c r="R50" s="254"/>
      <c r="S50" s="254"/>
      <c r="T50" s="254"/>
      <c r="U50" s="254"/>
      <c r="V50" s="254"/>
      <c r="W50" s="254"/>
      <c r="X50" s="254"/>
      <c r="Y50" s="255"/>
      <c r="Z50" s="97"/>
      <c r="AA50" s="5" t="s">
        <v>102</v>
      </c>
      <c r="AB50" s="6" t="s">
        <v>103</v>
      </c>
      <c r="AC50" s="97"/>
      <c r="AD50" s="97"/>
      <c r="AE50" s="97"/>
      <c r="AF50" s="5"/>
      <c r="AG50" s="6"/>
      <c r="AH50" s="100"/>
      <c r="AI50" s="100"/>
      <c r="AJ50" s="100"/>
      <c r="AK50" s="100"/>
      <c r="AL50" s="100"/>
      <c r="AM50" s="101"/>
      <c r="AN50" s="101"/>
      <c r="AO50" s="101"/>
      <c r="AP50" s="97"/>
      <c r="AQ50" s="97"/>
      <c r="AR50" s="97"/>
    </row>
    <row r="51" spans="1:56" s="103" customFormat="1" ht="20.45" customHeight="1">
      <c r="A51" s="253"/>
      <c r="B51" s="254"/>
      <c r="C51" s="254"/>
      <c r="D51" s="254"/>
      <c r="E51" s="254"/>
      <c r="F51" s="254"/>
      <c r="G51" s="254"/>
      <c r="H51" s="254"/>
      <c r="I51" s="254"/>
      <c r="J51" s="254"/>
      <c r="K51" s="254"/>
      <c r="L51" s="254"/>
      <c r="M51" s="254"/>
      <c r="N51" s="254"/>
      <c r="O51" s="254"/>
      <c r="P51" s="254"/>
      <c r="Q51" s="254"/>
      <c r="R51" s="254"/>
      <c r="S51" s="254"/>
      <c r="T51" s="254"/>
      <c r="U51" s="254"/>
      <c r="V51" s="254"/>
      <c r="W51" s="254"/>
      <c r="X51" s="254"/>
      <c r="Y51" s="255"/>
      <c r="Z51" s="102"/>
      <c r="AA51" s="5" t="s">
        <v>106</v>
      </c>
      <c r="AB51" s="6" t="s">
        <v>107</v>
      </c>
      <c r="AC51" s="102"/>
      <c r="AD51" s="102"/>
      <c r="AE51" s="102"/>
      <c r="AF51" s="102"/>
      <c r="AG51" s="102"/>
      <c r="AH51" s="102"/>
      <c r="AI51" s="102"/>
      <c r="AJ51" s="102"/>
      <c r="AK51" s="102"/>
      <c r="AL51" s="102"/>
      <c r="AM51" s="102"/>
      <c r="AN51" s="102"/>
      <c r="AO51" s="102"/>
      <c r="AP51" s="102"/>
      <c r="AQ51" s="102"/>
      <c r="AR51" s="102"/>
      <c r="AS51" s="95"/>
      <c r="AT51" s="95"/>
      <c r="AU51" s="95"/>
      <c r="AV51" s="95"/>
      <c r="AW51" s="95"/>
      <c r="AX51" s="95"/>
      <c r="AY51" s="95"/>
      <c r="AZ51" s="95"/>
      <c r="BA51" s="95"/>
      <c r="BB51" s="95"/>
      <c r="BC51" s="95"/>
      <c r="BD51" s="95"/>
    </row>
    <row r="52" spans="1:56" s="103" customFormat="1" ht="20.45" customHeight="1">
      <c r="A52" s="253"/>
      <c r="B52" s="254"/>
      <c r="C52" s="254"/>
      <c r="D52" s="254"/>
      <c r="E52" s="254"/>
      <c r="F52" s="254"/>
      <c r="G52" s="254"/>
      <c r="H52" s="254"/>
      <c r="I52" s="254"/>
      <c r="J52" s="254"/>
      <c r="K52" s="254"/>
      <c r="L52" s="254"/>
      <c r="M52" s="254"/>
      <c r="N52" s="254"/>
      <c r="O52" s="254"/>
      <c r="P52" s="254"/>
      <c r="Q52" s="254"/>
      <c r="R52" s="254"/>
      <c r="S52" s="254"/>
      <c r="T52" s="254"/>
      <c r="U52" s="254"/>
      <c r="V52" s="254"/>
      <c r="W52" s="254"/>
      <c r="X52" s="254"/>
      <c r="Y52" s="255"/>
      <c r="Z52" s="104"/>
      <c r="AA52" s="5" t="s">
        <v>110</v>
      </c>
      <c r="AB52" s="6" t="s">
        <v>111</v>
      </c>
      <c r="AC52" s="104"/>
      <c r="AD52" s="104"/>
      <c r="AE52" s="104"/>
      <c r="AF52" s="104"/>
      <c r="AG52" s="104"/>
      <c r="AH52" s="104"/>
      <c r="AI52" s="104"/>
      <c r="AJ52" s="104"/>
      <c r="AK52" s="104"/>
      <c r="AL52" s="104"/>
      <c r="AM52" s="104"/>
      <c r="AN52" s="104"/>
      <c r="AO52" s="104"/>
      <c r="AP52" s="104"/>
      <c r="AQ52" s="104"/>
      <c r="AR52" s="104"/>
      <c r="AS52" s="95"/>
      <c r="AT52" s="95"/>
      <c r="AU52" s="95"/>
      <c r="AV52" s="95"/>
      <c r="AW52" s="95"/>
      <c r="AX52" s="95"/>
      <c r="AY52" s="95"/>
      <c r="AZ52" s="95"/>
      <c r="BA52" s="95"/>
      <c r="BB52" s="95"/>
      <c r="BC52" s="95"/>
      <c r="BD52" s="95"/>
    </row>
    <row r="53" spans="1:56" s="103" customFormat="1" ht="20.45" customHeight="1">
      <c r="A53" s="253"/>
      <c r="B53" s="254"/>
      <c r="C53" s="254"/>
      <c r="D53" s="254"/>
      <c r="E53" s="254"/>
      <c r="F53" s="254"/>
      <c r="G53" s="254"/>
      <c r="H53" s="254"/>
      <c r="I53" s="254"/>
      <c r="J53" s="254"/>
      <c r="K53" s="254"/>
      <c r="L53" s="254"/>
      <c r="M53" s="254"/>
      <c r="N53" s="254"/>
      <c r="O53" s="254"/>
      <c r="P53" s="254"/>
      <c r="Q53" s="254"/>
      <c r="R53" s="254"/>
      <c r="S53" s="254"/>
      <c r="T53" s="254"/>
      <c r="U53" s="254"/>
      <c r="V53" s="254"/>
      <c r="W53" s="254"/>
      <c r="X53" s="254"/>
      <c r="Y53" s="255"/>
      <c r="Z53" s="104"/>
      <c r="AA53" s="5" t="s">
        <v>108</v>
      </c>
      <c r="AB53" s="6" t="s">
        <v>109</v>
      </c>
      <c r="AC53" s="104"/>
      <c r="AD53" s="104"/>
      <c r="AE53" s="104"/>
      <c r="AF53" s="104"/>
      <c r="AG53" s="104"/>
      <c r="AH53" s="104"/>
      <c r="AI53" s="104"/>
      <c r="AJ53" s="104"/>
      <c r="AK53" s="104"/>
      <c r="AL53" s="104"/>
      <c r="AM53" s="104"/>
      <c r="AN53" s="104"/>
      <c r="AO53" s="104"/>
      <c r="AP53" s="104"/>
      <c r="AQ53" s="104"/>
      <c r="AR53" s="104"/>
      <c r="AS53" s="95"/>
      <c r="AT53" s="95"/>
      <c r="AU53" s="95"/>
      <c r="AV53" s="95"/>
      <c r="AW53" s="95"/>
      <c r="AX53" s="95"/>
      <c r="AY53" s="95"/>
      <c r="AZ53" s="95"/>
      <c r="BA53" s="95"/>
      <c r="BB53" s="95"/>
      <c r="BC53" s="95"/>
      <c r="BD53" s="95"/>
    </row>
    <row r="54" spans="1:56" s="103" customFormat="1" ht="20.45" customHeight="1">
      <c r="A54" s="253"/>
      <c r="B54" s="254"/>
      <c r="C54" s="254"/>
      <c r="D54" s="254"/>
      <c r="E54" s="254"/>
      <c r="F54" s="254"/>
      <c r="G54" s="254"/>
      <c r="H54" s="254"/>
      <c r="I54" s="254"/>
      <c r="J54" s="254"/>
      <c r="K54" s="254"/>
      <c r="L54" s="254"/>
      <c r="M54" s="254"/>
      <c r="N54" s="254"/>
      <c r="O54" s="254"/>
      <c r="P54" s="254"/>
      <c r="Q54" s="254"/>
      <c r="R54" s="254"/>
      <c r="S54" s="254"/>
      <c r="T54" s="254"/>
      <c r="U54" s="254"/>
      <c r="V54" s="254"/>
      <c r="W54" s="254"/>
      <c r="X54" s="254"/>
      <c r="Y54" s="255"/>
      <c r="Z54" s="104"/>
      <c r="AA54" s="5" t="s">
        <v>112</v>
      </c>
      <c r="AB54" s="6" t="s">
        <v>113</v>
      </c>
      <c r="AC54" s="104"/>
      <c r="AD54" s="104"/>
      <c r="AE54" s="104"/>
      <c r="AF54" s="104"/>
      <c r="AG54" s="104"/>
      <c r="AH54" s="104"/>
      <c r="AI54" s="104"/>
      <c r="AJ54" s="104"/>
      <c r="AK54" s="104"/>
      <c r="AL54" s="104"/>
      <c r="AM54" s="104"/>
      <c r="AN54" s="104"/>
      <c r="AO54" s="104"/>
      <c r="AP54" s="104"/>
      <c r="AQ54" s="104"/>
      <c r="AR54" s="104"/>
      <c r="AS54" s="95"/>
      <c r="AT54" s="95"/>
      <c r="AU54" s="95"/>
      <c r="AV54" s="95"/>
      <c r="AW54" s="95"/>
      <c r="AX54" s="95"/>
      <c r="AY54" s="95"/>
      <c r="AZ54" s="95"/>
      <c r="BA54" s="95"/>
      <c r="BB54" s="95"/>
      <c r="BC54" s="95"/>
      <c r="BD54" s="95"/>
    </row>
    <row r="55" spans="1:56" s="103" customFormat="1" ht="20.45" customHeight="1" thickBot="1">
      <c r="A55" s="256"/>
      <c r="B55" s="257"/>
      <c r="C55" s="257"/>
      <c r="D55" s="257"/>
      <c r="E55" s="257"/>
      <c r="F55" s="257"/>
      <c r="G55" s="257"/>
      <c r="H55" s="257"/>
      <c r="I55" s="257"/>
      <c r="J55" s="257"/>
      <c r="K55" s="257"/>
      <c r="L55" s="257"/>
      <c r="M55" s="257"/>
      <c r="N55" s="257"/>
      <c r="O55" s="257"/>
      <c r="P55" s="257"/>
      <c r="Q55" s="257"/>
      <c r="R55" s="257"/>
      <c r="S55" s="257"/>
      <c r="T55" s="257"/>
      <c r="U55" s="257"/>
      <c r="V55" s="257"/>
      <c r="W55" s="257"/>
      <c r="X55" s="257"/>
      <c r="Y55" s="258"/>
      <c r="Z55" s="104"/>
      <c r="AA55" s="58"/>
      <c r="AB55" s="58"/>
      <c r="AC55" s="104"/>
      <c r="AD55" s="104"/>
      <c r="AE55" s="104"/>
      <c r="AF55" s="104"/>
      <c r="AG55" s="104"/>
      <c r="AH55" s="104"/>
      <c r="AI55" s="104"/>
      <c r="AJ55" s="104"/>
      <c r="AK55" s="104"/>
      <c r="AL55" s="104"/>
      <c r="AM55" s="104"/>
      <c r="AN55" s="104"/>
      <c r="AO55" s="104"/>
      <c r="AP55" s="104"/>
      <c r="AQ55" s="104"/>
      <c r="AR55" s="104"/>
      <c r="AS55" s="95"/>
      <c r="AT55" s="95"/>
      <c r="AU55" s="95"/>
      <c r="AV55" s="95"/>
      <c r="AW55" s="95"/>
      <c r="AX55" s="95"/>
      <c r="AY55" s="95"/>
      <c r="AZ55" s="95"/>
      <c r="BA55" s="95"/>
      <c r="BB55" s="95"/>
      <c r="BC55" s="95"/>
      <c r="BD55" s="95"/>
    </row>
    <row r="56" spans="1:56" ht="20.45" customHeight="1">
      <c r="AX56" s="105"/>
      <c r="AY56" s="105"/>
    </row>
    <row r="57" spans="1:56" ht="20.45" customHeight="1">
      <c r="AX57" s="105"/>
      <c r="AY57" s="105"/>
    </row>
    <row r="58" spans="1:56" ht="20.45" customHeight="1">
      <c r="AX58" s="105"/>
      <c r="AY58" s="105"/>
    </row>
    <row r="59" spans="1:56">
      <c r="AX59" s="105"/>
      <c r="AY59" s="105"/>
    </row>
    <row r="60" spans="1:56">
      <c r="AX60" s="105"/>
      <c r="AY60" s="105"/>
    </row>
    <row r="61" spans="1:56">
      <c r="AX61" s="105"/>
      <c r="AY61" s="105"/>
    </row>
    <row r="62" spans="1:56">
      <c r="AX62" s="105"/>
      <c r="AY62" s="105"/>
    </row>
    <row r="63" spans="1:56">
      <c r="AX63" s="105"/>
      <c r="AY63" s="105"/>
    </row>
    <row r="64" spans="1:56">
      <c r="AX64" s="105"/>
      <c r="AY64" s="105"/>
    </row>
    <row r="65" spans="50:51">
      <c r="AX65" s="105"/>
      <c r="AY65" s="105"/>
    </row>
    <row r="66" spans="50:51">
      <c r="AX66" s="105"/>
      <c r="AY66" s="105"/>
    </row>
    <row r="67" spans="50:51">
      <c r="AX67" s="105"/>
      <c r="AY67" s="105"/>
    </row>
    <row r="68" spans="50:51">
      <c r="AX68" s="105"/>
      <c r="AY68" s="105"/>
    </row>
    <row r="69" spans="50:51">
      <c r="AX69" s="105"/>
      <c r="AY69" s="105"/>
    </row>
  </sheetData>
  <sheetProtection selectLockedCells="1"/>
  <customSheetViews>
    <customSheetView guid="{0336F76C-F9E9-483C-9D35-DBF6579B656C}" showRowCol="0" fitToPage="1" hiddenColumns="1">
      <selection activeCell="Y6" sqref="Y6"/>
      <pageMargins left="0.75" right="0.75" top="1" bottom="1" header="0.5" footer="0.5"/>
      <pageSetup scale="56" orientation="portrait" horizontalDpi="4294967293" r:id="rId1"/>
      <headerFooter alignWithMargins="0"/>
    </customSheetView>
  </customSheetViews>
  <mergeCells count="28">
    <mergeCell ref="H14:I14"/>
    <mergeCell ref="K14:L14"/>
    <mergeCell ref="N14:P14"/>
    <mergeCell ref="H15:P15"/>
    <mergeCell ref="T17:Y18"/>
    <mergeCell ref="A7:Y7"/>
    <mergeCell ref="A9:Y9"/>
    <mergeCell ref="A10:Y12"/>
    <mergeCell ref="A13:S13"/>
    <mergeCell ref="A8:Y8"/>
    <mergeCell ref="AD23:AT23"/>
    <mergeCell ref="B24:R24"/>
    <mergeCell ref="B27:R27"/>
    <mergeCell ref="H19:R19"/>
    <mergeCell ref="H20:R20"/>
    <mergeCell ref="H21:R21"/>
    <mergeCell ref="L22:R22"/>
    <mergeCell ref="C25:I25"/>
    <mergeCell ref="O25:P25"/>
    <mergeCell ref="A26:S26"/>
    <mergeCell ref="A34:Y34"/>
    <mergeCell ref="A35:Y55"/>
    <mergeCell ref="C28:I28"/>
    <mergeCell ref="O28:P28"/>
    <mergeCell ref="G31:N31"/>
    <mergeCell ref="G32:R32"/>
    <mergeCell ref="G30:N30"/>
    <mergeCell ref="G29:R29"/>
  </mergeCells>
  <phoneticPr fontId="22" type="noConversion"/>
  <dataValidations xWindow="367" yWindow="712" count="12">
    <dataValidation type="custom" allowBlank="1" showInputMessage="1" showErrorMessage="1" error="Please enter numbers only.  Value will be formatted when entry is complete." prompt="Please enter numbers only.  Value will be formatted when entry is complete." sqref="G31:N31">
      <formula1>AND(LEN(fax)=10,ISNUMBER(fax))</formula1>
    </dataValidation>
    <dataValidation type="textLength" operator="equal" showInputMessage="1" showErrorMessage="1" error="Enter a valid 10 digit EIA ID." sqref="H15">
      <formula1>10</formula1>
    </dataValidation>
    <dataValidation type="custom" operator="equal" allowBlank="1" showInputMessage="1" showErrorMessage="1" error="Enter an &quot;X&quot; if any Respondent Identification Data has changed." sqref="J18">
      <formula1>AND(LEN(IDChngChk)=1,IDChngChk="X")</formula1>
    </dataValidation>
    <dataValidation type="custom" allowBlank="1" showInputMessage="1" showErrorMessage="1" error="Enter &quot;X&quot; if this is a resubmission." sqref="X15">
      <formula1>AND(LEN(ResubChk)=1,OR(ResubChk="X",ResubChk=" "))</formula1>
    </dataValidation>
    <dataValidation type="custom" allowBlank="1" showInputMessage="1" showErrorMessage="1" error="Please enter numbers only.  Value will be formatted when entry is complete." prompt="Please enter numbers only.  Value will be formatted when entry is complete." sqref="G30:N30">
      <formula1>AND(LEN(phone)=10,ISNUMBER(phone))</formula1>
    </dataValidation>
    <dataValidation type="custom" allowBlank="1" showInputMessage="1" showErrorMessage="1" error="Value must be entered in the format:_x000a_         T-xx-aa-xxxx,_x000a_where the first character is a T,_x000a_          x is numeric, and_x000a_          a is alphabetic." prompt="Value must be entered in the format, including the dashes:_x000a_         T-xx-aa-xxxx_x000a_where first character is a T,_x000a_          x is numeric, and_x000a_          a is alphabetic." sqref="L22:R22">
      <formula1>AND(LEN(TCN)=12,LEFT(TCN,1)="T",MID(TCN,2,1)="-",ISNUMBER(VALUE(MID(TCN,3,2))),MID(TCN,5,1)="-",ISERR(VALUE((MID(TCN,6,2)))),MID(TCN,8,1)="-",ISNUMBER(VALUE(MID(TCN,9,4))))</formula1>
    </dataValidation>
    <dataValidation type="list" allowBlank="1" showInputMessage="1" showErrorMessage="1" error="Value must be a valid State Code from the drop down." sqref="L28">
      <formula1>$AA$1:$AA$54</formula1>
    </dataValidation>
    <dataValidation type="custom" operator="equal" showInputMessage="1" showErrorMessage="1" error="Enter a valid 5 digit zip code." sqref="O25:P25">
      <formula1>AND(LEN(_PZIP)=5,ISNUMBER(VALUE(_PZIP)))</formula1>
    </dataValidation>
    <dataValidation type="custom" allowBlank="1" showInputMessage="1" showErrorMessage="1" error="Enter a valid zip code extention." sqref="R25">
      <formula1>AND(LEN(_PZIP4)=4,ISNUMBER(VALUE(_PZIP4)))</formula1>
    </dataValidation>
    <dataValidation type="custom" allowBlank="1" showInputMessage="1" showErrorMessage="1" error="Enter a valid zip code extention." sqref="R28">
      <formula1>AND(LEN(zip4)=4,ISNUMBER(VALUE(zip4)))</formula1>
    </dataValidation>
    <dataValidation type="custom" operator="equal" showInputMessage="1" showErrorMessage="1" error="Enter a valid 5 digit zip code." sqref="O28:P28">
      <formula1>AND(LEN(zip)=5,ISNUMBER(VALUE(zip)))</formula1>
    </dataValidation>
    <dataValidation type="list" allowBlank="1" showInputMessage="1" showErrorMessage="1" error="Value must be a valid State Code from the drop down." sqref="L25">
      <formula1>$AA$1:$AA$54</formula1>
    </dataValidation>
  </dataValidations>
  <pageMargins left="0.75" right="0.75" top="1" bottom="1" header="0.5" footer="0.5"/>
  <pageSetup scale="56" orientation="portrait" horizontalDpi="4294967293"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G216"/>
  <sheetViews>
    <sheetView showRowColHeaders="0" zoomScale="75" zoomScaleNormal="75" workbookViewId="0">
      <selection activeCell="A4" sqref="A4:K4"/>
    </sheetView>
  </sheetViews>
  <sheetFormatPr defaultColWidth="8.85546875" defaultRowHeight="12.75"/>
  <cols>
    <col min="1" max="1" width="25.7109375" style="7" customWidth="1"/>
    <col min="2" max="2" width="10.7109375" style="107" customWidth="1"/>
    <col min="3" max="3" width="8.7109375" style="107" customWidth="1"/>
    <col min="4" max="4" width="10.7109375" style="7" customWidth="1"/>
    <col min="5" max="5" width="9.7109375" style="7" customWidth="1"/>
    <col min="6" max="6" width="10.7109375" style="7" customWidth="1"/>
    <col min="7" max="8" width="18.7109375" style="7" customWidth="1"/>
    <col min="9" max="9" width="8.7109375" style="7" customWidth="1"/>
    <col min="10" max="10" width="10.7109375" style="7" customWidth="1"/>
    <col min="11" max="11" width="18.7109375" style="7" customWidth="1"/>
    <col min="12" max="16384" width="8.85546875" style="7"/>
  </cols>
  <sheetData>
    <row r="1" spans="1:33" ht="21" customHeight="1">
      <c r="A1" s="108"/>
      <c r="B1" s="109"/>
      <c r="C1" s="109"/>
      <c r="D1" s="110"/>
      <c r="E1" s="110"/>
      <c r="F1" s="110"/>
      <c r="G1" s="13"/>
      <c r="H1" s="110"/>
      <c r="I1" s="110"/>
      <c r="J1" s="110"/>
      <c r="K1" s="222" t="s">
        <v>655</v>
      </c>
      <c r="M1" s="111"/>
      <c r="N1" s="111"/>
      <c r="P1" s="111"/>
      <c r="Q1" s="111"/>
      <c r="S1" s="111"/>
      <c r="T1" s="111"/>
      <c r="V1" s="111"/>
      <c r="W1" s="111"/>
      <c r="Y1" s="111"/>
      <c r="Z1" s="111"/>
      <c r="AB1" s="111"/>
      <c r="AC1" s="111"/>
      <c r="AE1" s="111"/>
      <c r="AF1" s="111"/>
    </row>
    <row r="2" spans="1:33" ht="21" customHeight="1">
      <c r="A2" s="112"/>
      <c r="B2" s="113"/>
      <c r="C2" s="113"/>
      <c r="D2" s="114"/>
      <c r="E2" s="114"/>
      <c r="F2" s="114"/>
      <c r="G2" s="16"/>
      <c r="H2" s="114"/>
      <c r="I2" s="114"/>
      <c r="J2" s="114"/>
      <c r="K2" s="223" t="s">
        <v>644</v>
      </c>
      <c r="L2" s="58"/>
      <c r="M2" s="111"/>
      <c r="N2" s="111"/>
      <c r="P2" s="111"/>
      <c r="Q2" s="111"/>
      <c r="S2" s="111"/>
      <c r="T2" s="111"/>
      <c r="V2" s="111"/>
      <c r="W2" s="111"/>
      <c r="Y2" s="111"/>
      <c r="Z2" s="111"/>
      <c r="AB2" s="111"/>
      <c r="AC2" s="111"/>
      <c r="AE2" s="111"/>
      <c r="AF2" s="111"/>
    </row>
    <row r="3" spans="1:33" ht="21" customHeight="1">
      <c r="A3" s="116"/>
      <c r="B3" s="117"/>
      <c r="C3" s="117"/>
      <c r="D3" s="118"/>
      <c r="E3" s="118"/>
      <c r="F3" s="118"/>
      <c r="G3" s="16"/>
      <c r="H3" s="118"/>
      <c r="I3" s="118"/>
      <c r="J3" s="118"/>
      <c r="K3" s="223" t="s">
        <v>658</v>
      </c>
      <c r="M3" s="111"/>
      <c r="N3" s="111"/>
      <c r="P3" s="111"/>
      <c r="Q3" s="111"/>
      <c r="S3" s="111"/>
      <c r="T3" s="111"/>
      <c r="V3" s="111"/>
      <c r="W3" s="111"/>
      <c r="AE3" s="111"/>
      <c r="AF3" s="111"/>
    </row>
    <row r="4" spans="1:33" s="58" customFormat="1" ht="21" customHeight="1">
      <c r="A4" s="270" t="s">
        <v>115</v>
      </c>
      <c r="B4" s="271"/>
      <c r="C4" s="271"/>
      <c r="D4" s="271"/>
      <c r="E4" s="271"/>
      <c r="F4" s="271"/>
      <c r="G4" s="271"/>
      <c r="H4" s="271"/>
      <c r="I4" s="271"/>
      <c r="J4" s="271"/>
      <c r="K4" s="272"/>
      <c r="L4" s="119"/>
      <c r="M4" s="119"/>
      <c r="N4" s="119"/>
      <c r="O4" s="119"/>
      <c r="P4" s="119"/>
      <c r="Q4" s="119"/>
      <c r="R4" s="119"/>
      <c r="S4" s="119"/>
      <c r="T4" s="119"/>
      <c r="U4" s="119"/>
      <c r="V4" s="119"/>
      <c r="W4" s="119"/>
      <c r="X4" s="120"/>
      <c r="Y4" s="111"/>
      <c r="Z4" s="111"/>
      <c r="AA4" s="7"/>
      <c r="AB4" s="111"/>
      <c r="AC4" s="111"/>
      <c r="AD4" s="7"/>
      <c r="AE4" s="111"/>
      <c r="AF4" s="111"/>
      <c r="AG4" s="7"/>
    </row>
    <row r="5" spans="1:33" s="58" customFormat="1" ht="21" customHeight="1">
      <c r="A5" s="270" t="s">
        <v>114</v>
      </c>
      <c r="B5" s="271"/>
      <c r="C5" s="271"/>
      <c r="D5" s="271"/>
      <c r="E5" s="271"/>
      <c r="F5" s="271"/>
      <c r="G5" s="271"/>
      <c r="H5" s="271"/>
      <c r="I5" s="271"/>
      <c r="J5" s="271"/>
      <c r="K5" s="272"/>
      <c r="L5" s="119"/>
      <c r="M5" s="119"/>
      <c r="N5" s="119"/>
      <c r="O5" s="119"/>
      <c r="P5" s="119"/>
      <c r="Q5" s="119"/>
      <c r="R5" s="119"/>
      <c r="S5" s="119"/>
      <c r="T5" s="119"/>
      <c r="U5" s="119"/>
      <c r="V5" s="119"/>
      <c r="W5" s="119"/>
      <c r="X5" s="120"/>
      <c r="Y5" s="111"/>
      <c r="Z5" s="111"/>
      <c r="AA5" s="7"/>
      <c r="AB5" s="111"/>
      <c r="AC5" s="111"/>
      <c r="AD5" s="7"/>
      <c r="AE5" s="111"/>
      <c r="AF5" s="111"/>
      <c r="AG5" s="7"/>
    </row>
    <row r="6" spans="1:33" ht="21" customHeight="1" thickBot="1">
      <c r="A6" s="315" t="s">
        <v>656</v>
      </c>
      <c r="B6" s="316"/>
      <c r="C6" s="316"/>
      <c r="D6" s="316"/>
      <c r="E6" s="316"/>
      <c r="F6" s="316"/>
      <c r="G6" s="316"/>
      <c r="H6" s="316"/>
      <c r="I6" s="316"/>
      <c r="J6" s="316"/>
      <c r="K6" s="317"/>
      <c r="L6" s="119"/>
      <c r="M6" s="119"/>
      <c r="N6" s="119"/>
      <c r="O6" s="119"/>
      <c r="P6" s="119"/>
      <c r="Q6" s="119"/>
      <c r="R6" s="119"/>
      <c r="S6" s="119"/>
      <c r="T6" s="119"/>
      <c r="U6" s="119"/>
      <c r="V6" s="119"/>
      <c r="W6" s="119"/>
      <c r="X6" s="120"/>
      <c r="Y6" s="111"/>
      <c r="Z6" s="111"/>
      <c r="AB6" s="111"/>
      <c r="AC6" s="111"/>
      <c r="AE6" s="111"/>
      <c r="AF6" s="111"/>
    </row>
    <row r="7" spans="1:33" s="124" customFormat="1" ht="36" customHeight="1" thickTop="1">
      <c r="A7" s="246" t="str">
        <f>"EIA ID NUMBER:   "&amp;ID</f>
        <v xml:space="preserve">EIA ID NUMBER:   </v>
      </c>
      <c r="B7" s="202"/>
      <c r="C7" s="202"/>
      <c r="D7" s="202"/>
      <c r="E7" s="202"/>
      <c r="F7" s="202"/>
      <c r="G7" s="203"/>
      <c r="H7" s="204"/>
      <c r="I7" s="204"/>
      <c r="J7" s="205"/>
      <c r="K7" s="206" t="str">
        <f>"RESUBMISSION:   "&amp;IF(ResubChk="","     ",UPPER(ResubChk)&amp;"  ")</f>
        <v xml:space="preserve">RESUBMISSION:        </v>
      </c>
      <c r="L7" s="7"/>
      <c r="M7" s="111"/>
      <c r="N7" s="111"/>
      <c r="O7" s="7"/>
      <c r="P7" s="111"/>
      <c r="Q7" s="111"/>
      <c r="R7" s="7"/>
      <c r="S7" s="111"/>
      <c r="T7" s="111"/>
      <c r="U7" s="7"/>
      <c r="V7" s="111"/>
      <c r="W7" s="111"/>
      <c r="X7" s="7"/>
      <c r="Y7" s="111"/>
      <c r="Z7" s="111"/>
      <c r="AA7" s="7"/>
      <c r="AB7" s="111"/>
      <c r="AC7" s="111"/>
      <c r="AD7" s="7"/>
      <c r="AE7" s="111"/>
      <c r="AF7" s="111"/>
      <c r="AG7" s="7"/>
    </row>
    <row r="8" spans="1:33" s="58" customFormat="1" ht="21" customHeight="1">
      <c r="A8" s="324" t="s">
        <v>645</v>
      </c>
      <c r="B8" s="325"/>
      <c r="C8" s="325"/>
      <c r="D8" s="325"/>
      <c r="E8" s="325"/>
      <c r="F8" s="325"/>
      <c r="G8" s="325"/>
      <c r="H8" s="325"/>
      <c r="I8" s="325"/>
      <c r="J8" s="325"/>
      <c r="K8" s="326"/>
      <c r="L8" s="7"/>
      <c r="M8" s="111"/>
      <c r="N8" s="111"/>
      <c r="O8" s="7"/>
      <c r="P8" s="111"/>
      <c r="Q8" s="111"/>
      <c r="R8" s="7"/>
      <c r="S8" s="111"/>
      <c r="T8" s="111"/>
      <c r="U8" s="7"/>
      <c r="V8" s="111"/>
      <c r="W8" s="111"/>
      <c r="X8" s="7"/>
      <c r="Y8" s="111"/>
      <c r="Z8" s="111"/>
      <c r="AA8" s="7"/>
      <c r="AB8" s="111"/>
      <c r="AC8" s="111"/>
      <c r="AD8" s="7"/>
      <c r="AE8" s="111"/>
      <c r="AF8" s="111"/>
      <c r="AG8" s="7"/>
    </row>
    <row r="9" spans="1:33" s="133" customFormat="1" ht="33" customHeight="1">
      <c r="A9" s="350" t="s">
        <v>145</v>
      </c>
      <c r="B9" s="351"/>
      <c r="C9" s="331"/>
      <c r="D9" s="177" t="s">
        <v>118</v>
      </c>
      <c r="E9" s="332" t="s">
        <v>473</v>
      </c>
      <c r="F9" s="333"/>
      <c r="G9" s="334" t="s">
        <v>145</v>
      </c>
      <c r="H9" s="335"/>
      <c r="I9" s="336"/>
      <c r="J9" s="175" t="s">
        <v>118</v>
      </c>
      <c r="K9" s="183" t="s">
        <v>156</v>
      </c>
      <c r="L9" s="172"/>
    </row>
    <row r="10" spans="1:33" s="133" customFormat="1" ht="21" customHeight="1">
      <c r="A10" s="337" t="s">
        <v>643</v>
      </c>
      <c r="B10" s="338"/>
      <c r="C10" s="339"/>
      <c r="D10" s="221"/>
      <c r="E10" s="340"/>
      <c r="F10" s="340"/>
      <c r="G10" s="327" t="s">
        <v>157</v>
      </c>
      <c r="H10" s="328"/>
      <c r="I10" s="329"/>
      <c r="J10" s="182">
        <v>109</v>
      </c>
      <c r="K10" s="190"/>
      <c r="N10" s="140"/>
    </row>
    <row r="11" spans="1:33" s="133" customFormat="1" ht="21" customHeight="1">
      <c r="A11" s="347" t="s">
        <v>471</v>
      </c>
      <c r="B11" s="348"/>
      <c r="C11" s="349"/>
      <c r="D11" s="182">
        <v>105</v>
      </c>
      <c r="E11" s="320"/>
      <c r="F11" s="321"/>
      <c r="G11" s="327" t="s">
        <v>158</v>
      </c>
      <c r="H11" s="328"/>
      <c r="I11" s="329"/>
      <c r="J11" s="182">
        <v>114</v>
      </c>
      <c r="K11" s="190"/>
      <c r="N11" s="140"/>
    </row>
    <row r="12" spans="1:33" s="133" customFormat="1" ht="21" customHeight="1">
      <c r="A12" s="347" t="s">
        <v>472</v>
      </c>
      <c r="B12" s="348"/>
      <c r="C12" s="349"/>
      <c r="D12" s="182">
        <v>107</v>
      </c>
      <c r="E12" s="320"/>
      <c r="F12" s="322"/>
      <c r="G12" s="327" t="s">
        <v>159</v>
      </c>
      <c r="H12" s="328"/>
      <c r="I12" s="329"/>
      <c r="J12" s="182">
        <v>113</v>
      </c>
      <c r="K12" s="190"/>
      <c r="N12" s="140"/>
    </row>
    <row r="13" spans="1:33" s="133" customFormat="1" ht="21" customHeight="1">
      <c r="A13" s="324" t="s">
        <v>646</v>
      </c>
      <c r="B13" s="325"/>
      <c r="C13" s="325"/>
      <c r="D13" s="325"/>
      <c r="E13" s="325"/>
      <c r="F13" s="325"/>
      <c r="G13" s="325"/>
      <c r="H13" s="325"/>
      <c r="I13" s="325"/>
      <c r="J13" s="325"/>
      <c r="K13" s="326"/>
      <c r="N13" s="172"/>
    </row>
    <row r="14" spans="1:33" s="133" customFormat="1" ht="21" customHeight="1">
      <c r="A14" s="180" t="s">
        <v>146</v>
      </c>
      <c r="B14" s="177" t="s">
        <v>118</v>
      </c>
      <c r="C14" s="330" t="s">
        <v>151</v>
      </c>
      <c r="D14" s="331"/>
      <c r="E14" s="356" t="s">
        <v>152</v>
      </c>
      <c r="F14" s="356"/>
      <c r="G14" s="178" t="s">
        <v>153</v>
      </c>
      <c r="H14" s="177" t="s">
        <v>154</v>
      </c>
      <c r="I14" s="330" t="s">
        <v>155</v>
      </c>
      <c r="J14" s="331"/>
      <c r="K14" s="179" t="s">
        <v>162</v>
      </c>
      <c r="N14" s="140"/>
    </row>
    <row r="15" spans="1:33" s="133" customFormat="1" ht="21" customHeight="1">
      <c r="A15" s="176" t="s">
        <v>147</v>
      </c>
      <c r="B15" s="182" t="s">
        <v>160</v>
      </c>
      <c r="C15" s="318"/>
      <c r="D15" s="319"/>
      <c r="E15" s="323"/>
      <c r="F15" s="323"/>
      <c r="G15" s="208"/>
      <c r="H15" s="191"/>
      <c r="I15" s="318"/>
      <c r="J15" s="319"/>
      <c r="K15" s="215" t="str">
        <f>IF(SUM(_010)=0,"",SUM(_010))</f>
        <v/>
      </c>
    </row>
    <row r="16" spans="1:33" s="133" customFormat="1" ht="21" customHeight="1">
      <c r="A16" s="176" t="s">
        <v>148</v>
      </c>
      <c r="B16" s="182" t="s">
        <v>161</v>
      </c>
      <c r="C16" s="318"/>
      <c r="D16" s="319"/>
      <c r="E16" s="323"/>
      <c r="F16" s="323"/>
      <c r="G16" s="208"/>
      <c r="H16" s="191"/>
      <c r="I16" s="318"/>
      <c r="J16" s="319"/>
      <c r="K16" s="215" t="str">
        <f>IF(SUM(_020)=0,"",SUM(_020))</f>
        <v/>
      </c>
    </row>
    <row r="17" spans="1:11" s="133" customFormat="1" ht="42.6" customHeight="1">
      <c r="A17" s="344" t="s">
        <v>649</v>
      </c>
      <c r="B17" s="345"/>
      <c r="C17" s="345"/>
      <c r="D17" s="345"/>
      <c r="E17" s="345"/>
      <c r="F17" s="345"/>
      <c r="G17" s="345"/>
      <c r="H17" s="345"/>
      <c r="I17" s="345"/>
      <c r="J17" s="345"/>
      <c r="K17" s="346"/>
    </row>
    <row r="18" spans="1:11" s="133" customFormat="1" ht="21" customHeight="1">
      <c r="A18" s="343" t="s">
        <v>149</v>
      </c>
      <c r="B18" s="325"/>
      <c r="C18" s="325"/>
      <c r="D18" s="325"/>
      <c r="E18" s="325"/>
      <c r="F18" s="325"/>
      <c r="G18" s="325"/>
      <c r="H18" s="325"/>
      <c r="I18" s="325"/>
      <c r="J18" s="325"/>
      <c r="K18" s="326"/>
    </row>
    <row r="19" spans="1:11" s="133" customFormat="1" ht="21" customHeight="1">
      <c r="A19" s="341" t="s">
        <v>150</v>
      </c>
      <c r="B19" s="342"/>
      <c r="C19" s="342"/>
      <c r="D19" s="342"/>
      <c r="E19" s="342"/>
      <c r="F19" s="175" t="s">
        <v>118</v>
      </c>
      <c r="G19" s="352" t="s">
        <v>163</v>
      </c>
      <c r="H19" s="352"/>
      <c r="I19" s="353" t="s">
        <v>474</v>
      </c>
      <c r="J19" s="354"/>
      <c r="K19" s="355"/>
    </row>
    <row r="20" spans="1:11" s="133" customFormat="1" ht="21" customHeight="1">
      <c r="A20" s="297" t="s">
        <v>647</v>
      </c>
      <c r="B20" s="298"/>
      <c r="C20" s="298"/>
      <c r="D20" s="298"/>
      <c r="E20" s="299"/>
      <c r="F20" s="182">
        <v>399</v>
      </c>
      <c r="G20" s="313"/>
      <c r="H20" s="314"/>
      <c r="I20" s="310"/>
      <c r="J20" s="311"/>
      <c r="K20" s="312"/>
    </row>
    <row r="21" spans="1:11" s="133" customFormat="1" ht="21" customHeight="1">
      <c r="A21" s="300" t="s">
        <v>475</v>
      </c>
      <c r="B21" s="301"/>
      <c r="C21" s="301"/>
      <c r="D21" s="301"/>
      <c r="E21" s="302"/>
      <c r="F21" s="182">
        <v>400</v>
      </c>
      <c r="G21" s="313"/>
      <c r="H21" s="314"/>
      <c r="I21" s="310"/>
      <c r="J21" s="311"/>
      <c r="K21" s="312"/>
    </row>
    <row r="22" spans="1:11" s="133" customFormat="1" ht="21" customHeight="1">
      <c r="A22" s="300" t="s">
        <v>476</v>
      </c>
      <c r="B22" s="301"/>
      <c r="C22" s="301"/>
      <c r="D22" s="301"/>
      <c r="E22" s="302"/>
      <c r="F22" s="182">
        <v>401</v>
      </c>
      <c r="G22" s="305" t="str">
        <f>IF(SUM(G20:H21)=0,"",SUM(G20:H21))</f>
        <v/>
      </c>
      <c r="H22" s="306"/>
      <c r="I22" s="307" t="str">
        <f>IF(SUM(I20:K21)=0,"",SUM(I20:K21))</f>
        <v/>
      </c>
      <c r="J22" s="308"/>
      <c r="K22" s="309"/>
    </row>
    <row r="23" spans="1:11" s="133" customFormat="1" ht="21" customHeight="1">
      <c r="A23" s="297" t="s">
        <v>648</v>
      </c>
      <c r="B23" s="298"/>
      <c r="C23" s="298"/>
      <c r="D23" s="298"/>
      <c r="E23" s="299"/>
      <c r="F23" s="182">
        <v>501</v>
      </c>
      <c r="G23" s="303"/>
      <c r="H23" s="304"/>
      <c r="I23" s="310"/>
      <c r="J23" s="311"/>
      <c r="K23" s="312"/>
    </row>
    <row r="24" spans="1:11" s="181" customFormat="1" ht="34.9" customHeight="1" thickBot="1">
      <c r="A24" s="294" t="s">
        <v>657</v>
      </c>
      <c r="B24" s="295"/>
      <c r="C24" s="295"/>
      <c r="D24" s="295"/>
      <c r="E24" s="295"/>
      <c r="F24" s="295"/>
      <c r="G24" s="295"/>
      <c r="H24" s="295"/>
      <c r="I24" s="295"/>
      <c r="J24" s="295"/>
      <c r="K24" s="296"/>
    </row>
    <row r="25" spans="1:11" ht="15">
      <c r="A25" s="90"/>
      <c r="B25" s="174"/>
      <c r="C25" s="174"/>
      <c r="D25" s="174"/>
      <c r="E25" s="174"/>
      <c r="F25" s="184"/>
      <c r="G25" s="184"/>
      <c r="H25" s="58"/>
      <c r="I25" s="58"/>
      <c r="J25" s="58"/>
      <c r="K25" s="58"/>
    </row>
    <row r="26" spans="1:11" ht="15">
      <c r="A26" s="173"/>
      <c r="B26" s="174"/>
      <c r="C26" s="174"/>
      <c r="D26" s="174"/>
      <c r="E26" s="174"/>
      <c r="F26" s="184"/>
      <c r="G26" s="184"/>
      <c r="H26" s="58"/>
      <c r="I26" s="58"/>
    </row>
    <row r="27" spans="1:11" ht="15">
      <c r="A27" s="173"/>
      <c r="B27" s="174"/>
      <c r="C27" s="174"/>
      <c r="D27" s="174"/>
      <c r="E27" s="174"/>
      <c r="F27" s="184"/>
      <c r="G27" s="184"/>
      <c r="H27" s="58"/>
      <c r="I27" s="58"/>
    </row>
    <row r="28" spans="1:11" ht="15">
      <c r="A28" s="173"/>
      <c r="B28" s="174"/>
      <c r="C28" s="174"/>
      <c r="D28" s="174"/>
      <c r="E28" s="174"/>
      <c r="F28" s="184"/>
      <c r="G28" s="184"/>
      <c r="H28" s="58"/>
      <c r="I28" s="58"/>
    </row>
    <row r="29" spans="1:11" ht="15">
      <c r="A29" s="173"/>
      <c r="B29" s="174"/>
      <c r="C29" s="174"/>
      <c r="D29" s="174"/>
      <c r="E29" s="174"/>
      <c r="F29" s="184"/>
      <c r="G29" s="184"/>
      <c r="H29" s="58"/>
      <c r="I29" s="58"/>
    </row>
    <row r="30" spans="1:11" ht="15">
      <c r="A30" s="173"/>
      <c r="B30" s="174"/>
      <c r="C30" s="174"/>
      <c r="D30" s="174"/>
      <c r="E30" s="174"/>
      <c r="F30" s="174"/>
      <c r="G30" s="184"/>
      <c r="H30" s="58"/>
      <c r="I30" s="58"/>
    </row>
    <row r="31" spans="1:11" ht="15">
      <c r="A31" s="173"/>
      <c r="B31" s="174"/>
      <c r="C31" s="174"/>
      <c r="D31" s="174"/>
      <c r="E31" s="174"/>
      <c r="F31" s="184"/>
      <c r="G31" s="184"/>
      <c r="H31" s="58"/>
      <c r="I31" s="58"/>
    </row>
    <row r="32" spans="1:11" ht="15">
      <c r="A32" s="173"/>
      <c r="B32" s="174"/>
      <c r="C32" s="174"/>
      <c r="D32" s="174"/>
      <c r="E32" s="174"/>
      <c r="F32" s="184"/>
      <c r="G32" s="184"/>
      <c r="H32" s="58"/>
      <c r="I32" s="58"/>
    </row>
    <row r="33" spans="1:9" ht="15">
      <c r="A33" s="173"/>
      <c r="B33" s="174"/>
      <c r="C33" s="174"/>
      <c r="D33" s="174"/>
      <c r="E33" s="174"/>
      <c r="F33" s="184"/>
      <c r="G33" s="184"/>
      <c r="H33" s="58"/>
      <c r="I33" s="58"/>
    </row>
    <row r="34" spans="1:9" ht="16.5">
      <c r="A34" s="159"/>
      <c r="B34" s="185"/>
      <c r="C34" s="185"/>
      <c r="D34" s="142"/>
      <c r="E34" s="142"/>
      <c r="F34" s="142"/>
      <c r="G34" s="142"/>
      <c r="H34" s="58"/>
      <c r="I34" s="58"/>
    </row>
    <row r="35" spans="1:9" ht="16.5">
      <c r="A35" s="186"/>
      <c r="B35" s="185"/>
      <c r="C35" s="185"/>
      <c r="D35" s="143"/>
      <c r="E35" s="143"/>
      <c r="F35" s="143"/>
      <c r="G35" s="143"/>
    </row>
    <row r="36" spans="1:9" ht="16.5">
      <c r="A36" s="186"/>
      <c r="B36" s="185"/>
      <c r="C36" s="185"/>
      <c r="D36" s="143"/>
      <c r="E36" s="143"/>
      <c r="F36" s="143"/>
      <c r="G36" s="143"/>
    </row>
    <row r="37" spans="1:9" ht="16.5">
      <c r="A37" s="159"/>
      <c r="B37" s="185"/>
      <c r="C37" s="185"/>
      <c r="D37" s="143"/>
      <c r="E37" s="143"/>
      <c r="F37" s="143"/>
      <c r="G37" s="143"/>
    </row>
    <row r="38" spans="1:9" ht="16.5">
      <c r="A38" s="144"/>
      <c r="B38" s="187"/>
      <c r="C38" s="187"/>
      <c r="D38" s="145"/>
      <c r="E38" s="145"/>
      <c r="F38" s="145"/>
      <c r="G38" s="145"/>
    </row>
    <row r="39" spans="1:9" ht="16.5">
      <c r="A39" s="146"/>
      <c r="B39" s="187"/>
      <c r="C39" s="187"/>
      <c r="D39" s="145"/>
      <c r="E39" s="145"/>
      <c r="F39" s="145"/>
      <c r="G39" s="145"/>
    </row>
    <row r="40" spans="1:9" ht="16.5">
      <c r="A40" s="146"/>
      <c r="B40" s="187"/>
      <c r="C40" s="187"/>
      <c r="D40" s="147"/>
      <c r="E40" s="147"/>
      <c r="F40" s="147"/>
      <c r="G40" s="148"/>
    </row>
    <row r="41" spans="1:9" ht="16.5">
      <c r="A41" s="146"/>
      <c r="B41" s="187"/>
      <c r="C41" s="187"/>
      <c r="D41" s="145"/>
      <c r="E41" s="145"/>
      <c r="F41" s="145"/>
      <c r="G41" s="145"/>
    </row>
    <row r="42" spans="1:9" ht="16.5">
      <c r="A42" s="146"/>
      <c r="B42" s="187"/>
      <c r="C42" s="187"/>
      <c r="D42" s="145"/>
      <c r="E42" s="145"/>
      <c r="F42" s="145"/>
      <c r="G42" s="145"/>
    </row>
    <row r="43" spans="1:9" ht="16.5">
      <c r="A43" s="146"/>
      <c r="B43" s="187"/>
      <c r="C43" s="187"/>
      <c r="D43" s="145"/>
      <c r="E43" s="145"/>
      <c r="F43" s="145"/>
      <c r="G43" s="145"/>
    </row>
    <row r="44" spans="1:9" ht="16.5">
      <c r="A44" s="144"/>
      <c r="B44" s="187"/>
      <c r="C44" s="187"/>
      <c r="D44" s="147"/>
      <c r="E44" s="147"/>
      <c r="F44" s="147"/>
      <c r="G44" s="148"/>
    </row>
    <row r="45" spans="1:9" ht="16.5">
      <c r="A45" s="146"/>
      <c r="B45" s="187"/>
      <c r="C45" s="187"/>
      <c r="D45" s="145"/>
      <c r="E45" s="145"/>
      <c r="F45" s="145"/>
      <c r="G45" s="145"/>
    </row>
    <row r="46" spans="1:9" ht="16.5">
      <c r="A46" s="146"/>
      <c r="B46" s="187"/>
      <c r="C46" s="187"/>
      <c r="D46" s="145"/>
      <c r="E46" s="145"/>
      <c r="F46" s="145"/>
      <c r="G46" s="145"/>
    </row>
    <row r="47" spans="1:9" ht="16.5">
      <c r="A47" s="144"/>
      <c r="B47" s="187"/>
      <c r="C47" s="187"/>
      <c r="D47" s="145"/>
      <c r="E47" s="145"/>
      <c r="F47" s="145"/>
      <c r="G47" s="145"/>
    </row>
    <row r="48" spans="1:9" ht="16.5">
      <c r="A48" s="144"/>
      <c r="B48" s="187"/>
      <c r="C48" s="187"/>
      <c r="D48" s="149"/>
      <c r="E48" s="149"/>
      <c r="F48" s="149"/>
      <c r="G48" s="149"/>
    </row>
    <row r="49" spans="1:7" ht="16.5">
      <c r="A49" s="144"/>
      <c r="B49" s="187"/>
      <c r="C49" s="187"/>
      <c r="D49" s="149"/>
      <c r="E49" s="149"/>
      <c r="F49" s="149"/>
      <c r="G49" s="149"/>
    </row>
    <row r="50" spans="1:7" ht="16.5">
      <c r="A50" s="144"/>
      <c r="B50" s="187"/>
      <c r="C50" s="187"/>
      <c r="D50" s="149"/>
      <c r="E50" s="149"/>
      <c r="F50" s="149"/>
      <c r="G50" s="149"/>
    </row>
    <row r="51" spans="1:7" ht="16.5">
      <c r="A51" s="146"/>
      <c r="B51" s="187"/>
      <c r="C51" s="187"/>
      <c r="D51" s="149"/>
      <c r="E51" s="149"/>
      <c r="F51" s="149"/>
      <c r="G51" s="149"/>
    </row>
    <row r="52" spans="1:7" ht="16.5">
      <c r="A52" s="146"/>
      <c r="B52" s="188"/>
      <c r="C52" s="188"/>
      <c r="D52" s="149"/>
      <c r="E52" s="149"/>
      <c r="F52" s="149"/>
      <c r="G52" s="149"/>
    </row>
    <row r="53" spans="1:7" ht="16.5">
      <c r="A53" s="146"/>
      <c r="B53" s="187"/>
      <c r="C53" s="187"/>
      <c r="D53" s="149"/>
      <c r="E53" s="149"/>
      <c r="F53" s="149"/>
      <c r="G53" s="149"/>
    </row>
    <row r="54" spans="1:7" ht="16.5">
      <c r="A54" s="144"/>
      <c r="B54" s="187"/>
      <c r="C54" s="187"/>
      <c r="D54" s="149"/>
      <c r="E54" s="149"/>
      <c r="F54" s="149"/>
      <c r="G54" s="149"/>
    </row>
    <row r="55" spans="1:7" ht="16.5">
      <c r="A55" s="146"/>
      <c r="B55" s="187"/>
      <c r="C55" s="187"/>
      <c r="D55" s="149"/>
      <c r="E55" s="149"/>
      <c r="F55" s="149"/>
      <c r="G55" s="149"/>
    </row>
    <row r="56" spans="1:7" ht="16.5">
      <c r="A56" s="146"/>
      <c r="B56" s="187"/>
      <c r="C56" s="187"/>
      <c r="D56" s="149"/>
      <c r="E56" s="149"/>
      <c r="F56" s="149"/>
      <c r="G56" s="149"/>
    </row>
    <row r="57" spans="1:7" ht="16.5">
      <c r="A57" s="146"/>
      <c r="B57" s="187"/>
      <c r="C57" s="187"/>
      <c r="D57" s="149"/>
      <c r="E57" s="149"/>
      <c r="F57" s="149"/>
      <c r="G57" s="149"/>
    </row>
    <row r="58" spans="1:7" ht="16.5">
      <c r="A58" s="144"/>
      <c r="B58" s="187"/>
      <c r="C58" s="187"/>
      <c r="D58" s="149"/>
      <c r="E58" s="149"/>
      <c r="F58" s="149"/>
      <c r="G58" s="149"/>
    </row>
    <row r="59" spans="1:7" ht="16.5">
      <c r="A59" s="144"/>
      <c r="B59" s="187"/>
      <c r="C59" s="187"/>
      <c r="D59" s="149"/>
      <c r="E59" s="149"/>
      <c r="F59" s="149"/>
      <c r="G59" s="149"/>
    </row>
    <row r="60" spans="1:7" ht="16.5">
      <c r="A60" s="144"/>
      <c r="B60" s="188"/>
      <c r="C60" s="188"/>
      <c r="D60" s="149"/>
      <c r="E60" s="149"/>
      <c r="F60" s="149"/>
      <c r="G60" s="149"/>
    </row>
    <row r="61" spans="1:7" ht="16.5">
      <c r="A61" s="144"/>
      <c r="B61" s="187"/>
      <c r="C61" s="187"/>
      <c r="D61" s="149"/>
      <c r="E61" s="149"/>
      <c r="F61" s="149"/>
      <c r="G61" s="149"/>
    </row>
    <row r="62" spans="1:7" ht="16.5">
      <c r="A62" s="150"/>
      <c r="B62" s="187"/>
      <c r="C62" s="187"/>
      <c r="D62" s="149"/>
      <c r="E62" s="149"/>
      <c r="F62" s="149"/>
      <c r="G62" s="149"/>
    </row>
    <row r="63" spans="1:7" ht="15">
      <c r="A63" s="151"/>
      <c r="B63" s="152"/>
      <c r="C63" s="152"/>
      <c r="D63" s="153"/>
      <c r="E63" s="153"/>
      <c r="F63" s="153"/>
      <c r="G63" s="153"/>
    </row>
    <row r="64" spans="1:7" ht="15">
      <c r="A64" s="155"/>
      <c r="B64" s="152"/>
      <c r="C64" s="152"/>
      <c r="D64" s="153"/>
      <c r="E64" s="153"/>
      <c r="F64" s="153"/>
      <c r="G64" s="153"/>
    </row>
    <row r="65" spans="1:7" ht="15">
      <c r="A65" s="151"/>
      <c r="B65" s="156"/>
      <c r="C65" s="156"/>
      <c r="D65" s="153"/>
      <c r="E65" s="153"/>
      <c r="F65" s="153"/>
      <c r="G65" s="153"/>
    </row>
    <row r="66" spans="1:7" ht="15">
      <c r="A66" s="151"/>
      <c r="B66" s="152"/>
      <c r="C66" s="152"/>
      <c r="D66" s="153"/>
      <c r="E66" s="153"/>
      <c r="F66" s="153"/>
      <c r="G66" s="153"/>
    </row>
    <row r="67" spans="1:7" ht="15">
      <c r="A67" s="155"/>
      <c r="B67" s="152"/>
      <c r="C67" s="152"/>
      <c r="D67" s="153"/>
      <c r="E67" s="153"/>
      <c r="F67" s="153"/>
      <c r="G67" s="153"/>
    </row>
    <row r="68" spans="1:7" ht="15">
      <c r="A68" s="155"/>
      <c r="B68" s="152"/>
      <c r="C68" s="152"/>
      <c r="D68" s="153"/>
      <c r="E68" s="153"/>
      <c r="F68" s="153"/>
      <c r="G68" s="153"/>
    </row>
    <row r="69" spans="1:7" ht="15">
      <c r="A69" s="155"/>
      <c r="B69" s="152"/>
      <c r="C69" s="152"/>
      <c r="D69" s="153"/>
      <c r="E69" s="153"/>
      <c r="F69" s="153"/>
      <c r="G69" s="153"/>
    </row>
    <row r="70" spans="1:7" ht="15">
      <c r="A70" s="155"/>
      <c r="B70" s="152"/>
      <c r="C70" s="152"/>
      <c r="D70" s="153"/>
      <c r="E70" s="153"/>
      <c r="F70" s="153"/>
      <c r="G70" s="153"/>
    </row>
    <row r="71" spans="1:7" ht="15">
      <c r="A71" s="141"/>
      <c r="B71" s="152"/>
      <c r="C71" s="152"/>
      <c r="D71" s="153"/>
      <c r="E71" s="153"/>
      <c r="F71" s="153"/>
      <c r="G71" s="153"/>
    </row>
    <row r="72" spans="1:7" ht="15">
      <c r="A72" s="141"/>
      <c r="B72" s="152"/>
      <c r="C72" s="152"/>
      <c r="D72" s="153"/>
      <c r="E72" s="153"/>
      <c r="F72" s="153"/>
      <c r="G72" s="153"/>
    </row>
    <row r="73" spans="1:7" ht="15">
      <c r="A73" s="151"/>
      <c r="B73" s="152"/>
      <c r="C73" s="152"/>
      <c r="D73" s="157"/>
      <c r="E73" s="157"/>
      <c r="F73" s="157"/>
      <c r="G73" s="157"/>
    </row>
    <row r="74" spans="1:7" ht="15">
      <c r="A74" s="158"/>
      <c r="B74" s="152"/>
      <c r="C74" s="152"/>
      <c r="D74" s="157"/>
      <c r="E74" s="157"/>
      <c r="F74" s="157"/>
      <c r="G74" s="157"/>
    </row>
    <row r="75" spans="1:7" ht="15">
      <c r="A75" s="151"/>
      <c r="B75" s="152"/>
      <c r="C75" s="152"/>
      <c r="D75" s="157"/>
      <c r="E75" s="157"/>
      <c r="F75" s="157"/>
      <c r="G75" s="157"/>
    </row>
    <row r="76" spans="1:7" ht="15">
      <c r="A76" s="158"/>
      <c r="B76" s="152"/>
      <c r="C76" s="152"/>
      <c r="D76" s="157"/>
      <c r="E76" s="157"/>
      <c r="F76" s="157"/>
      <c r="G76" s="157"/>
    </row>
    <row r="77" spans="1:7" ht="15">
      <c r="A77" s="151"/>
      <c r="B77" s="152"/>
      <c r="C77" s="152"/>
      <c r="D77" s="157"/>
      <c r="E77" s="157"/>
      <c r="F77" s="157"/>
      <c r="G77" s="157"/>
    </row>
    <row r="78" spans="1:7" ht="15">
      <c r="A78" s="158"/>
      <c r="B78" s="152"/>
      <c r="C78" s="152"/>
      <c r="D78" s="157"/>
      <c r="E78" s="157"/>
      <c r="F78" s="157"/>
      <c r="G78" s="157"/>
    </row>
    <row r="79" spans="1:7" ht="15">
      <c r="A79" s="151"/>
      <c r="B79" s="152"/>
      <c r="C79" s="152"/>
      <c r="D79" s="157"/>
      <c r="E79" s="157"/>
      <c r="F79" s="157"/>
      <c r="G79" s="157"/>
    </row>
    <row r="80" spans="1:7" ht="15">
      <c r="A80" s="158"/>
      <c r="B80" s="152"/>
      <c r="C80" s="152"/>
      <c r="D80" s="157"/>
      <c r="E80" s="157"/>
      <c r="F80" s="157"/>
      <c r="G80" s="157"/>
    </row>
    <row r="81" spans="1:7" ht="15">
      <c r="A81" s="155"/>
      <c r="B81" s="152"/>
      <c r="C81" s="152"/>
      <c r="D81" s="157"/>
      <c r="E81" s="157"/>
      <c r="F81" s="157"/>
      <c r="G81" s="157"/>
    </row>
    <row r="82" spans="1:7" ht="15">
      <c r="A82" s="159"/>
      <c r="B82" s="152"/>
      <c r="C82" s="152"/>
      <c r="D82" s="157"/>
      <c r="E82" s="157"/>
      <c r="F82" s="157"/>
      <c r="G82" s="157"/>
    </row>
    <row r="83" spans="1:7" ht="15">
      <c r="A83" s="159"/>
      <c r="B83" s="152"/>
      <c r="C83" s="152"/>
      <c r="D83" s="157"/>
      <c r="E83" s="157"/>
      <c r="F83" s="157"/>
      <c r="G83" s="157"/>
    </row>
    <row r="84" spans="1:7" ht="15">
      <c r="A84" s="160"/>
      <c r="B84" s="152"/>
      <c r="C84" s="152"/>
      <c r="D84" s="157"/>
      <c r="E84" s="157"/>
      <c r="F84" s="157"/>
      <c r="G84" s="157"/>
    </row>
    <row r="85" spans="1:7" ht="15">
      <c r="A85" s="159"/>
      <c r="B85" s="152"/>
      <c r="C85" s="152"/>
      <c r="D85" s="157"/>
      <c r="E85" s="157"/>
      <c r="F85" s="157"/>
      <c r="G85" s="157"/>
    </row>
    <row r="86" spans="1:7" ht="15">
      <c r="A86" s="151"/>
      <c r="B86" s="152"/>
      <c r="C86" s="152"/>
      <c r="D86" s="157"/>
      <c r="E86" s="157"/>
      <c r="F86" s="157"/>
      <c r="G86" s="157"/>
    </row>
    <row r="87" spans="1:7" ht="15">
      <c r="A87" s="155"/>
      <c r="B87" s="152"/>
      <c r="C87" s="152"/>
      <c r="D87" s="157"/>
      <c r="E87" s="157"/>
      <c r="F87" s="157"/>
      <c r="G87" s="157"/>
    </row>
    <row r="88" spans="1:7" ht="15.75">
      <c r="A88" s="161"/>
      <c r="B88" s="152"/>
      <c r="C88" s="152"/>
      <c r="D88" s="157"/>
      <c r="E88" s="157"/>
      <c r="F88" s="157"/>
      <c r="G88" s="157"/>
    </row>
    <row r="89" spans="1:7" ht="22.5">
      <c r="A89" s="162"/>
      <c r="B89" s="163"/>
      <c r="C89" s="163"/>
      <c r="D89" s="164"/>
      <c r="E89" s="164"/>
      <c r="F89" s="157"/>
      <c r="G89" s="157"/>
    </row>
    <row r="90" spans="1:7" ht="23.25">
      <c r="A90" s="165"/>
      <c r="B90" s="166"/>
      <c r="C90" s="166"/>
      <c r="D90" s="58"/>
      <c r="E90" s="58"/>
      <c r="F90" s="58"/>
      <c r="G90" s="58"/>
    </row>
    <row r="91" spans="1:7">
      <c r="A91" s="58"/>
      <c r="B91" s="166"/>
      <c r="C91" s="166"/>
      <c r="D91" s="58"/>
      <c r="E91" s="58"/>
      <c r="F91" s="58"/>
      <c r="G91" s="58"/>
    </row>
    <row r="92" spans="1:7">
      <c r="A92" s="58"/>
      <c r="B92" s="166"/>
      <c r="C92" s="166"/>
      <c r="D92" s="58"/>
      <c r="E92" s="58"/>
      <c r="F92" s="58"/>
      <c r="G92" s="58"/>
    </row>
    <row r="93" spans="1:7">
      <c r="A93" s="58"/>
      <c r="B93" s="166"/>
      <c r="C93" s="166"/>
      <c r="D93" s="58"/>
      <c r="E93" s="58"/>
      <c r="F93" s="58"/>
      <c r="G93" s="58"/>
    </row>
    <row r="94" spans="1:7">
      <c r="A94" s="58"/>
      <c r="B94" s="166"/>
      <c r="C94" s="166"/>
      <c r="D94" s="58"/>
      <c r="E94" s="58"/>
      <c r="F94" s="58"/>
      <c r="G94" s="58"/>
    </row>
    <row r="95" spans="1:7">
      <c r="A95" s="58"/>
      <c r="B95" s="166"/>
      <c r="C95" s="166"/>
      <c r="D95" s="58"/>
      <c r="E95" s="58"/>
      <c r="F95" s="58"/>
      <c r="G95" s="58"/>
    </row>
    <row r="96" spans="1:7">
      <c r="A96" s="58"/>
      <c r="B96" s="166"/>
      <c r="C96" s="166"/>
      <c r="D96" s="58"/>
      <c r="E96" s="58"/>
      <c r="F96" s="58"/>
      <c r="G96" s="58"/>
    </row>
    <row r="97" spans="1:7">
      <c r="A97" s="58"/>
      <c r="B97" s="166"/>
      <c r="C97" s="166"/>
      <c r="D97" s="58"/>
      <c r="E97" s="58"/>
      <c r="F97" s="58"/>
      <c r="G97" s="58"/>
    </row>
    <row r="98" spans="1:7">
      <c r="A98" s="58"/>
      <c r="B98" s="166"/>
      <c r="C98" s="166"/>
      <c r="D98" s="58"/>
      <c r="E98" s="58"/>
      <c r="F98" s="58"/>
      <c r="G98" s="58"/>
    </row>
    <row r="99" spans="1:7">
      <c r="A99" s="58"/>
      <c r="B99" s="166"/>
      <c r="C99" s="166"/>
      <c r="D99" s="58"/>
      <c r="E99" s="58"/>
      <c r="F99" s="58"/>
      <c r="G99" s="58"/>
    </row>
    <row r="100" spans="1:7">
      <c r="A100" s="58"/>
      <c r="B100" s="166"/>
      <c r="C100" s="166"/>
      <c r="D100" s="58"/>
      <c r="E100" s="58"/>
      <c r="F100" s="58"/>
      <c r="G100" s="58"/>
    </row>
    <row r="101" spans="1:7">
      <c r="A101" s="58"/>
      <c r="B101" s="166"/>
      <c r="C101" s="166"/>
      <c r="D101" s="58"/>
      <c r="E101" s="58"/>
      <c r="F101" s="58"/>
      <c r="G101" s="58"/>
    </row>
    <row r="102" spans="1:7">
      <c r="A102" s="58"/>
      <c r="B102" s="166"/>
      <c r="C102" s="166"/>
      <c r="D102" s="58"/>
      <c r="E102" s="58"/>
      <c r="F102" s="58"/>
      <c r="G102" s="58"/>
    </row>
    <row r="103" spans="1:7">
      <c r="A103" s="58"/>
      <c r="B103" s="166"/>
      <c r="C103" s="166"/>
      <c r="D103" s="58"/>
      <c r="E103" s="58"/>
      <c r="F103" s="58"/>
      <c r="G103" s="58"/>
    </row>
    <row r="104" spans="1:7">
      <c r="A104" s="58"/>
      <c r="B104" s="166"/>
      <c r="C104" s="166"/>
      <c r="D104" s="58"/>
      <c r="E104" s="58"/>
      <c r="F104" s="58"/>
      <c r="G104" s="58"/>
    </row>
    <row r="105" spans="1:7">
      <c r="A105" s="58"/>
      <c r="B105" s="166"/>
      <c r="C105" s="166"/>
      <c r="D105" s="58"/>
      <c r="E105" s="58"/>
      <c r="F105" s="58"/>
      <c r="G105" s="58"/>
    </row>
    <row r="106" spans="1:7">
      <c r="A106" s="58"/>
      <c r="B106" s="166"/>
      <c r="C106" s="166"/>
      <c r="D106" s="58"/>
      <c r="E106" s="58"/>
      <c r="F106" s="58"/>
      <c r="G106" s="58"/>
    </row>
    <row r="107" spans="1:7">
      <c r="A107" s="58"/>
      <c r="B107" s="166"/>
      <c r="C107" s="166"/>
      <c r="D107" s="58"/>
      <c r="E107" s="58"/>
      <c r="F107" s="58"/>
      <c r="G107" s="58"/>
    </row>
    <row r="108" spans="1:7">
      <c r="A108" s="58"/>
      <c r="B108" s="166"/>
      <c r="C108" s="166"/>
      <c r="D108" s="58"/>
      <c r="E108" s="58"/>
      <c r="F108" s="58"/>
      <c r="G108" s="58"/>
    </row>
    <row r="109" spans="1:7">
      <c r="A109" s="58"/>
      <c r="B109" s="166"/>
      <c r="C109" s="166"/>
      <c r="D109" s="58"/>
      <c r="E109" s="58"/>
      <c r="F109" s="58"/>
      <c r="G109" s="58"/>
    </row>
    <row r="110" spans="1:7">
      <c r="A110" s="58"/>
      <c r="B110" s="166"/>
      <c r="C110" s="166"/>
      <c r="D110" s="58"/>
      <c r="E110" s="58"/>
      <c r="F110" s="58"/>
      <c r="G110" s="58"/>
    </row>
    <row r="111" spans="1:7">
      <c r="A111" s="58"/>
      <c r="B111" s="166"/>
      <c r="C111" s="166"/>
      <c r="D111" s="58"/>
      <c r="E111" s="58"/>
      <c r="F111" s="58"/>
      <c r="G111" s="58"/>
    </row>
    <row r="112" spans="1:7">
      <c r="A112" s="58"/>
      <c r="B112" s="166"/>
      <c r="C112" s="166"/>
      <c r="D112" s="58"/>
      <c r="E112" s="58"/>
      <c r="F112" s="58"/>
      <c r="G112" s="58"/>
    </row>
    <row r="113" spans="1:7">
      <c r="A113" s="58"/>
      <c r="B113" s="166"/>
      <c r="C113" s="166"/>
      <c r="D113" s="58"/>
      <c r="E113" s="58"/>
      <c r="F113" s="58"/>
      <c r="G113" s="58"/>
    </row>
    <row r="114" spans="1:7">
      <c r="A114" s="58"/>
      <c r="B114" s="166"/>
      <c r="C114" s="166"/>
      <c r="D114" s="58"/>
      <c r="E114" s="58"/>
      <c r="F114" s="58"/>
      <c r="G114" s="58"/>
    </row>
    <row r="115" spans="1:7">
      <c r="A115" s="58"/>
      <c r="B115" s="166"/>
      <c r="C115" s="166"/>
      <c r="D115" s="58"/>
      <c r="E115" s="58"/>
      <c r="F115" s="58"/>
      <c r="G115" s="58"/>
    </row>
    <row r="116" spans="1:7">
      <c r="A116" s="58"/>
      <c r="B116" s="166"/>
      <c r="C116" s="166"/>
      <c r="D116" s="58"/>
      <c r="E116" s="58"/>
      <c r="F116" s="58"/>
      <c r="G116" s="58"/>
    </row>
    <row r="117" spans="1:7">
      <c r="A117" s="58"/>
      <c r="B117" s="166"/>
      <c r="C117" s="166"/>
      <c r="D117" s="58"/>
      <c r="E117" s="58"/>
      <c r="F117" s="58"/>
      <c r="G117" s="58"/>
    </row>
    <row r="118" spans="1:7">
      <c r="A118" s="58"/>
      <c r="B118" s="166"/>
      <c r="C118" s="166"/>
      <c r="D118" s="58"/>
      <c r="E118" s="58"/>
      <c r="F118" s="58"/>
      <c r="G118" s="58"/>
    </row>
    <row r="119" spans="1:7">
      <c r="A119" s="58"/>
      <c r="B119" s="166"/>
      <c r="C119" s="166"/>
      <c r="D119" s="58"/>
      <c r="E119" s="58"/>
      <c r="F119" s="58"/>
      <c r="G119" s="58"/>
    </row>
    <row r="120" spans="1:7">
      <c r="A120" s="58"/>
      <c r="B120" s="166"/>
      <c r="C120" s="166"/>
      <c r="D120" s="58"/>
      <c r="E120" s="58"/>
      <c r="F120" s="58"/>
      <c r="G120" s="58"/>
    </row>
    <row r="121" spans="1:7">
      <c r="A121" s="58"/>
      <c r="B121" s="166"/>
      <c r="C121" s="166"/>
      <c r="D121" s="58"/>
      <c r="E121" s="58"/>
      <c r="F121" s="58"/>
      <c r="G121" s="58"/>
    </row>
    <row r="122" spans="1:7">
      <c r="A122" s="58"/>
      <c r="B122" s="166"/>
      <c r="C122" s="166"/>
      <c r="D122" s="58"/>
      <c r="E122" s="58"/>
      <c r="F122" s="58"/>
      <c r="G122" s="58"/>
    </row>
    <row r="123" spans="1:7">
      <c r="A123" s="58"/>
      <c r="B123" s="166"/>
      <c r="C123" s="166"/>
      <c r="D123" s="58"/>
      <c r="E123" s="58"/>
      <c r="F123" s="58"/>
      <c r="G123" s="58"/>
    </row>
    <row r="124" spans="1:7">
      <c r="A124" s="58"/>
      <c r="B124" s="166"/>
      <c r="C124" s="166"/>
      <c r="D124" s="58"/>
      <c r="E124" s="58"/>
      <c r="F124" s="58"/>
      <c r="G124" s="58"/>
    </row>
    <row r="125" spans="1:7">
      <c r="A125" s="58"/>
      <c r="B125" s="166"/>
      <c r="C125" s="166"/>
      <c r="D125" s="58"/>
      <c r="E125" s="58"/>
      <c r="F125" s="58"/>
      <c r="G125" s="58"/>
    </row>
    <row r="126" spans="1:7">
      <c r="A126" s="58"/>
      <c r="B126" s="166"/>
      <c r="C126" s="166"/>
      <c r="D126" s="58"/>
      <c r="E126" s="58"/>
      <c r="F126" s="58"/>
      <c r="G126" s="58"/>
    </row>
    <row r="127" spans="1:7">
      <c r="A127" s="58"/>
      <c r="B127" s="166"/>
      <c r="C127" s="166"/>
      <c r="D127" s="58"/>
      <c r="E127" s="58"/>
      <c r="F127" s="58"/>
      <c r="G127" s="58"/>
    </row>
    <row r="128" spans="1:7">
      <c r="A128" s="58"/>
      <c r="B128" s="166"/>
      <c r="C128" s="166"/>
      <c r="D128" s="58"/>
      <c r="E128" s="58"/>
      <c r="F128" s="58"/>
      <c r="G128" s="58"/>
    </row>
    <row r="129" spans="1:7">
      <c r="A129" s="58"/>
      <c r="B129" s="166"/>
      <c r="C129" s="166"/>
      <c r="D129" s="58"/>
      <c r="E129" s="58"/>
      <c r="F129" s="58"/>
      <c r="G129" s="58"/>
    </row>
    <row r="130" spans="1:7">
      <c r="A130" s="58"/>
      <c r="B130" s="166"/>
      <c r="C130" s="166"/>
      <c r="D130" s="58"/>
      <c r="E130" s="58"/>
      <c r="F130" s="58"/>
      <c r="G130" s="58"/>
    </row>
    <row r="131" spans="1:7">
      <c r="A131" s="58"/>
      <c r="B131" s="166"/>
      <c r="C131" s="166"/>
      <c r="D131" s="58"/>
      <c r="E131" s="58"/>
      <c r="F131" s="58"/>
      <c r="G131" s="58"/>
    </row>
    <row r="132" spans="1:7">
      <c r="A132" s="58"/>
      <c r="B132" s="166"/>
      <c r="C132" s="166"/>
      <c r="D132" s="58"/>
      <c r="E132" s="58"/>
      <c r="F132" s="58"/>
      <c r="G132" s="58"/>
    </row>
    <row r="133" spans="1:7">
      <c r="A133" s="58"/>
      <c r="B133" s="166"/>
      <c r="C133" s="166"/>
      <c r="D133" s="58"/>
      <c r="E133" s="58"/>
      <c r="F133" s="58"/>
      <c r="G133" s="58"/>
    </row>
    <row r="134" spans="1:7">
      <c r="A134" s="58"/>
      <c r="B134" s="166"/>
      <c r="C134" s="166"/>
      <c r="D134" s="58"/>
      <c r="E134" s="58"/>
      <c r="F134" s="58"/>
      <c r="G134" s="58"/>
    </row>
    <row r="135" spans="1:7">
      <c r="A135" s="58"/>
      <c r="B135" s="166"/>
      <c r="C135" s="166"/>
      <c r="D135" s="58"/>
      <c r="E135" s="58"/>
      <c r="F135" s="58"/>
      <c r="G135" s="58"/>
    </row>
    <row r="136" spans="1:7">
      <c r="A136" s="58"/>
      <c r="B136" s="166"/>
      <c r="C136" s="166"/>
      <c r="D136" s="58"/>
      <c r="E136" s="58"/>
      <c r="F136" s="58"/>
      <c r="G136" s="58"/>
    </row>
    <row r="137" spans="1:7">
      <c r="A137" s="58"/>
      <c r="B137" s="166"/>
      <c r="C137" s="166"/>
      <c r="D137" s="58"/>
      <c r="E137" s="58"/>
      <c r="F137" s="58"/>
      <c r="G137" s="58"/>
    </row>
    <row r="138" spans="1:7">
      <c r="A138" s="58"/>
      <c r="B138" s="166"/>
      <c r="C138" s="166"/>
      <c r="D138" s="58"/>
      <c r="E138" s="58"/>
      <c r="F138" s="58"/>
      <c r="G138" s="58"/>
    </row>
    <row r="139" spans="1:7">
      <c r="A139" s="58"/>
      <c r="B139" s="166"/>
      <c r="C139" s="166"/>
      <c r="D139" s="58"/>
      <c r="E139" s="58"/>
      <c r="F139" s="58"/>
      <c r="G139" s="58"/>
    </row>
    <row r="140" spans="1:7">
      <c r="A140" s="58"/>
      <c r="B140" s="166"/>
      <c r="C140" s="166"/>
      <c r="D140" s="58"/>
      <c r="E140" s="58"/>
      <c r="F140" s="58"/>
      <c r="G140" s="58"/>
    </row>
    <row r="141" spans="1:7">
      <c r="A141" s="58"/>
      <c r="B141" s="166"/>
      <c r="C141" s="166"/>
      <c r="D141" s="58"/>
      <c r="E141" s="58"/>
      <c r="F141" s="58"/>
      <c r="G141" s="58"/>
    </row>
    <row r="142" spans="1:7">
      <c r="A142" s="58"/>
      <c r="B142" s="166"/>
      <c r="C142" s="166"/>
      <c r="D142" s="58"/>
      <c r="E142" s="58"/>
      <c r="F142" s="58"/>
      <c r="G142" s="58"/>
    </row>
    <row r="143" spans="1:7">
      <c r="A143" s="58"/>
      <c r="B143" s="166"/>
      <c r="C143" s="166"/>
      <c r="D143" s="58"/>
      <c r="E143" s="58"/>
      <c r="F143" s="58"/>
      <c r="G143" s="58"/>
    </row>
    <row r="144" spans="1:7">
      <c r="A144" s="58"/>
      <c r="B144" s="166"/>
      <c r="C144" s="166"/>
      <c r="D144" s="58"/>
      <c r="E144" s="58"/>
      <c r="F144" s="58"/>
      <c r="G144" s="58"/>
    </row>
    <row r="145" spans="1:7">
      <c r="A145" s="58"/>
      <c r="B145" s="166"/>
      <c r="C145" s="166"/>
      <c r="D145" s="58"/>
      <c r="E145" s="58"/>
      <c r="F145" s="58"/>
      <c r="G145" s="58"/>
    </row>
    <row r="146" spans="1:7">
      <c r="A146" s="58"/>
      <c r="B146" s="166"/>
      <c r="C146" s="166"/>
      <c r="D146" s="58"/>
      <c r="E146" s="58"/>
      <c r="F146" s="58"/>
      <c r="G146" s="58"/>
    </row>
    <row r="147" spans="1:7">
      <c r="A147" s="58"/>
      <c r="B147" s="166"/>
      <c r="C147" s="166"/>
      <c r="D147" s="58"/>
      <c r="E147" s="58"/>
      <c r="F147" s="58"/>
      <c r="G147" s="58"/>
    </row>
    <row r="148" spans="1:7">
      <c r="A148" s="58"/>
      <c r="B148" s="166"/>
      <c r="C148" s="166"/>
      <c r="D148" s="58"/>
      <c r="E148" s="58"/>
      <c r="F148" s="58"/>
      <c r="G148" s="58"/>
    </row>
    <row r="149" spans="1:7">
      <c r="A149" s="58"/>
      <c r="B149" s="166"/>
      <c r="C149" s="166"/>
      <c r="D149" s="58"/>
      <c r="E149" s="58"/>
      <c r="F149" s="58"/>
      <c r="G149" s="58"/>
    </row>
    <row r="150" spans="1:7">
      <c r="A150" s="58"/>
      <c r="B150" s="166"/>
      <c r="C150" s="166"/>
      <c r="D150" s="58"/>
      <c r="E150" s="58"/>
      <c r="F150" s="58"/>
      <c r="G150" s="58"/>
    </row>
    <row r="151" spans="1:7">
      <c r="A151" s="58"/>
      <c r="B151" s="166"/>
      <c r="C151" s="166"/>
      <c r="D151" s="58"/>
      <c r="E151" s="58"/>
      <c r="F151" s="58"/>
      <c r="G151" s="58"/>
    </row>
    <row r="152" spans="1:7">
      <c r="A152" s="58"/>
      <c r="B152" s="166"/>
      <c r="C152" s="166"/>
      <c r="D152" s="58"/>
      <c r="E152" s="58"/>
      <c r="F152" s="58"/>
      <c r="G152" s="58"/>
    </row>
    <row r="153" spans="1:7">
      <c r="A153" s="58"/>
      <c r="B153" s="166"/>
      <c r="C153" s="166"/>
      <c r="D153" s="58"/>
      <c r="E153" s="58"/>
      <c r="F153" s="58"/>
      <c r="G153" s="58"/>
    </row>
    <row r="154" spans="1:7">
      <c r="A154" s="58"/>
      <c r="B154" s="166"/>
      <c r="C154" s="166"/>
      <c r="D154" s="58"/>
      <c r="E154" s="58"/>
      <c r="F154" s="58"/>
      <c r="G154" s="58"/>
    </row>
    <row r="155" spans="1:7">
      <c r="A155" s="58"/>
      <c r="B155" s="166"/>
      <c r="C155" s="166"/>
      <c r="D155" s="58"/>
      <c r="E155" s="58"/>
      <c r="F155" s="58"/>
      <c r="G155" s="58"/>
    </row>
    <row r="156" spans="1:7">
      <c r="A156" s="58"/>
      <c r="B156" s="166"/>
      <c r="C156" s="166"/>
      <c r="D156" s="58"/>
      <c r="E156" s="58"/>
      <c r="F156" s="58"/>
      <c r="G156" s="58"/>
    </row>
    <row r="157" spans="1:7">
      <c r="A157" s="58"/>
      <c r="B157" s="166"/>
      <c r="C157" s="166"/>
      <c r="D157" s="58"/>
      <c r="E157" s="58"/>
      <c r="F157" s="58"/>
      <c r="G157" s="58"/>
    </row>
    <row r="158" spans="1:7">
      <c r="A158" s="58"/>
      <c r="B158" s="166"/>
      <c r="C158" s="166"/>
      <c r="D158" s="58"/>
      <c r="E158" s="58"/>
      <c r="F158" s="58"/>
      <c r="G158" s="58"/>
    </row>
    <row r="159" spans="1:7">
      <c r="A159" s="58"/>
      <c r="B159" s="166"/>
      <c r="C159" s="166"/>
      <c r="D159" s="58"/>
      <c r="E159" s="58"/>
      <c r="F159" s="58"/>
      <c r="G159" s="58"/>
    </row>
    <row r="160" spans="1:7">
      <c r="A160" s="58"/>
      <c r="B160" s="166"/>
      <c r="C160" s="166"/>
      <c r="D160" s="58"/>
      <c r="E160" s="58"/>
      <c r="F160" s="58"/>
      <c r="G160" s="58"/>
    </row>
    <row r="161" spans="1:7">
      <c r="A161" s="58"/>
      <c r="B161" s="166"/>
      <c r="C161" s="166"/>
      <c r="D161" s="58"/>
      <c r="E161" s="58"/>
      <c r="F161" s="58"/>
      <c r="G161" s="58"/>
    </row>
    <row r="162" spans="1:7">
      <c r="A162" s="58"/>
      <c r="B162" s="166"/>
      <c r="C162" s="166"/>
      <c r="D162" s="58"/>
      <c r="E162" s="58"/>
      <c r="F162" s="58"/>
      <c r="G162" s="58"/>
    </row>
    <row r="163" spans="1:7">
      <c r="A163" s="58"/>
      <c r="B163" s="166"/>
      <c r="C163" s="166"/>
      <c r="D163" s="58"/>
      <c r="E163" s="58"/>
      <c r="F163" s="58"/>
      <c r="G163" s="58"/>
    </row>
    <row r="164" spans="1:7">
      <c r="A164" s="58"/>
      <c r="B164" s="166"/>
      <c r="C164" s="166"/>
      <c r="D164" s="58"/>
      <c r="E164" s="58"/>
      <c r="F164" s="58"/>
      <c r="G164" s="58"/>
    </row>
    <row r="165" spans="1:7">
      <c r="A165" s="58"/>
      <c r="B165" s="166"/>
      <c r="C165" s="166"/>
      <c r="D165" s="58"/>
      <c r="E165" s="58"/>
      <c r="F165" s="58"/>
      <c r="G165" s="58"/>
    </row>
    <row r="166" spans="1:7">
      <c r="A166" s="58"/>
      <c r="B166" s="166"/>
      <c r="C166" s="166"/>
      <c r="D166" s="58"/>
      <c r="E166" s="58"/>
      <c r="F166" s="58"/>
      <c r="G166" s="58"/>
    </row>
    <row r="167" spans="1:7">
      <c r="A167" s="58"/>
      <c r="B167" s="166"/>
      <c r="C167" s="166"/>
      <c r="D167" s="58"/>
      <c r="E167" s="58"/>
      <c r="F167" s="58"/>
      <c r="G167" s="58"/>
    </row>
    <row r="168" spans="1:7">
      <c r="A168" s="58"/>
      <c r="B168" s="166"/>
      <c r="C168" s="166"/>
      <c r="D168" s="58"/>
      <c r="E168" s="58"/>
      <c r="F168" s="58"/>
      <c r="G168" s="58"/>
    </row>
    <row r="169" spans="1:7">
      <c r="A169" s="58"/>
      <c r="B169" s="166"/>
      <c r="C169" s="166"/>
      <c r="D169" s="58"/>
      <c r="E169" s="58"/>
      <c r="F169" s="58"/>
      <c r="G169" s="58"/>
    </row>
    <row r="170" spans="1:7">
      <c r="A170" s="58"/>
      <c r="B170" s="166"/>
      <c r="C170" s="166"/>
      <c r="D170" s="58"/>
      <c r="E170" s="58"/>
      <c r="F170" s="58"/>
      <c r="G170" s="58"/>
    </row>
    <row r="171" spans="1:7">
      <c r="A171" s="58"/>
      <c r="B171" s="166"/>
      <c r="C171" s="166"/>
      <c r="D171" s="58"/>
      <c r="E171" s="58"/>
      <c r="F171" s="58"/>
      <c r="G171" s="58"/>
    </row>
    <row r="172" spans="1:7">
      <c r="A172" s="58"/>
      <c r="B172" s="166"/>
      <c r="C172" s="166"/>
      <c r="D172" s="58"/>
      <c r="E172" s="58"/>
      <c r="F172" s="58"/>
      <c r="G172" s="58"/>
    </row>
    <row r="173" spans="1:7">
      <c r="A173" s="58"/>
      <c r="B173" s="166"/>
      <c r="C173" s="166"/>
      <c r="D173" s="58"/>
      <c r="E173" s="58"/>
      <c r="F173" s="58"/>
      <c r="G173" s="58"/>
    </row>
    <row r="174" spans="1:7">
      <c r="A174" s="58"/>
      <c r="B174" s="166"/>
      <c r="C174" s="166"/>
      <c r="D174" s="58"/>
      <c r="E174" s="58"/>
      <c r="F174" s="58"/>
      <c r="G174" s="58"/>
    </row>
    <row r="175" spans="1:7">
      <c r="A175" s="58"/>
      <c r="B175" s="166"/>
      <c r="C175" s="166"/>
      <c r="D175" s="58"/>
      <c r="E175" s="58"/>
      <c r="F175" s="58"/>
      <c r="G175" s="58"/>
    </row>
    <row r="176" spans="1:7">
      <c r="A176" s="58"/>
      <c r="B176" s="166"/>
      <c r="C176" s="166"/>
      <c r="D176" s="58"/>
      <c r="E176" s="58"/>
      <c r="F176" s="58"/>
      <c r="G176" s="58"/>
    </row>
    <row r="177" spans="1:7">
      <c r="A177" s="58"/>
      <c r="B177" s="166"/>
      <c r="C177" s="166"/>
      <c r="D177" s="58"/>
      <c r="E177" s="58"/>
      <c r="F177" s="58"/>
      <c r="G177" s="58"/>
    </row>
    <row r="178" spans="1:7">
      <c r="A178" s="58"/>
      <c r="B178" s="166"/>
      <c r="C178" s="166"/>
      <c r="D178" s="58"/>
      <c r="E178" s="58"/>
      <c r="F178" s="58"/>
      <c r="G178" s="58"/>
    </row>
    <row r="179" spans="1:7">
      <c r="A179" s="58"/>
      <c r="B179" s="166"/>
      <c r="C179" s="166"/>
      <c r="D179" s="58"/>
      <c r="E179" s="58"/>
      <c r="F179" s="58"/>
      <c r="G179" s="58"/>
    </row>
    <row r="180" spans="1:7">
      <c r="A180" s="58"/>
      <c r="B180" s="166"/>
      <c r="C180" s="166"/>
      <c r="D180" s="58"/>
      <c r="E180" s="58"/>
      <c r="F180" s="58"/>
      <c r="G180" s="58"/>
    </row>
    <row r="181" spans="1:7">
      <c r="A181" s="58"/>
      <c r="B181" s="166"/>
      <c r="C181" s="166"/>
      <c r="D181" s="58"/>
      <c r="E181" s="58"/>
      <c r="F181" s="58"/>
      <c r="G181" s="58"/>
    </row>
    <row r="182" spans="1:7">
      <c r="A182" s="58"/>
      <c r="B182" s="166"/>
      <c r="C182" s="166"/>
      <c r="D182" s="58"/>
      <c r="E182" s="58"/>
      <c r="F182" s="58"/>
      <c r="G182" s="58"/>
    </row>
    <row r="183" spans="1:7">
      <c r="A183" s="58"/>
      <c r="B183" s="166"/>
      <c r="C183" s="166"/>
      <c r="D183" s="58"/>
      <c r="E183" s="58"/>
      <c r="F183" s="58"/>
      <c r="G183" s="58"/>
    </row>
    <row r="184" spans="1:7">
      <c r="A184" s="58"/>
      <c r="B184" s="166"/>
      <c r="C184" s="166"/>
      <c r="D184" s="58"/>
      <c r="E184" s="58"/>
      <c r="F184" s="58"/>
      <c r="G184" s="58"/>
    </row>
    <row r="185" spans="1:7">
      <c r="A185" s="58"/>
      <c r="B185" s="166"/>
      <c r="C185" s="166"/>
      <c r="D185" s="58"/>
      <c r="E185" s="58"/>
      <c r="F185" s="58"/>
      <c r="G185" s="58"/>
    </row>
    <row r="186" spans="1:7">
      <c r="A186" s="58"/>
      <c r="B186" s="166"/>
      <c r="C186" s="166"/>
      <c r="D186" s="58"/>
      <c r="E186" s="58"/>
      <c r="F186" s="58"/>
      <c r="G186" s="58"/>
    </row>
    <row r="187" spans="1:7">
      <c r="A187" s="58"/>
      <c r="B187" s="166"/>
      <c r="C187" s="166"/>
      <c r="D187" s="58"/>
      <c r="E187" s="58"/>
      <c r="F187" s="58"/>
      <c r="G187" s="58"/>
    </row>
    <row r="188" spans="1:7">
      <c r="A188" s="58"/>
      <c r="B188" s="166"/>
      <c r="C188" s="166"/>
      <c r="D188" s="58"/>
      <c r="E188" s="58"/>
      <c r="F188" s="58"/>
      <c r="G188" s="58"/>
    </row>
    <row r="189" spans="1:7">
      <c r="A189" s="58"/>
      <c r="B189" s="166"/>
      <c r="C189" s="166"/>
      <c r="D189" s="58"/>
      <c r="E189" s="58"/>
      <c r="F189" s="58"/>
      <c r="G189" s="58"/>
    </row>
    <row r="190" spans="1:7">
      <c r="A190" s="58"/>
      <c r="B190" s="166"/>
      <c r="C190" s="166"/>
      <c r="D190" s="58"/>
      <c r="E190" s="58"/>
      <c r="F190" s="58"/>
      <c r="G190" s="58"/>
    </row>
    <row r="191" spans="1:7">
      <c r="A191" s="58"/>
      <c r="B191" s="166"/>
      <c r="C191" s="166"/>
      <c r="D191" s="58"/>
      <c r="E191" s="58"/>
      <c r="F191" s="58"/>
      <c r="G191" s="58"/>
    </row>
    <row r="192" spans="1:7">
      <c r="A192" s="58"/>
      <c r="B192" s="166"/>
      <c r="C192" s="166"/>
      <c r="D192" s="58"/>
      <c r="E192" s="58"/>
      <c r="F192" s="58"/>
      <c r="G192" s="58"/>
    </row>
    <row r="193" spans="1:7">
      <c r="A193" s="58"/>
      <c r="B193" s="166"/>
      <c r="C193" s="166"/>
      <c r="D193" s="58"/>
      <c r="E193" s="58"/>
      <c r="F193" s="58"/>
      <c r="G193" s="58"/>
    </row>
    <row r="194" spans="1:7">
      <c r="A194" s="58"/>
      <c r="B194" s="166"/>
      <c r="C194" s="166"/>
      <c r="D194" s="58"/>
      <c r="E194" s="58"/>
      <c r="F194" s="58"/>
      <c r="G194" s="58"/>
    </row>
    <row r="195" spans="1:7">
      <c r="A195" s="58"/>
      <c r="B195" s="166"/>
      <c r="C195" s="166"/>
      <c r="D195" s="58"/>
      <c r="E195" s="58"/>
      <c r="F195" s="58"/>
      <c r="G195" s="58"/>
    </row>
    <row r="196" spans="1:7">
      <c r="A196" s="58"/>
      <c r="B196" s="166"/>
      <c r="C196" s="166"/>
      <c r="D196" s="58"/>
      <c r="E196" s="58"/>
      <c r="F196" s="58"/>
      <c r="G196" s="58"/>
    </row>
    <row r="197" spans="1:7">
      <c r="A197" s="58"/>
      <c r="B197" s="166"/>
      <c r="C197" s="166"/>
      <c r="D197" s="58"/>
      <c r="E197" s="58"/>
      <c r="F197" s="58"/>
      <c r="G197" s="58"/>
    </row>
    <row r="198" spans="1:7">
      <c r="A198" s="58"/>
      <c r="B198" s="166"/>
      <c r="C198" s="166"/>
      <c r="D198" s="58"/>
      <c r="E198" s="58"/>
      <c r="F198" s="58"/>
      <c r="G198" s="58"/>
    </row>
    <row r="199" spans="1:7">
      <c r="A199" s="58"/>
      <c r="B199" s="166"/>
      <c r="C199" s="166"/>
      <c r="D199" s="58"/>
      <c r="E199" s="58"/>
      <c r="F199" s="58"/>
      <c r="G199" s="58"/>
    </row>
    <row r="200" spans="1:7">
      <c r="A200" s="58"/>
      <c r="B200" s="166"/>
      <c r="C200" s="166"/>
      <c r="D200" s="58"/>
      <c r="E200" s="58"/>
      <c r="F200" s="58"/>
      <c r="G200" s="58"/>
    </row>
    <row r="201" spans="1:7">
      <c r="A201" s="58"/>
      <c r="B201" s="166"/>
      <c r="C201" s="166"/>
      <c r="D201" s="58"/>
      <c r="E201" s="58"/>
      <c r="F201" s="58"/>
      <c r="G201" s="58"/>
    </row>
    <row r="202" spans="1:7">
      <c r="A202" s="58"/>
      <c r="B202" s="166"/>
      <c r="C202" s="166"/>
      <c r="D202" s="58"/>
      <c r="E202" s="58"/>
      <c r="F202" s="58"/>
      <c r="G202" s="58"/>
    </row>
    <row r="203" spans="1:7">
      <c r="A203" s="58"/>
      <c r="B203" s="166"/>
      <c r="C203" s="166"/>
      <c r="D203" s="58"/>
      <c r="E203" s="58"/>
      <c r="F203" s="58"/>
      <c r="G203" s="58"/>
    </row>
    <row r="204" spans="1:7">
      <c r="A204" s="58"/>
      <c r="B204" s="166"/>
      <c r="C204" s="166"/>
      <c r="D204" s="58"/>
      <c r="E204" s="58"/>
      <c r="F204" s="58"/>
      <c r="G204" s="58"/>
    </row>
    <row r="205" spans="1:7">
      <c r="A205" s="58"/>
      <c r="B205" s="166"/>
      <c r="C205" s="166"/>
      <c r="D205" s="58"/>
      <c r="E205" s="58"/>
      <c r="F205" s="58"/>
      <c r="G205" s="58"/>
    </row>
    <row r="206" spans="1:7">
      <c r="A206" s="58"/>
      <c r="B206" s="166"/>
      <c r="C206" s="166"/>
      <c r="D206" s="58"/>
      <c r="E206" s="58"/>
      <c r="F206" s="58"/>
      <c r="G206" s="58"/>
    </row>
    <row r="207" spans="1:7">
      <c r="A207" s="58"/>
      <c r="B207" s="166"/>
      <c r="C207" s="166"/>
      <c r="D207" s="58"/>
      <c r="E207" s="58"/>
      <c r="F207" s="58"/>
      <c r="G207" s="58"/>
    </row>
    <row r="208" spans="1:7">
      <c r="A208" s="58"/>
      <c r="B208" s="166"/>
      <c r="C208" s="166"/>
      <c r="D208" s="58"/>
      <c r="E208" s="58"/>
      <c r="F208" s="58"/>
      <c r="G208" s="58"/>
    </row>
    <row r="209" spans="1:7">
      <c r="A209" s="58"/>
      <c r="B209" s="166"/>
      <c r="C209" s="166"/>
      <c r="D209" s="58"/>
      <c r="E209" s="58"/>
      <c r="F209" s="58"/>
      <c r="G209" s="58"/>
    </row>
    <row r="210" spans="1:7">
      <c r="A210" s="58"/>
      <c r="B210" s="166"/>
      <c r="C210" s="166"/>
      <c r="D210" s="58"/>
      <c r="E210" s="58"/>
      <c r="F210" s="58"/>
      <c r="G210" s="58"/>
    </row>
    <row r="211" spans="1:7">
      <c r="A211" s="58"/>
      <c r="B211" s="166"/>
      <c r="C211" s="166"/>
      <c r="D211" s="58"/>
      <c r="E211" s="58"/>
      <c r="F211" s="58"/>
      <c r="G211" s="58"/>
    </row>
    <row r="212" spans="1:7">
      <c r="A212" s="58"/>
      <c r="B212" s="166"/>
      <c r="C212" s="166"/>
      <c r="D212" s="58"/>
      <c r="E212" s="58"/>
      <c r="F212" s="58"/>
      <c r="G212" s="58"/>
    </row>
    <row r="213" spans="1:7">
      <c r="A213" s="58"/>
      <c r="B213" s="166"/>
      <c r="C213" s="166"/>
      <c r="D213" s="58"/>
      <c r="E213" s="58"/>
      <c r="F213" s="58"/>
      <c r="G213" s="58"/>
    </row>
    <row r="214" spans="1:7">
      <c r="A214" s="58"/>
      <c r="B214" s="166"/>
      <c r="C214" s="166"/>
      <c r="D214" s="58"/>
      <c r="E214" s="58"/>
      <c r="F214" s="58"/>
      <c r="G214" s="58"/>
    </row>
    <row r="215" spans="1:7">
      <c r="A215" s="58"/>
      <c r="B215" s="166"/>
      <c r="C215" s="166"/>
      <c r="D215" s="58"/>
      <c r="E215" s="58"/>
      <c r="F215" s="58"/>
      <c r="G215" s="58"/>
    </row>
    <row r="216" spans="1:7">
      <c r="A216" s="58"/>
      <c r="B216" s="166"/>
      <c r="C216" s="166"/>
      <c r="D216" s="58"/>
      <c r="E216" s="58"/>
      <c r="F216" s="58"/>
      <c r="G216" s="58"/>
    </row>
  </sheetData>
  <sheetProtection selectLockedCells="1"/>
  <customSheetViews>
    <customSheetView guid="{0336F76C-F9E9-483C-9D35-DBF6579B656C}" scale="75" showRowCol="0" fitToPage="1">
      <selection activeCell="A7" sqref="A7"/>
      <rowBreaks count="1" manualBreakCount="1">
        <brk id="24" max="16383" man="1"/>
      </rowBreaks>
      <colBreaks count="1" manualBreakCount="1">
        <brk id="11" max="1048575" man="1"/>
      </colBreaks>
      <pageMargins left="0.75" right="0.75" top="1" bottom="1" header="0.5" footer="0.5"/>
      <pageSetup scale="59" orientation="portrait" r:id="rId1"/>
      <headerFooter alignWithMargins="0"/>
    </customSheetView>
  </customSheetViews>
  <mergeCells count="44">
    <mergeCell ref="A10:C10"/>
    <mergeCell ref="E10:F10"/>
    <mergeCell ref="A5:K5"/>
    <mergeCell ref="A19:E19"/>
    <mergeCell ref="A18:K18"/>
    <mergeCell ref="A17:K17"/>
    <mergeCell ref="A11:C11"/>
    <mergeCell ref="A9:C9"/>
    <mergeCell ref="A12:C12"/>
    <mergeCell ref="E16:F16"/>
    <mergeCell ref="G19:H19"/>
    <mergeCell ref="I19:K19"/>
    <mergeCell ref="G11:I11"/>
    <mergeCell ref="G10:I10"/>
    <mergeCell ref="E14:F14"/>
    <mergeCell ref="A4:K4"/>
    <mergeCell ref="A6:K6"/>
    <mergeCell ref="C15:D15"/>
    <mergeCell ref="C16:D16"/>
    <mergeCell ref="E11:F11"/>
    <mergeCell ref="E12:F12"/>
    <mergeCell ref="E15:F15"/>
    <mergeCell ref="A8:K8"/>
    <mergeCell ref="A13:K13"/>
    <mergeCell ref="G12:I12"/>
    <mergeCell ref="C14:D14"/>
    <mergeCell ref="E9:F9"/>
    <mergeCell ref="I14:J14"/>
    <mergeCell ref="I15:J15"/>
    <mergeCell ref="I16:J16"/>
    <mergeCell ref="G9:I9"/>
    <mergeCell ref="A24:K24"/>
    <mergeCell ref="A20:E20"/>
    <mergeCell ref="A21:E21"/>
    <mergeCell ref="A22:E22"/>
    <mergeCell ref="A23:E23"/>
    <mergeCell ref="G23:H23"/>
    <mergeCell ref="G22:H22"/>
    <mergeCell ref="I22:K22"/>
    <mergeCell ref="I23:K23"/>
    <mergeCell ref="G20:H20"/>
    <mergeCell ref="G21:H21"/>
    <mergeCell ref="I20:K20"/>
    <mergeCell ref="I21:K21"/>
  </mergeCells>
  <phoneticPr fontId="22" type="noConversion"/>
  <conditionalFormatting sqref="G10:G12">
    <cfRule type="expression" dxfId="0" priority="1" stopIfTrue="1">
      <formula>"C10+D10+E10+F10-G10-H10&lt;&gt;I10"</formula>
    </cfRule>
  </conditionalFormatting>
  <dataValidations count="3">
    <dataValidation allowBlank="1" showInputMessage="1" showErrorMessage="1" error="Value must be a whole number greater than or equal to zero." sqref="G22:K22"/>
    <dataValidation type="whole" operator="greaterThanOrEqual" allowBlank="1" showInputMessage="1" showErrorMessage="1" error="Value must be a whole number greater than or equal to zero." sqref="C15:J16">
      <formula1>0</formula1>
    </dataValidation>
    <dataValidation type="whole" operator="greaterThanOrEqual" allowBlank="1" showInputMessage="1" showErrorMessage="1" error="Value must be a whole number greater than or equal to zero." sqref="G20:K21 I23:K23 K10:K12 E11:F12">
      <formula1>0</formula1>
    </dataValidation>
  </dataValidations>
  <pageMargins left="0.75" right="0.75" top="1" bottom="1" header="0.5" footer="0.5"/>
  <pageSetup scale="59" orientation="portrait" r:id="rId2"/>
  <headerFooter alignWithMargins="0"/>
  <rowBreaks count="1" manualBreakCount="1">
    <brk id="24" max="16383" man="1"/>
  </rowBreaks>
  <colBreaks count="1" manualBreakCount="1">
    <brk id="11" max="1048575" man="1"/>
  </col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E219"/>
  <sheetViews>
    <sheetView showRowColHeaders="0" zoomScale="85" workbookViewId="0">
      <selection activeCell="A4" sqref="A4:F4"/>
    </sheetView>
  </sheetViews>
  <sheetFormatPr defaultColWidth="8.85546875" defaultRowHeight="12.75"/>
  <cols>
    <col min="1" max="1" width="58.42578125" style="7" customWidth="1"/>
    <col min="2" max="2" width="10.7109375" style="107" customWidth="1"/>
    <col min="3" max="3" width="20.7109375" style="7" customWidth="1"/>
    <col min="4" max="5" width="10.7109375" style="7" customWidth="1"/>
    <col min="6" max="6" width="20.5703125" style="7" customWidth="1"/>
    <col min="7" max="16384" width="8.85546875" style="7"/>
  </cols>
  <sheetData>
    <row r="1" spans="1:31" ht="21" customHeight="1">
      <c r="A1" s="108"/>
      <c r="B1" s="109"/>
      <c r="C1" s="110"/>
      <c r="D1" s="110"/>
      <c r="E1" s="110"/>
      <c r="F1" s="222" t="s">
        <v>655</v>
      </c>
      <c r="H1" s="111"/>
      <c r="I1" s="111"/>
      <c r="K1" s="111"/>
      <c r="L1" s="111"/>
      <c r="N1" s="111"/>
      <c r="O1" s="111"/>
      <c r="Q1" s="111"/>
      <c r="R1" s="111"/>
      <c r="T1" s="111"/>
      <c r="U1" s="111"/>
      <c r="W1" s="111"/>
      <c r="X1" s="111"/>
      <c r="Z1" s="111"/>
      <c r="AA1" s="111"/>
      <c r="AC1" s="111"/>
      <c r="AD1" s="111"/>
    </row>
    <row r="2" spans="1:31" ht="21" customHeight="1">
      <c r="A2" s="112"/>
      <c r="B2" s="113"/>
      <c r="C2" s="114"/>
      <c r="D2" s="114"/>
      <c r="E2" s="114"/>
      <c r="F2" s="223" t="s">
        <v>644</v>
      </c>
      <c r="H2" s="115"/>
      <c r="I2" s="115"/>
      <c r="J2" s="58"/>
      <c r="K2" s="111"/>
      <c r="L2" s="111"/>
      <c r="N2" s="111"/>
      <c r="O2" s="111"/>
      <c r="Q2" s="111"/>
      <c r="R2" s="111"/>
      <c r="T2" s="111"/>
      <c r="U2" s="111"/>
      <c r="W2" s="111"/>
      <c r="X2" s="111"/>
      <c r="Z2" s="111"/>
      <c r="AA2" s="111"/>
      <c r="AC2" s="111"/>
      <c r="AD2" s="111"/>
    </row>
    <row r="3" spans="1:31" ht="21" customHeight="1">
      <c r="A3" s="116"/>
      <c r="B3" s="117"/>
      <c r="C3" s="118"/>
      <c r="D3" s="118"/>
      <c r="E3" s="118"/>
      <c r="F3" s="223" t="s">
        <v>658</v>
      </c>
      <c r="H3" s="111"/>
      <c r="I3" s="111"/>
      <c r="K3" s="111"/>
      <c r="L3" s="111"/>
      <c r="N3" s="111"/>
      <c r="O3" s="111"/>
      <c r="Q3" s="111"/>
      <c r="R3" s="111"/>
      <c r="T3" s="111"/>
      <c r="U3" s="111"/>
      <c r="AC3" s="111"/>
      <c r="AD3" s="111"/>
    </row>
    <row r="4" spans="1:31" s="58" customFormat="1" ht="21" customHeight="1">
      <c r="A4" s="270" t="s">
        <v>115</v>
      </c>
      <c r="B4" s="271"/>
      <c r="C4" s="271"/>
      <c r="D4" s="271"/>
      <c r="E4" s="271"/>
      <c r="F4" s="272"/>
      <c r="G4" s="119"/>
      <c r="H4" s="119"/>
      <c r="I4" s="119"/>
      <c r="J4" s="119"/>
      <c r="K4" s="119"/>
      <c r="L4" s="119"/>
      <c r="M4" s="119"/>
      <c r="N4" s="119"/>
      <c r="O4" s="119"/>
      <c r="P4" s="119"/>
      <c r="Q4" s="119"/>
      <c r="R4" s="119"/>
      <c r="S4" s="119"/>
      <c r="T4" s="119"/>
      <c r="U4" s="119"/>
      <c r="V4" s="120"/>
      <c r="W4" s="111"/>
      <c r="X4" s="111"/>
      <c r="Y4" s="7"/>
      <c r="Z4" s="111"/>
      <c r="AA4" s="111"/>
      <c r="AB4" s="7"/>
      <c r="AC4" s="111"/>
      <c r="AD4" s="111"/>
      <c r="AE4" s="7"/>
    </row>
    <row r="5" spans="1:31" s="58" customFormat="1" ht="21" customHeight="1">
      <c r="A5" s="270" t="s">
        <v>114</v>
      </c>
      <c r="B5" s="271"/>
      <c r="C5" s="271"/>
      <c r="D5" s="271"/>
      <c r="E5" s="271"/>
      <c r="F5" s="272"/>
      <c r="G5" s="119"/>
      <c r="H5" s="119"/>
      <c r="I5" s="119"/>
      <c r="J5" s="119"/>
      <c r="K5" s="119"/>
      <c r="L5" s="119"/>
      <c r="M5" s="119"/>
      <c r="N5" s="119"/>
      <c r="O5" s="119"/>
      <c r="P5" s="119"/>
      <c r="Q5" s="119"/>
      <c r="R5" s="119"/>
      <c r="S5" s="119"/>
      <c r="T5" s="119"/>
      <c r="U5" s="119"/>
      <c r="V5" s="120"/>
      <c r="W5" s="111"/>
      <c r="X5" s="111"/>
      <c r="Y5" s="7"/>
      <c r="Z5" s="111"/>
      <c r="AA5" s="111"/>
      <c r="AB5" s="7"/>
      <c r="AC5" s="111"/>
      <c r="AD5" s="111"/>
      <c r="AE5" s="7"/>
    </row>
    <row r="6" spans="1:31" ht="21" customHeight="1" thickBot="1">
      <c r="A6" s="315" t="s">
        <v>656</v>
      </c>
      <c r="B6" s="316"/>
      <c r="C6" s="316"/>
      <c r="D6" s="316"/>
      <c r="E6" s="316"/>
      <c r="F6" s="317"/>
      <c r="G6" s="119"/>
      <c r="H6" s="119"/>
      <c r="I6" s="119"/>
      <c r="J6" s="119"/>
      <c r="K6" s="119"/>
      <c r="L6" s="119"/>
      <c r="M6" s="119"/>
      <c r="N6" s="119"/>
      <c r="O6" s="119"/>
      <c r="P6" s="119"/>
      <c r="Q6" s="119"/>
      <c r="R6" s="119"/>
      <c r="S6" s="119"/>
      <c r="T6" s="119"/>
      <c r="U6" s="119"/>
      <c r="V6" s="120"/>
      <c r="W6" s="111"/>
      <c r="X6" s="111"/>
      <c r="Z6" s="111"/>
      <c r="AA6" s="111"/>
      <c r="AC6" s="111"/>
      <c r="AD6" s="111"/>
    </row>
    <row r="7" spans="1:31" s="124" customFormat="1" ht="36" customHeight="1" thickTop="1">
      <c r="A7" s="238" t="str">
        <f>"EIA ID NUMBER:   "&amp;ID</f>
        <v xml:space="preserve">EIA ID NUMBER:   </v>
      </c>
      <c r="B7" s="121"/>
      <c r="C7" s="121"/>
      <c r="D7" s="122"/>
      <c r="E7" s="122"/>
      <c r="F7" s="123" t="str">
        <f>"RESUBMISSION:   "&amp;IF(ResubChk="","     ",UPPER(ResubChk)&amp;"  ")</f>
        <v xml:space="preserve">RESUBMISSION:        </v>
      </c>
      <c r="H7" s="111"/>
      <c r="I7" s="111"/>
      <c r="J7" s="7"/>
      <c r="K7" s="111"/>
      <c r="L7" s="111"/>
      <c r="M7" s="7"/>
      <c r="N7" s="111"/>
      <c r="O7" s="111"/>
      <c r="P7" s="7"/>
      <c r="Q7" s="111"/>
      <c r="R7" s="111"/>
      <c r="S7" s="7"/>
      <c r="T7" s="111"/>
      <c r="U7" s="111"/>
      <c r="V7" s="7"/>
      <c r="W7" s="111"/>
      <c r="X7" s="111"/>
      <c r="Y7" s="7"/>
      <c r="Z7" s="111"/>
      <c r="AA7" s="111"/>
      <c r="AB7" s="7"/>
      <c r="AC7" s="111"/>
      <c r="AD7" s="111"/>
      <c r="AE7" s="7"/>
    </row>
    <row r="8" spans="1:31" s="58" customFormat="1" ht="20.25">
      <c r="A8" s="125" t="s">
        <v>176</v>
      </c>
      <c r="B8" s="126"/>
      <c r="C8" s="127"/>
      <c r="D8" s="127"/>
      <c r="E8" s="127"/>
      <c r="F8" s="128"/>
      <c r="G8" s="129"/>
      <c r="H8" s="111"/>
      <c r="I8" s="111"/>
      <c r="J8" s="7"/>
      <c r="K8" s="111"/>
      <c r="L8" s="111"/>
      <c r="M8" s="7"/>
      <c r="N8" s="111"/>
      <c r="O8" s="111"/>
      <c r="P8" s="7"/>
      <c r="Q8" s="111"/>
      <c r="R8" s="111"/>
      <c r="S8" s="7"/>
      <c r="T8" s="111"/>
      <c r="U8" s="111"/>
      <c r="V8" s="7"/>
      <c r="W8" s="111"/>
      <c r="X8" s="111"/>
      <c r="Y8" s="7"/>
      <c r="Z8" s="111"/>
      <c r="AA8" s="111"/>
      <c r="AB8" s="7"/>
      <c r="AC8" s="111"/>
      <c r="AD8" s="111"/>
      <c r="AE8" s="7"/>
    </row>
    <row r="9" spans="1:31" s="58" customFormat="1" ht="22.15" customHeight="1">
      <c r="A9" s="198"/>
      <c r="B9" s="199"/>
      <c r="C9" s="361" t="s">
        <v>650</v>
      </c>
      <c r="D9" s="365" t="s">
        <v>651</v>
      </c>
      <c r="E9" s="366"/>
      <c r="F9" s="363" t="s">
        <v>652</v>
      </c>
      <c r="G9" s="129"/>
      <c r="H9" s="111"/>
      <c r="I9" s="111"/>
      <c r="J9" s="7"/>
      <c r="K9" s="111"/>
      <c r="L9" s="111"/>
      <c r="M9" s="7"/>
      <c r="N9" s="111"/>
      <c r="O9" s="111"/>
      <c r="P9" s="7"/>
      <c r="Q9" s="111"/>
      <c r="R9" s="111"/>
      <c r="S9" s="7"/>
      <c r="T9" s="111"/>
      <c r="U9" s="111"/>
      <c r="V9" s="7"/>
      <c r="W9" s="111"/>
      <c r="X9" s="111"/>
      <c r="Y9" s="7"/>
      <c r="Z9" s="111"/>
      <c r="AA9" s="111"/>
      <c r="AB9" s="7"/>
      <c r="AC9" s="111"/>
      <c r="AD9" s="111"/>
      <c r="AE9" s="7"/>
    </row>
    <row r="10" spans="1:31" ht="29.25" customHeight="1">
      <c r="A10" s="200" t="s">
        <v>117</v>
      </c>
      <c r="B10" s="201" t="s">
        <v>118</v>
      </c>
      <c r="C10" s="362"/>
      <c r="D10" s="367"/>
      <c r="E10" s="368"/>
      <c r="F10" s="364"/>
      <c r="G10" s="130"/>
      <c r="H10" s="111"/>
      <c r="I10" s="111"/>
      <c r="K10" s="111"/>
      <c r="L10" s="111"/>
      <c r="N10" s="111"/>
      <c r="O10" s="111"/>
      <c r="Q10" s="111"/>
      <c r="R10" s="111"/>
      <c r="T10" s="111"/>
      <c r="U10" s="111"/>
      <c r="W10" s="111"/>
      <c r="X10" s="111"/>
      <c r="Z10" s="111"/>
      <c r="AA10" s="111"/>
      <c r="AC10" s="111"/>
      <c r="AD10" s="111"/>
    </row>
    <row r="11" spans="1:31" s="133" customFormat="1" ht="20.45" customHeight="1">
      <c r="A11" s="167" t="s">
        <v>119</v>
      </c>
      <c r="B11" s="170">
        <v>402</v>
      </c>
      <c r="C11" s="192"/>
      <c r="D11" s="359"/>
      <c r="E11" s="360"/>
      <c r="F11" s="194"/>
      <c r="G11" s="130"/>
      <c r="H11" s="131"/>
      <c r="I11" s="132"/>
    </row>
    <row r="12" spans="1:31" s="133" customFormat="1" ht="20.45" customHeight="1">
      <c r="A12" s="167" t="s">
        <v>120</v>
      </c>
      <c r="B12" s="169"/>
      <c r="C12" s="192"/>
      <c r="D12" s="357"/>
      <c r="E12" s="358"/>
      <c r="F12" s="195"/>
      <c r="G12" s="134"/>
      <c r="H12" s="135"/>
      <c r="I12" s="136"/>
    </row>
    <row r="13" spans="1:31" s="133" customFormat="1" ht="20.45" customHeight="1">
      <c r="A13" s="167" t="s">
        <v>121</v>
      </c>
      <c r="B13" s="170">
        <v>403</v>
      </c>
      <c r="C13" s="192"/>
      <c r="D13" s="359"/>
      <c r="E13" s="360"/>
      <c r="F13" s="194"/>
      <c r="G13" s="134"/>
      <c r="H13" s="135"/>
      <c r="I13" s="136"/>
    </row>
    <row r="14" spans="1:31" s="133" customFormat="1" ht="20.45" customHeight="1">
      <c r="A14" s="167" t="s">
        <v>122</v>
      </c>
      <c r="B14" s="170">
        <v>404</v>
      </c>
      <c r="C14" s="193"/>
      <c r="D14" s="359"/>
      <c r="E14" s="360"/>
      <c r="F14" s="194"/>
      <c r="G14" s="134"/>
      <c r="H14" s="135"/>
      <c r="I14" s="136"/>
    </row>
    <row r="15" spans="1:31" s="133" customFormat="1" ht="20.45" customHeight="1">
      <c r="A15" s="167" t="s">
        <v>123</v>
      </c>
      <c r="B15" s="170">
        <v>405</v>
      </c>
      <c r="C15" s="193"/>
      <c r="D15" s="359"/>
      <c r="E15" s="360"/>
      <c r="F15" s="194"/>
      <c r="G15" s="134"/>
      <c r="H15" s="135"/>
      <c r="I15" s="136"/>
    </row>
    <row r="16" spans="1:31" s="133" customFormat="1" ht="20.45" customHeight="1">
      <c r="A16" s="167" t="s">
        <v>124</v>
      </c>
      <c r="B16" s="170">
        <v>406</v>
      </c>
      <c r="C16" s="192"/>
      <c r="D16" s="359"/>
      <c r="E16" s="360"/>
      <c r="F16" s="194"/>
      <c r="G16" s="134"/>
      <c r="H16" s="135"/>
      <c r="I16" s="136"/>
    </row>
    <row r="17" spans="1:16" s="133" customFormat="1" ht="20.45" customHeight="1">
      <c r="A17" s="167" t="s">
        <v>125</v>
      </c>
      <c r="B17" s="169"/>
      <c r="C17" s="192"/>
      <c r="D17" s="357"/>
      <c r="E17" s="358"/>
      <c r="F17" s="195"/>
      <c r="G17" s="134"/>
      <c r="H17" s="135"/>
      <c r="I17" s="136"/>
    </row>
    <row r="18" spans="1:16" s="133" customFormat="1" ht="20.45" customHeight="1">
      <c r="A18" s="167" t="s">
        <v>126</v>
      </c>
      <c r="B18" s="170">
        <v>407</v>
      </c>
      <c r="C18" s="193"/>
      <c r="D18" s="359"/>
      <c r="E18" s="360"/>
      <c r="F18" s="194"/>
      <c r="G18" s="134"/>
      <c r="H18" s="135"/>
      <c r="I18" s="136"/>
    </row>
    <row r="19" spans="1:16" s="133" customFormat="1" ht="20.45" customHeight="1">
      <c r="A19" s="167" t="s">
        <v>127</v>
      </c>
      <c r="B19" s="170">
        <v>408</v>
      </c>
      <c r="C19" s="192"/>
      <c r="D19" s="359"/>
      <c r="E19" s="360"/>
      <c r="F19" s="194"/>
      <c r="G19" s="134"/>
      <c r="H19" s="135"/>
      <c r="I19" s="136"/>
    </row>
    <row r="20" spans="1:16" s="133" customFormat="1" ht="20.45" customHeight="1">
      <c r="A20" s="167" t="s">
        <v>128</v>
      </c>
      <c r="B20" s="169"/>
      <c r="C20" s="192"/>
      <c r="D20" s="357"/>
      <c r="E20" s="358"/>
      <c r="F20" s="195"/>
      <c r="G20" s="134"/>
      <c r="H20" s="135"/>
      <c r="I20" s="136"/>
    </row>
    <row r="21" spans="1:16" s="133" customFormat="1" ht="20.45" customHeight="1">
      <c r="A21" s="167" t="s">
        <v>129</v>
      </c>
      <c r="B21" s="170">
        <v>439</v>
      </c>
      <c r="C21" s="193"/>
      <c r="D21" s="359"/>
      <c r="E21" s="360"/>
      <c r="F21" s="194"/>
      <c r="G21" s="134"/>
      <c r="H21" s="135"/>
      <c r="I21" s="136"/>
    </row>
    <row r="22" spans="1:16" s="133" customFormat="1" ht="20.45" customHeight="1">
      <c r="A22" s="167" t="s">
        <v>130</v>
      </c>
      <c r="B22" s="170">
        <v>440</v>
      </c>
      <c r="C22" s="193"/>
      <c r="D22" s="359"/>
      <c r="E22" s="360"/>
      <c r="F22" s="194"/>
      <c r="G22" s="134"/>
      <c r="H22" s="135"/>
      <c r="I22" s="136"/>
    </row>
    <row r="23" spans="1:16" s="133" customFormat="1" ht="20.45" customHeight="1">
      <c r="A23" s="167" t="s">
        <v>131</v>
      </c>
      <c r="B23" s="170">
        <v>441</v>
      </c>
      <c r="C23" s="193"/>
      <c r="D23" s="359"/>
      <c r="E23" s="360"/>
      <c r="F23" s="194"/>
      <c r="G23" s="134"/>
      <c r="H23" s="135"/>
      <c r="I23" s="136"/>
    </row>
    <row r="24" spans="1:16" s="133" customFormat="1" ht="20.45" customHeight="1">
      <c r="A24" s="168" t="s">
        <v>132</v>
      </c>
      <c r="B24" s="169"/>
      <c r="C24" s="192"/>
      <c r="D24" s="357"/>
      <c r="E24" s="358"/>
      <c r="F24" s="195"/>
      <c r="G24" s="134"/>
      <c r="H24" s="135"/>
      <c r="I24" s="136"/>
    </row>
    <row r="25" spans="1:16" s="133" customFormat="1" ht="20.45" customHeight="1">
      <c r="A25" s="167" t="s">
        <v>133</v>
      </c>
      <c r="B25" s="170">
        <v>426</v>
      </c>
      <c r="C25" s="192"/>
      <c r="D25" s="359"/>
      <c r="E25" s="360"/>
      <c r="F25" s="194"/>
      <c r="G25" s="134"/>
      <c r="H25" s="135"/>
      <c r="I25" s="136"/>
    </row>
    <row r="26" spans="1:16" s="133" customFormat="1" ht="20.45" customHeight="1">
      <c r="A26" s="167" t="s">
        <v>134</v>
      </c>
      <c r="B26" s="170">
        <v>420</v>
      </c>
      <c r="C26" s="192"/>
      <c r="D26" s="359"/>
      <c r="E26" s="360"/>
      <c r="F26" s="194"/>
      <c r="G26" s="134"/>
      <c r="H26" s="135"/>
      <c r="I26" s="136"/>
    </row>
    <row r="27" spans="1:16" s="133" customFormat="1" ht="20.45" customHeight="1">
      <c r="A27" s="167" t="s">
        <v>135</v>
      </c>
      <c r="B27" s="170">
        <v>421</v>
      </c>
      <c r="C27" s="192"/>
      <c r="D27" s="359"/>
      <c r="E27" s="360"/>
      <c r="F27" s="194"/>
      <c r="G27" s="134"/>
      <c r="H27" s="135"/>
      <c r="I27" s="136"/>
    </row>
    <row r="28" spans="1:16" s="133" customFormat="1" ht="20.45" customHeight="1">
      <c r="A28" s="167" t="s">
        <v>136</v>
      </c>
      <c r="B28" s="170">
        <v>422</v>
      </c>
      <c r="C28" s="192"/>
      <c r="D28" s="359"/>
      <c r="E28" s="360"/>
      <c r="F28" s="194"/>
      <c r="G28" s="134"/>
      <c r="H28" s="135"/>
      <c r="I28" s="136"/>
    </row>
    <row r="29" spans="1:16" s="133" customFormat="1" ht="20.45" customHeight="1">
      <c r="A29" s="167" t="s">
        <v>137</v>
      </c>
      <c r="B29" s="170">
        <v>423</v>
      </c>
      <c r="C29" s="192"/>
      <c r="D29" s="359"/>
      <c r="E29" s="360"/>
      <c r="F29" s="194"/>
      <c r="G29" s="134"/>
      <c r="H29" s="135"/>
      <c r="I29" s="136"/>
    </row>
    <row r="30" spans="1:16" s="133" customFormat="1" ht="20.45" customHeight="1">
      <c r="A30" s="167" t="s">
        <v>138</v>
      </c>
      <c r="B30" s="170">
        <v>424</v>
      </c>
      <c r="C30" s="192"/>
      <c r="D30" s="359"/>
      <c r="E30" s="360"/>
      <c r="F30" s="194"/>
      <c r="G30" s="134"/>
      <c r="H30" s="135"/>
      <c r="I30" s="136"/>
    </row>
    <row r="31" spans="1:16" s="140" customFormat="1" ht="21" customHeight="1">
      <c r="A31" s="167" t="s">
        <v>139</v>
      </c>
      <c r="B31" s="170">
        <v>413</v>
      </c>
      <c r="C31" s="192"/>
      <c r="D31" s="359"/>
      <c r="E31" s="360"/>
      <c r="F31" s="194"/>
      <c r="G31" s="137"/>
      <c r="H31" s="138"/>
      <c r="I31" s="139"/>
      <c r="J31" s="58"/>
      <c r="K31" s="58"/>
      <c r="L31" s="58"/>
      <c r="M31" s="58"/>
      <c r="N31" s="58"/>
      <c r="O31" s="58"/>
      <c r="P31" s="58"/>
    </row>
    <row r="32" spans="1:16" s="140" customFormat="1" ht="21" customHeight="1">
      <c r="A32" s="167" t="s">
        <v>140</v>
      </c>
      <c r="B32" s="170">
        <v>425</v>
      </c>
      <c r="C32" s="192"/>
      <c r="D32" s="359"/>
      <c r="E32" s="360"/>
      <c r="F32" s="194"/>
      <c r="G32" s="137"/>
      <c r="H32" s="138"/>
      <c r="I32" s="139"/>
      <c r="J32" s="58"/>
      <c r="K32" s="58"/>
      <c r="L32" s="58"/>
      <c r="M32" s="58"/>
      <c r="N32" s="58"/>
      <c r="O32" s="58"/>
      <c r="P32" s="58"/>
    </row>
    <row r="33" spans="1:16" s="140" customFormat="1" ht="21" customHeight="1">
      <c r="A33" s="167" t="s">
        <v>141</v>
      </c>
      <c r="B33" s="169"/>
      <c r="C33" s="192"/>
      <c r="D33" s="369"/>
      <c r="E33" s="370"/>
      <c r="F33" s="195"/>
      <c r="G33" s="137"/>
      <c r="H33" s="138"/>
      <c r="I33" s="139"/>
      <c r="J33" s="58"/>
      <c r="K33" s="58"/>
      <c r="L33" s="58"/>
      <c r="M33" s="58"/>
      <c r="N33" s="58"/>
      <c r="O33" s="58"/>
      <c r="P33" s="58"/>
    </row>
    <row r="34" spans="1:16" s="140" customFormat="1" ht="21" customHeight="1">
      <c r="A34" s="167" t="s">
        <v>142</v>
      </c>
      <c r="B34" s="170">
        <v>430</v>
      </c>
      <c r="C34" s="233"/>
      <c r="D34" s="359"/>
      <c r="E34" s="360"/>
      <c r="F34" s="194"/>
      <c r="G34" s="137"/>
      <c r="H34" s="138"/>
      <c r="I34" s="139"/>
      <c r="J34" s="58"/>
      <c r="K34" s="58"/>
      <c r="L34" s="58"/>
      <c r="M34" s="58"/>
      <c r="N34" s="58"/>
      <c r="O34" s="58"/>
      <c r="P34" s="58"/>
    </row>
    <row r="35" spans="1:16" s="140" customFormat="1" ht="21" customHeight="1">
      <c r="A35" s="167" t="s">
        <v>143</v>
      </c>
      <c r="B35" s="170">
        <v>431</v>
      </c>
      <c r="C35" s="233"/>
      <c r="D35" s="359"/>
      <c r="E35" s="360"/>
      <c r="F35" s="194"/>
      <c r="G35" s="137"/>
      <c r="H35" s="138"/>
      <c r="I35" s="139"/>
      <c r="J35" s="58"/>
      <c r="K35" s="58"/>
      <c r="L35" s="58"/>
      <c r="M35" s="58"/>
      <c r="N35" s="58"/>
      <c r="O35" s="58"/>
      <c r="P35" s="58"/>
    </row>
    <row r="36" spans="1:16" s="140" customFormat="1" ht="21" customHeight="1">
      <c r="A36" s="234" t="s">
        <v>144</v>
      </c>
      <c r="B36" s="235">
        <v>432</v>
      </c>
      <c r="C36" s="236"/>
      <c r="D36" s="373"/>
      <c r="E36" s="374"/>
      <c r="F36" s="237"/>
      <c r="G36" s="137"/>
      <c r="H36" s="138"/>
      <c r="I36" s="139"/>
      <c r="J36" s="58"/>
      <c r="K36" s="58"/>
      <c r="L36" s="58"/>
      <c r="M36" s="58"/>
      <c r="N36" s="58"/>
      <c r="O36" s="58"/>
      <c r="P36" s="58"/>
    </row>
    <row r="37" spans="1:16" s="140" customFormat="1" ht="18">
      <c r="A37" s="343" t="s">
        <v>177</v>
      </c>
      <c r="B37" s="325"/>
      <c r="C37" s="325"/>
      <c r="D37" s="325"/>
      <c r="E37" s="325"/>
      <c r="F37" s="326"/>
      <c r="G37" s="137"/>
      <c r="H37" s="138"/>
      <c r="I37" s="139"/>
      <c r="J37" s="58"/>
      <c r="K37" s="58"/>
      <c r="L37" s="58"/>
      <c r="M37" s="58"/>
      <c r="N37" s="58"/>
      <c r="O37" s="58"/>
      <c r="P37" s="58"/>
    </row>
    <row r="38" spans="1:16" s="140" customFormat="1" ht="15.75" customHeight="1">
      <c r="A38" s="383" t="s">
        <v>174</v>
      </c>
      <c r="B38" s="385" t="s">
        <v>118</v>
      </c>
      <c r="C38" s="375" t="s">
        <v>653</v>
      </c>
      <c r="D38" s="376"/>
      <c r="E38" s="381" t="s">
        <v>654</v>
      </c>
      <c r="F38" s="382"/>
      <c r="G38" s="137"/>
      <c r="H38" s="138"/>
      <c r="I38" s="139"/>
      <c r="J38" s="58"/>
      <c r="K38" s="58"/>
      <c r="L38" s="58"/>
      <c r="M38" s="58"/>
      <c r="N38" s="58"/>
      <c r="O38" s="58"/>
      <c r="P38" s="58"/>
    </row>
    <row r="39" spans="1:16" s="140" customFormat="1" ht="15.75" customHeight="1">
      <c r="A39" s="384"/>
      <c r="B39" s="386"/>
      <c r="C39" s="377"/>
      <c r="D39" s="378"/>
      <c r="E39" s="381"/>
      <c r="F39" s="382"/>
      <c r="G39" s="137"/>
      <c r="H39" s="138"/>
      <c r="I39" s="139"/>
      <c r="J39" s="58"/>
      <c r="K39" s="58"/>
      <c r="L39" s="58"/>
      <c r="M39" s="58"/>
      <c r="N39" s="58"/>
      <c r="O39" s="58"/>
      <c r="P39" s="58"/>
    </row>
    <row r="40" spans="1:16" s="140" customFormat="1" ht="21" customHeight="1">
      <c r="A40" s="176" t="s">
        <v>164</v>
      </c>
      <c r="B40" s="170">
        <v>415</v>
      </c>
      <c r="C40" s="359"/>
      <c r="D40" s="360"/>
      <c r="E40" s="379"/>
      <c r="F40" s="380"/>
      <c r="G40" s="137"/>
      <c r="H40" s="138"/>
      <c r="I40" s="139"/>
      <c r="J40" s="58"/>
      <c r="K40" s="58"/>
      <c r="L40" s="58"/>
      <c r="M40" s="58"/>
      <c r="N40" s="58"/>
      <c r="O40" s="58"/>
      <c r="P40" s="58"/>
    </row>
    <row r="41" spans="1:16" s="140" customFormat="1" ht="21" customHeight="1">
      <c r="A41" s="176" t="s">
        <v>165</v>
      </c>
      <c r="B41" s="170">
        <v>437</v>
      </c>
      <c r="C41" s="359"/>
      <c r="D41" s="360"/>
      <c r="E41" s="379"/>
      <c r="F41" s="380"/>
      <c r="G41" s="137"/>
      <c r="H41" s="138"/>
      <c r="I41" s="139"/>
      <c r="J41" s="58"/>
      <c r="K41" s="58"/>
      <c r="L41" s="58"/>
      <c r="M41" s="58"/>
      <c r="N41" s="58"/>
      <c r="O41" s="58"/>
      <c r="P41" s="58"/>
    </row>
    <row r="42" spans="1:16" s="140" customFormat="1" ht="21" customHeight="1">
      <c r="A42" s="176" t="s">
        <v>166</v>
      </c>
      <c r="B42" s="170">
        <v>931</v>
      </c>
      <c r="C42" s="359"/>
      <c r="D42" s="360"/>
      <c r="E42" s="379"/>
      <c r="F42" s="380"/>
      <c r="G42" s="137"/>
      <c r="H42" s="138"/>
      <c r="I42" s="139"/>
      <c r="J42" s="58"/>
      <c r="K42" s="58"/>
      <c r="L42" s="58"/>
      <c r="M42" s="58"/>
      <c r="N42" s="58"/>
      <c r="O42" s="58"/>
      <c r="P42" s="58"/>
    </row>
    <row r="43" spans="1:16" s="140" customFormat="1" ht="21" customHeight="1">
      <c r="A43" s="176" t="s">
        <v>167</v>
      </c>
      <c r="B43" s="170">
        <v>644</v>
      </c>
      <c r="C43" s="359"/>
      <c r="D43" s="360"/>
      <c r="E43" s="379"/>
      <c r="F43" s="380"/>
      <c r="G43" s="137"/>
      <c r="H43" s="138"/>
      <c r="I43" s="139"/>
      <c r="J43" s="58"/>
      <c r="K43" s="58"/>
      <c r="L43" s="58"/>
      <c r="M43" s="58"/>
      <c r="N43" s="58"/>
      <c r="O43" s="58"/>
      <c r="P43" s="58"/>
    </row>
    <row r="44" spans="1:16" s="140" customFormat="1" ht="21" customHeight="1">
      <c r="A44" s="176" t="s">
        <v>168</v>
      </c>
      <c r="B44" s="170">
        <v>438</v>
      </c>
      <c r="C44" s="359"/>
      <c r="D44" s="360"/>
      <c r="E44" s="379"/>
      <c r="F44" s="380"/>
      <c r="G44" s="137"/>
      <c r="H44" s="138"/>
      <c r="I44" s="139"/>
      <c r="J44" s="58"/>
      <c r="K44" s="58"/>
      <c r="L44" s="58"/>
      <c r="M44" s="58"/>
      <c r="N44" s="58"/>
      <c r="O44" s="58"/>
      <c r="P44" s="58"/>
    </row>
    <row r="45" spans="1:16" s="140" customFormat="1" ht="21" customHeight="1">
      <c r="A45" s="176" t="s">
        <v>169</v>
      </c>
      <c r="B45" s="170">
        <v>635</v>
      </c>
      <c r="C45" s="359"/>
      <c r="D45" s="360"/>
      <c r="E45" s="379"/>
      <c r="F45" s="380"/>
      <c r="G45" s="137"/>
      <c r="H45" s="138"/>
      <c r="I45" s="139"/>
      <c r="J45" s="58"/>
      <c r="K45" s="58"/>
      <c r="L45" s="58"/>
      <c r="M45" s="58"/>
      <c r="N45" s="58"/>
      <c r="O45" s="58"/>
      <c r="P45" s="58"/>
    </row>
    <row r="46" spans="1:16" s="140" customFormat="1" ht="21" customHeight="1">
      <c r="A46" s="176" t="s">
        <v>170</v>
      </c>
      <c r="B46" s="170">
        <v>854</v>
      </c>
      <c r="C46" s="359"/>
      <c r="D46" s="360"/>
      <c r="E46" s="379"/>
      <c r="F46" s="380"/>
      <c r="G46" s="137"/>
      <c r="H46" s="138"/>
      <c r="I46" s="139"/>
      <c r="J46" s="58"/>
      <c r="K46" s="58"/>
      <c r="L46" s="58"/>
      <c r="M46" s="58"/>
      <c r="N46" s="58"/>
      <c r="O46" s="58"/>
      <c r="P46" s="58"/>
    </row>
    <row r="47" spans="1:16" s="140" customFormat="1" ht="21" customHeight="1">
      <c r="A47" s="176" t="s">
        <v>171</v>
      </c>
      <c r="B47" s="170" t="s">
        <v>172</v>
      </c>
      <c r="C47" s="359"/>
      <c r="D47" s="360"/>
      <c r="E47" s="379"/>
      <c r="F47" s="380"/>
      <c r="G47" s="137"/>
      <c r="H47" s="138"/>
      <c r="I47" s="139"/>
      <c r="J47" s="58"/>
      <c r="K47" s="58"/>
      <c r="L47" s="58"/>
      <c r="M47" s="58"/>
      <c r="N47" s="58"/>
      <c r="O47" s="58"/>
      <c r="P47" s="58"/>
    </row>
    <row r="48" spans="1:16" s="140" customFormat="1" ht="21" customHeight="1">
      <c r="A48" s="224" t="s">
        <v>477</v>
      </c>
      <c r="B48" s="170" t="s">
        <v>173</v>
      </c>
      <c r="C48" s="359"/>
      <c r="D48" s="360"/>
      <c r="E48" s="379"/>
      <c r="F48" s="380"/>
      <c r="G48" s="137"/>
      <c r="H48" s="138"/>
      <c r="I48" s="139"/>
      <c r="J48" s="58"/>
      <c r="K48" s="58"/>
      <c r="L48" s="58"/>
      <c r="M48" s="58"/>
      <c r="N48" s="58"/>
      <c r="O48" s="58"/>
      <c r="P48" s="58"/>
    </row>
    <row r="49" spans="1:16" s="140" customFormat="1" ht="21" customHeight="1" thickBot="1">
      <c r="A49" s="239" t="s">
        <v>468</v>
      </c>
      <c r="B49" s="171">
        <v>435</v>
      </c>
      <c r="C49" s="371"/>
      <c r="D49" s="372"/>
      <c r="E49" s="387"/>
      <c r="F49" s="388"/>
      <c r="G49" s="137"/>
      <c r="H49" s="138"/>
      <c r="I49" s="139"/>
      <c r="J49" s="58"/>
      <c r="K49" s="58"/>
      <c r="L49" s="58"/>
      <c r="M49" s="58"/>
      <c r="N49" s="58"/>
      <c r="O49" s="58"/>
      <c r="P49" s="58"/>
    </row>
    <row r="50" spans="1:16" s="140" customFormat="1" ht="16.5">
      <c r="A50" s="144"/>
      <c r="B50" s="187"/>
      <c r="C50" s="145"/>
      <c r="D50" s="145"/>
      <c r="E50" s="145"/>
      <c r="F50" s="145"/>
      <c r="G50" s="137"/>
      <c r="H50" s="138"/>
      <c r="I50" s="139"/>
      <c r="J50" s="58"/>
      <c r="K50" s="58"/>
      <c r="L50" s="58"/>
      <c r="M50" s="58"/>
      <c r="N50" s="58"/>
      <c r="O50" s="58"/>
      <c r="P50" s="58"/>
    </row>
    <row r="51" spans="1:16" s="140" customFormat="1" ht="16.5">
      <c r="A51" s="144"/>
      <c r="B51" s="187"/>
      <c r="C51" s="149"/>
      <c r="D51" s="149"/>
      <c r="E51" s="149"/>
      <c r="F51" s="149"/>
      <c r="G51" s="137"/>
      <c r="H51" s="138"/>
      <c r="I51" s="139"/>
      <c r="J51" s="58"/>
      <c r="K51" s="58"/>
      <c r="L51" s="58"/>
      <c r="M51" s="58"/>
      <c r="N51" s="58"/>
      <c r="O51" s="58"/>
      <c r="P51" s="58"/>
    </row>
    <row r="52" spans="1:16" s="140" customFormat="1" ht="16.5">
      <c r="A52" s="144"/>
      <c r="B52" s="187"/>
      <c r="C52" s="149"/>
      <c r="D52" s="149"/>
      <c r="E52" s="149"/>
      <c r="F52" s="149"/>
      <c r="G52" s="137"/>
      <c r="H52" s="138"/>
      <c r="I52" s="139"/>
      <c r="J52" s="58"/>
      <c r="K52" s="58"/>
      <c r="L52" s="58"/>
      <c r="M52" s="58"/>
      <c r="N52" s="58"/>
      <c r="O52" s="58"/>
      <c r="P52" s="58"/>
    </row>
    <row r="53" spans="1:16" s="140" customFormat="1" ht="16.5">
      <c r="A53" s="144"/>
      <c r="B53" s="187"/>
      <c r="C53" s="149"/>
      <c r="D53" s="149"/>
      <c r="E53" s="149"/>
      <c r="F53" s="149"/>
      <c r="G53" s="137"/>
      <c r="H53" s="138"/>
      <c r="I53" s="139"/>
      <c r="J53" s="58"/>
      <c r="K53" s="58"/>
      <c r="L53" s="58"/>
      <c r="M53" s="58"/>
      <c r="N53" s="58"/>
      <c r="O53" s="58"/>
      <c r="P53" s="58"/>
    </row>
    <row r="54" spans="1:16" s="140" customFormat="1" ht="16.5">
      <c r="A54" s="146"/>
      <c r="B54" s="187"/>
      <c r="C54" s="149"/>
      <c r="D54" s="149"/>
      <c r="E54" s="149"/>
      <c r="F54" s="149"/>
      <c r="G54" s="137"/>
      <c r="H54" s="138"/>
      <c r="I54" s="139"/>
      <c r="J54" s="58"/>
      <c r="K54" s="58"/>
      <c r="L54" s="58"/>
      <c r="M54" s="58"/>
      <c r="N54" s="58"/>
      <c r="O54" s="58"/>
      <c r="P54" s="58"/>
    </row>
    <row r="55" spans="1:16" s="140" customFormat="1" ht="16.5">
      <c r="A55" s="146"/>
      <c r="B55" s="188"/>
      <c r="C55" s="149"/>
      <c r="D55" s="149"/>
      <c r="E55" s="149"/>
      <c r="F55" s="149"/>
      <c r="G55" s="137"/>
      <c r="H55" s="138"/>
      <c r="I55" s="139"/>
      <c r="J55" s="58"/>
      <c r="K55" s="58"/>
      <c r="L55" s="58"/>
      <c r="M55" s="58"/>
      <c r="N55" s="58"/>
      <c r="O55" s="58"/>
      <c r="P55" s="58"/>
    </row>
    <row r="56" spans="1:16" s="140" customFormat="1" ht="16.5">
      <c r="A56" s="146"/>
      <c r="B56" s="187"/>
      <c r="C56" s="149"/>
      <c r="D56" s="149"/>
      <c r="E56" s="149"/>
      <c r="F56" s="149"/>
      <c r="G56" s="137"/>
      <c r="H56" s="138"/>
      <c r="I56" s="139"/>
      <c r="J56" s="58"/>
      <c r="K56" s="58"/>
      <c r="L56" s="58"/>
      <c r="M56" s="58"/>
      <c r="N56" s="58"/>
      <c r="O56" s="58"/>
      <c r="P56" s="58"/>
    </row>
    <row r="57" spans="1:16" s="140" customFormat="1" ht="16.5">
      <c r="A57" s="144"/>
      <c r="B57" s="187"/>
      <c r="C57" s="149"/>
      <c r="D57" s="149"/>
      <c r="E57" s="149"/>
      <c r="F57" s="149"/>
      <c r="G57" s="137"/>
      <c r="H57" s="138"/>
      <c r="I57" s="139"/>
      <c r="J57" s="58"/>
      <c r="K57" s="58"/>
      <c r="L57" s="58"/>
      <c r="M57" s="58"/>
      <c r="N57" s="58"/>
      <c r="O57" s="58"/>
      <c r="P57" s="58"/>
    </row>
    <row r="58" spans="1:16" s="140" customFormat="1" ht="16.5">
      <c r="A58" s="146"/>
      <c r="B58" s="187"/>
      <c r="C58" s="149"/>
      <c r="D58" s="149"/>
      <c r="E58" s="149"/>
      <c r="F58" s="149"/>
      <c r="G58" s="137"/>
      <c r="H58" s="138"/>
      <c r="I58" s="139"/>
      <c r="J58" s="58"/>
      <c r="K58" s="58"/>
      <c r="L58" s="58"/>
      <c r="M58" s="58"/>
      <c r="N58" s="58"/>
      <c r="O58" s="58"/>
      <c r="P58" s="58"/>
    </row>
    <row r="59" spans="1:16" s="140" customFormat="1" ht="16.5">
      <c r="A59" s="146"/>
      <c r="B59" s="187"/>
      <c r="C59" s="149"/>
      <c r="D59" s="149"/>
      <c r="E59" s="149"/>
      <c r="F59" s="149"/>
      <c r="G59" s="137"/>
      <c r="H59" s="138"/>
      <c r="I59" s="139"/>
      <c r="J59" s="58"/>
      <c r="K59" s="58"/>
      <c r="L59" s="58"/>
      <c r="M59" s="58"/>
      <c r="N59" s="58"/>
      <c r="O59" s="58"/>
      <c r="P59" s="58"/>
    </row>
    <row r="60" spans="1:16" s="140" customFormat="1" ht="16.5">
      <c r="A60" s="146"/>
      <c r="B60" s="187"/>
      <c r="C60" s="149"/>
      <c r="D60" s="149"/>
      <c r="E60" s="149"/>
      <c r="F60" s="149"/>
      <c r="G60" s="137"/>
      <c r="H60" s="138"/>
      <c r="I60" s="139"/>
      <c r="J60" s="58"/>
      <c r="K60" s="58"/>
      <c r="L60" s="58"/>
      <c r="M60" s="58"/>
      <c r="N60" s="58"/>
      <c r="O60" s="58"/>
      <c r="P60" s="58"/>
    </row>
    <row r="61" spans="1:16" s="140" customFormat="1" ht="16.5">
      <c r="A61" s="144"/>
      <c r="B61" s="187"/>
      <c r="C61" s="149"/>
      <c r="D61" s="149"/>
      <c r="E61" s="149"/>
      <c r="F61" s="149"/>
      <c r="G61" s="137"/>
      <c r="H61" s="138"/>
      <c r="I61" s="139"/>
      <c r="J61" s="58"/>
      <c r="K61" s="58"/>
      <c r="L61" s="58"/>
      <c r="M61" s="58"/>
      <c r="N61" s="58"/>
      <c r="O61" s="58"/>
      <c r="P61" s="58"/>
    </row>
    <row r="62" spans="1:16" s="140" customFormat="1" ht="16.5">
      <c r="A62" s="144"/>
      <c r="B62" s="187"/>
      <c r="C62" s="149"/>
      <c r="D62" s="149"/>
      <c r="E62" s="149"/>
      <c r="F62" s="149"/>
      <c r="G62" s="137"/>
      <c r="H62" s="138"/>
      <c r="I62" s="139"/>
      <c r="J62" s="58"/>
      <c r="K62" s="58"/>
      <c r="L62" s="58"/>
      <c r="M62" s="58"/>
      <c r="N62" s="58"/>
      <c r="O62" s="58"/>
      <c r="P62" s="58"/>
    </row>
    <row r="63" spans="1:16" s="140" customFormat="1" ht="16.5">
      <c r="A63" s="144"/>
      <c r="B63" s="188"/>
      <c r="C63" s="149"/>
      <c r="D63" s="149"/>
      <c r="E63" s="149"/>
      <c r="F63" s="149"/>
      <c r="G63" s="137"/>
      <c r="H63" s="138"/>
      <c r="I63" s="139"/>
      <c r="J63" s="58"/>
      <c r="K63" s="58"/>
      <c r="L63" s="58"/>
      <c r="M63" s="58"/>
      <c r="N63" s="58"/>
      <c r="O63" s="58"/>
      <c r="P63" s="58"/>
    </row>
    <row r="64" spans="1:16" s="140" customFormat="1" ht="16.5">
      <c r="A64" s="144"/>
      <c r="B64" s="187"/>
      <c r="C64" s="149"/>
      <c r="D64" s="149"/>
      <c r="E64" s="149"/>
      <c r="F64" s="149"/>
      <c r="G64" s="137"/>
      <c r="H64" s="138"/>
      <c r="I64" s="139"/>
      <c r="J64" s="58"/>
      <c r="K64" s="58"/>
      <c r="L64" s="58"/>
      <c r="M64" s="58"/>
      <c r="N64" s="58"/>
      <c r="O64" s="58"/>
      <c r="P64" s="58"/>
    </row>
    <row r="65" spans="1:16" s="140" customFormat="1" ht="16.5">
      <c r="A65" s="150"/>
      <c r="B65" s="187"/>
      <c r="C65" s="149"/>
      <c r="D65" s="149"/>
      <c r="E65" s="149"/>
      <c r="F65" s="149"/>
      <c r="G65" s="137"/>
      <c r="H65" s="138"/>
      <c r="I65" s="139"/>
      <c r="J65" s="58"/>
      <c r="K65" s="58"/>
      <c r="L65" s="58"/>
      <c r="M65" s="58"/>
      <c r="N65" s="58"/>
      <c r="O65" s="58"/>
      <c r="P65" s="58"/>
    </row>
    <row r="66" spans="1:16" s="58" customFormat="1" ht="15">
      <c r="A66" s="151"/>
      <c r="B66" s="152"/>
      <c r="C66" s="153"/>
      <c r="D66" s="153"/>
      <c r="E66" s="153"/>
      <c r="F66" s="153"/>
      <c r="G66" s="138"/>
      <c r="H66" s="154"/>
      <c r="I66" s="154"/>
    </row>
    <row r="67" spans="1:16" s="58" customFormat="1" ht="15.75">
      <c r="A67" s="155"/>
      <c r="B67" s="152"/>
      <c r="C67" s="153"/>
      <c r="D67" s="153"/>
      <c r="E67" s="153"/>
      <c r="F67" s="153"/>
      <c r="G67" s="137"/>
      <c r="H67" s="138"/>
      <c r="I67" s="139"/>
    </row>
    <row r="68" spans="1:16" s="58" customFormat="1" ht="15">
      <c r="A68" s="151"/>
      <c r="B68" s="156"/>
      <c r="C68" s="153"/>
      <c r="D68" s="153"/>
      <c r="E68" s="153"/>
      <c r="F68" s="153"/>
      <c r="G68" s="138"/>
      <c r="H68" s="154"/>
      <c r="I68" s="154"/>
    </row>
    <row r="69" spans="1:16" s="58" customFormat="1" ht="15">
      <c r="A69" s="151"/>
      <c r="B69" s="152"/>
      <c r="C69" s="153"/>
      <c r="D69" s="153"/>
      <c r="E69" s="153"/>
      <c r="F69" s="153"/>
      <c r="G69" s="138"/>
      <c r="H69" s="154"/>
      <c r="I69" s="154"/>
    </row>
    <row r="70" spans="1:16" s="58" customFormat="1" ht="15.75">
      <c r="A70" s="155"/>
      <c r="B70" s="152"/>
      <c r="C70" s="153"/>
      <c r="D70" s="153"/>
      <c r="E70" s="153"/>
      <c r="F70" s="153"/>
      <c r="G70" s="137"/>
      <c r="H70" s="138"/>
      <c r="I70" s="139"/>
    </row>
    <row r="71" spans="1:16" s="58" customFormat="1" ht="15.75">
      <c r="A71" s="155"/>
      <c r="B71" s="152"/>
      <c r="C71" s="153"/>
      <c r="D71" s="153"/>
      <c r="E71" s="153"/>
      <c r="F71" s="153"/>
      <c r="G71" s="137"/>
      <c r="H71" s="138"/>
      <c r="I71" s="139"/>
    </row>
    <row r="72" spans="1:16" s="58" customFormat="1" ht="15.75">
      <c r="A72" s="155"/>
      <c r="B72" s="152"/>
      <c r="C72" s="153"/>
      <c r="D72" s="153"/>
      <c r="E72" s="153"/>
      <c r="F72" s="153"/>
      <c r="G72" s="137"/>
      <c r="H72" s="138"/>
      <c r="I72" s="139"/>
    </row>
    <row r="73" spans="1:16" s="58" customFormat="1" ht="15">
      <c r="A73" s="155"/>
      <c r="B73" s="152"/>
      <c r="C73" s="153"/>
      <c r="D73" s="153"/>
      <c r="E73" s="153"/>
      <c r="F73" s="153"/>
      <c r="G73" s="138"/>
      <c r="H73" s="138"/>
      <c r="I73" s="138"/>
    </row>
    <row r="74" spans="1:16" s="58" customFormat="1" ht="15">
      <c r="A74" s="141"/>
      <c r="B74" s="152"/>
      <c r="C74" s="153"/>
      <c r="D74" s="153"/>
      <c r="E74" s="153"/>
      <c r="F74" s="153"/>
      <c r="G74" s="138"/>
      <c r="H74" s="138"/>
      <c r="I74" s="138"/>
    </row>
    <row r="75" spans="1:16" s="58" customFormat="1" ht="15">
      <c r="A75" s="141"/>
      <c r="B75" s="152"/>
      <c r="C75" s="153"/>
      <c r="D75" s="153"/>
      <c r="E75" s="153"/>
      <c r="F75" s="153"/>
      <c r="G75" s="138"/>
      <c r="H75" s="138"/>
      <c r="I75" s="138"/>
    </row>
    <row r="76" spans="1:16" s="58" customFormat="1" ht="15.75">
      <c r="A76" s="151"/>
      <c r="B76" s="152"/>
      <c r="C76" s="157"/>
      <c r="D76" s="157"/>
      <c r="E76" s="157"/>
      <c r="F76" s="157"/>
      <c r="G76" s="137"/>
      <c r="H76" s="138"/>
      <c r="I76" s="139"/>
    </row>
    <row r="77" spans="1:16" s="58" customFormat="1" ht="15">
      <c r="A77" s="158"/>
      <c r="B77" s="152"/>
      <c r="C77" s="157"/>
      <c r="D77" s="157"/>
      <c r="E77" s="157"/>
      <c r="F77" s="157"/>
      <c r="G77" s="138"/>
      <c r="H77" s="138"/>
      <c r="I77" s="138"/>
    </row>
    <row r="78" spans="1:16" s="58" customFormat="1" ht="15.75">
      <c r="A78" s="151"/>
      <c r="B78" s="152"/>
      <c r="C78" s="157"/>
      <c r="D78" s="157"/>
      <c r="E78" s="157"/>
      <c r="F78" s="157"/>
      <c r="G78" s="137"/>
      <c r="H78" s="138"/>
      <c r="I78" s="139"/>
    </row>
    <row r="79" spans="1:16" s="58" customFormat="1" ht="15">
      <c r="A79" s="158"/>
      <c r="B79" s="152"/>
      <c r="C79" s="157"/>
      <c r="D79" s="157"/>
      <c r="E79" s="157"/>
      <c r="F79" s="157"/>
      <c r="G79" s="138"/>
      <c r="H79" s="138"/>
      <c r="I79" s="138"/>
    </row>
    <row r="80" spans="1:16" s="58" customFormat="1" ht="15.75">
      <c r="A80" s="151"/>
      <c r="B80" s="152"/>
      <c r="C80" s="157"/>
      <c r="D80" s="157"/>
      <c r="E80" s="157"/>
      <c r="F80" s="157"/>
      <c r="G80" s="137"/>
      <c r="H80" s="138"/>
      <c r="I80" s="139"/>
    </row>
    <row r="81" spans="1:9" s="58" customFormat="1" ht="15">
      <c r="A81" s="158"/>
      <c r="B81" s="152"/>
      <c r="C81" s="157"/>
      <c r="D81" s="157"/>
      <c r="E81" s="157"/>
      <c r="F81" s="157"/>
      <c r="G81" s="138"/>
      <c r="H81" s="138"/>
      <c r="I81" s="138"/>
    </row>
    <row r="82" spans="1:9" s="58" customFormat="1" ht="15.75">
      <c r="A82" s="151"/>
      <c r="B82" s="152"/>
      <c r="C82" s="157"/>
      <c r="D82" s="157"/>
      <c r="E82" s="157"/>
      <c r="F82" s="157"/>
      <c r="G82" s="137"/>
      <c r="H82" s="138"/>
      <c r="I82" s="139"/>
    </row>
    <row r="83" spans="1:9" s="58" customFormat="1" ht="15">
      <c r="A83" s="158"/>
      <c r="B83" s="152"/>
      <c r="C83" s="157"/>
      <c r="D83" s="157"/>
      <c r="E83" s="157"/>
      <c r="F83" s="157"/>
      <c r="G83" s="138"/>
      <c r="H83" s="138"/>
      <c r="I83" s="138"/>
    </row>
    <row r="84" spans="1:9" s="58" customFormat="1" ht="15">
      <c r="A84" s="155"/>
      <c r="B84" s="152"/>
      <c r="C84" s="157"/>
      <c r="D84" s="157"/>
      <c r="E84" s="157"/>
      <c r="F84" s="157"/>
      <c r="G84" s="138"/>
      <c r="H84" s="138"/>
      <c r="I84" s="138"/>
    </row>
    <row r="85" spans="1:9" s="58" customFormat="1" ht="15.75">
      <c r="A85" s="159"/>
      <c r="B85" s="152"/>
      <c r="C85" s="157"/>
      <c r="D85" s="157"/>
      <c r="E85" s="157"/>
      <c r="F85" s="157"/>
      <c r="G85" s="137"/>
      <c r="H85" s="138"/>
      <c r="I85" s="139"/>
    </row>
    <row r="86" spans="1:9" s="58" customFormat="1" ht="15.75">
      <c r="A86" s="159"/>
      <c r="B86" s="152"/>
      <c r="C86" s="157"/>
      <c r="D86" s="157"/>
      <c r="E86" s="157"/>
      <c r="F86" s="157"/>
      <c r="G86" s="137"/>
      <c r="H86" s="138"/>
      <c r="I86" s="139"/>
    </row>
    <row r="87" spans="1:9" s="58" customFormat="1" ht="15">
      <c r="A87" s="160"/>
      <c r="B87" s="152"/>
      <c r="C87" s="157"/>
      <c r="D87" s="157"/>
      <c r="E87" s="157"/>
      <c r="F87" s="157"/>
      <c r="G87" s="138"/>
      <c r="H87" s="138"/>
      <c r="I87" s="138"/>
    </row>
    <row r="88" spans="1:9" s="58" customFormat="1" ht="15.75">
      <c r="A88" s="159"/>
      <c r="B88" s="152"/>
      <c r="C88" s="157"/>
      <c r="D88" s="157"/>
      <c r="E88" s="157"/>
      <c r="F88" s="157"/>
      <c r="G88" s="137"/>
      <c r="H88" s="138"/>
      <c r="I88" s="139"/>
    </row>
    <row r="89" spans="1:9" s="58" customFormat="1" ht="15.75">
      <c r="A89" s="151"/>
      <c r="B89" s="152"/>
      <c r="C89" s="157"/>
      <c r="D89" s="157"/>
      <c r="E89" s="157"/>
      <c r="F89" s="157"/>
      <c r="G89" s="137"/>
      <c r="H89" s="138"/>
      <c r="I89" s="139"/>
    </row>
    <row r="90" spans="1:9" s="58" customFormat="1" ht="15.75">
      <c r="A90" s="155"/>
      <c r="B90" s="152"/>
      <c r="C90" s="157"/>
      <c r="D90" s="157"/>
      <c r="E90" s="157"/>
      <c r="F90" s="157"/>
      <c r="G90" s="137"/>
      <c r="H90" s="138"/>
      <c r="I90" s="138"/>
    </row>
    <row r="91" spans="1:9" s="58" customFormat="1" ht="15.75">
      <c r="A91" s="161"/>
      <c r="B91" s="152"/>
      <c r="C91" s="157"/>
      <c r="D91" s="157"/>
      <c r="E91" s="157"/>
      <c r="F91" s="157"/>
      <c r="G91" s="138"/>
      <c r="H91" s="138"/>
      <c r="I91" s="138"/>
    </row>
    <row r="92" spans="1:9" s="58" customFormat="1" ht="22.5">
      <c r="A92" s="162"/>
      <c r="B92" s="163"/>
      <c r="C92" s="164"/>
      <c r="D92" s="157"/>
      <c r="E92" s="157"/>
      <c r="F92" s="157"/>
      <c r="G92" s="138"/>
      <c r="H92" s="138"/>
      <c r="I92" s="138"/>
    </row>
    <row r="93" spans="1:9" s="58" customFormat="1" ht="23.25">
      <c r="A93" s="165"/>
      <c r="B93" s="166"/>
      <c r="G93" s="138"/>
      <c r="H93" s="138"/>
      <c r="I93" s="138"/>
    </row>
    <row r="94" spans="1:9" s="58" customFormat="1" ht="15">
      <c r="B94" s="166"/>
      <c r="G94" s="138"/>
      <c r="H94" s="138"/>
      <c r="I94" s="138"/>
    </row>
    <row r="95" spans="1:9" s="58" customFormat="1" ht="15">
      <c r="B95" s="166"/>
      <c r="G95" s="138"/>
      <c r="H95" s="138"/>
      <c r="I95" s="138"/>
    </row>
    <row r="96" spans="1:9" s="58" customFormat="1" ht="15">
      <c r="B96" s="166"/>
      <c r="G96" s="138"/>
      <c r="H96" s="138"/>
      <c r="I96" s="138"/>
    </row>
    <row r="97" spans="2:9" s="58" customFormat="1" ht="15">
      <c r="B97" s="166"/>
      <c r="G97" s="138"/>
      <c r="H97" s="138"/>
      <c r="I97" s="138"/>
    </row>
    <row r="98" spans="2:9" s="58" customFormat="1" ht="15">
      <c r="B98" s="166"/>
      <c r="G98" s="138"/>
      <c r="H98" s="138"/>
      <c r="I98" s="138"/>
    </row>
    <row r="99" spans="2:9" s="58" customFormat="1" ht="15">
      <c r="B99" s="166"/>
      <c r="G99" s="138"/>
      <c r="H99" s="138"/>
      <c r="I99" s="138"/>
    </row>
    <row r="100" spans="2:9" s="58" customFormat="1" ht="15">
      <c r="B100" s="166"/>
      <c r="G100" s="138"/>
      <c r="H100" s="138"/>
      <c r="I100" s="138"/>
    </row>
    <row r="101" spans="2:9" s="58" customFormat="1" ht="15">
      <c r="B101" s="166"/>
      <c r="G101" s="138"/>
      <c r="H101" s="138"/>
      <c r="I101" s="138"/>
    </row>
    <row r="102" spans="2:9" s="58" customFormat="1">
      <c r="B102" s="166"/>
    </row>
    <row r="103" spans="2:9" s="58" customFormat="1">
      <c r="B103" s="166"/>
    </row>
    <row r="104" spans="2:9" s="58" customFormat="1">
      <c r="B104" s="166"/>
    </row>
    <row r="105" spans="2:9" s="58" customFormat="1">
      <c r="B105" s="166"/>
    </row>
    <row r="106" spans="2:9" s="58" customFormat="1">
      <c r="B106" s="166"/>
    </row>
    <row r="107" spans="2:9" s="58" customFormat="1">
      <c r="B107" s="166"/>
    </row>
    <row r="108" spans="2:9" s="58" customFormat="1">
      <c r="B108" s="166"/>
    </row>
    <row r="109" spans="2:9" s="58" customFormat="1">
      <c r="B109" s="166"/>
    </row>
    <row r="110" spans="2:9" s="58" customFormat="1">
      <c r="B110" s="166"/>
    </row>
    <row r="111" spans="2:9" s="58" customFormat="1">
      <c r="B111" s="166"/>
    </row>
    <row r="112" spans="2:9" s="58" customFormat="1">
      <c r="B112" s="166"/>
    </row>
    <row r="113" spans="2:2" s="58" customFormat="1">
      <c r="B113" s="166"/>
    </row>
    <row r="114" spans="2:2" s="58" customFormat="1">
      <c r="B114" s="166"/>
    </row>
    <row r="115" spans="2:2" s="58" customFormat="1">
      <c r="B115" s="166"/>
    </row>
    <row r="116" spans="2:2" s="58" customFormat="1">
      <c r="B116" s="166"/>
    </row>
    <row r="117" spans="2:2" s="58" customFormat="1">
      <c r="B117" s="166"/>
    </row>
    <row r="118" spans="2:2" s="58" customFormat="1">
      <c r="B118" s="166"/>
    </row>
    <row r="119" spans="2:2" s="58" customFormat="1">
      <c r="B119" s="166"/>
    </row>
    <row r="120" spans="2:2" s="58" customFormat="1">
      <c r="B120" s="166"/>
    </row>
    <row r="121" spans="2:2" s="58" customFormat="1">
      <c r="B121" s="166"/>
    </row>
    <row r="122" spans="2:2" s="58" customFormat="1">
      <c r="B122" s="166"/>
    </row>
    <row r="123" spans="2:2" s="58" customFormat="1">
      <c r="B123" s="166"/>
    </row>
    <row r="124" spans="2:2" s="58" customFormat="1">
      <c r="B124" s="166"/>
    </row>
    <row r="125" spans="2:2" s="58" customFormat="1">
      <c r="B125" s="166"/>
    </row>
    <row r="126" spans="2:2" s="58" customFormat="1">
      <c r="B126" s="166"/>
    </row>
    <row r="127" spans="2:2" s="58" customFormat="1">
      <c r="B127" s="166"/>
    </row>
    <row r="128" spans="2:2" s="58" customFormat="1">
      <c r="B128" s="166"/>
    </row>
    <row r="129" spans="2:2" s="58" customFormat="1">
      <c r="B129" s="166"/>
    </row>
    <row r="130" spans="2:2" s="58" customFormat="1">
      <c r="B130" s="166"/>
    </row>
    <row r="131" spans="2:2" s="58" customFormat="1">
      <c r="B131" s="166"/>
    </row>
    <row r="132" spans="2:2" s="58" customFormat="1">
      <c r="B132" s="166"/>
    </row>
    <row r="133" spans="2:2" s="58" customFormat="1">
      <c r="B133" s="166"/>
    </row>
    <row r="134" spans="2:2" s="58" customFormat="1">
      <c r="B134" s="166"/>
    </row>
    <row r="135" spans="2:2" s="58" customFormat="1">
      <c r="B135" s="166"/>
    </row>
    <row r="136" spans="2:2" s="58" customFormat="1">
      <c r="B136" s="166"/>
    </row>
    <row r="137" spans="2:2" s="58" customFormat="1">
      <c r="B137" s="166"/>
    </row>
    <row r="138" spans="2:2" s="58" customFormat="1">
      <c r="B138" s="166"/>
    </row>
    <row r="139" spans="2:2" s="58" customFormat="1">
      <c r="B139" s="166"/>
    </row>
    <row r="140" spans="2:2" s="58" customFormat="1">
      <c r="B140" s="166"/>
    </row>
    <row r="141" spans="2:2" s="58" customFormat="1">
      <c r="B141" s="166"/>
    </row>
    <row r="142" spans="2:2" s="58" customFormat="1">
      <c r="B142" s="166"/>
    </row>
    <row r="143" spans="2:2" s="58" customFormat="1">
      <c r="B143" s="166"/>
    </row>
    <row r="144" spans="2:2" s="58" customFormat="1">
      <c r="B144" s="166"/>
    </row>
    <row r="145" spans="2:2" s="58" customFormat="1">
      <c r="B145" s="166"/>
    </row>
    <row r="146" spans="2:2" s="58" customFormat="1">
      <c r="B146" s="166"/>
    </row>
    <row r="147" spans="2:2" s="58" customFormat="1">
      <c r="B147" s="166"/>
    </row>
    <row r="148" spans="2:2" s="58" customFormat="1">
      <c r="B148" s="166"/>
    </row>
    <row r="149" spans="2:2" s="58" customFormat="1">
      <c r="B149" s="166"/>
    </row>
    <row r="150" spans="2:2" s="58" customFormat="1">
      <c r="B150" s="166"/>
    </row>
    <row r="151" spans="2:2" s="58" customFormat="1">
      <c r="B151" s="166"/>
    </row>
    <row r="152" spans="2:2" s="58" customFormat="1">
      <c r="B152" s="166"/>
    </row>
    <row r="153" spans="2:2" s="58" customFormat="1">
      <c r="B153" s="166"/>
    </row>
    <row r="154" spans="2:2" s="58" customFormat="1">
      <c r="B154" s="166"/>
    </row>
    <row r="155" spans="2:2" s="58" customFormat="1">
      <c r="B155" s="166"/>
    </row>
    <row r="156" spans="2:2" s="58" customFormat="1">
      <c r="B156" s="166"/>
    </row>
    <row r="157" spans="2:2" s="58" customFormat="1">
      <c r="B157" s="166"/>
    </row>
    <row r="158" spans="2:2" s="58" customFormat="1">
      <c r="B158" s="166"/>
    </row>
    <row r="159" spans="2:2" s="58" customFormat="1">
      <c r="B159" s="166"/>
    </row>
    <row r="160" spans="2:2" s="58" customFormat="1">
      <c r="B160" s="166"/>
    </row>
    <row r="161" spans="2:2" s="58" customFormat="1">
      <c r="B161" s="166"/>
    </row>
    <row r="162" spans="2:2" s="58" customFormat="1">
      <c r="B162" s="166"/>
    </row>
    <row r="163" spans="2:2" s="58" customFormat="1">
      <c r="B163" s="166"/>
    </row>
    <row r="164" spans="2:2" s="58" customFormat="1">
      <c r="B164" s="166"/>
    </row>
    <row r="165" spans="2:2" s="58" customFormat="1">
      <c r="B165" s="166"/>
    </row>
    <row r="166" spans="2:2" s="58" customFormat="1">
      <c r="B166" s="166"/>
    </row>
    <row r="167" spans="2:2" s="58" customFormat="1">
      <c r="B167" s="166"/>
    </row>
    <row r="168" spans="2:2" s="58" customFormat="1">
      <c r="B168" s="166"/>
    </row>
    <row r="169" spans="2:2" s="58" customFormat="1">
      <c r="B169" s="166"/>
    </row>
    <row r="170" spans="2:2" s="58" customFormat="1">
      <c r="B170" s="166"/>
    </row>
    <row r="171" spans="2:2" s="58" customFormat="1">
      <c r="B171" s="166"/>
    </row>
    <row r="172" spans="2:2" s="58" customFormat="1">
      <c r="B172" s="166"/>
    </row>
    <row r="173" spans="2:2" s="58" customFormat="1">
      <c r="B173" s="166"/>
    </row>
    <row r="174" spans="2:2" s="58" customFormat="1">
      <c r="B174" s="166"/>
    </row>
    <row r="175" spans="2:2" s="58" customFormat="1">
      <c r="B175" s="166"/>
    </row>
    <row r="176" spans="2:2" s="58" customFormat="1">
      <c r="B176" s="166"/>
    </row>
    <row r="177" spans="2:2" s="58" customFormat="1">
      <c r="B177" s="166"/>
    </row>
    <row r="178" spans="2:2" s="58" customFormat="1">
      <c r="B178" s="166"/>
    </row>
    <row r="179" spans="2:2" s="58" customFormat="1">
      <c r="B179" s="166"/>
    </row>
    <row r="180" spans="2:2" s="58" customFormat="1">
      <c r="B180" s="166"/>
    </row>
    <row r="181" spans="2:2" s="58" customFormat="1">
      <c r="B181" s="166"/>
    </row>
    <row r="182" spans="2:2" s="58" customFormat="1">
      <c r="B182" s="166"/>
    </row>
    <row r="183" spans="2:2" s="58" customFormat="1">
      <c r="B183" s="166"/>
    </row>
    <row r="184" spans="2:2" s="58" customFormat="1">
      <c r="B184" s="166"/>
    </row>
    <row r="185" spans="2:2" s="58" customFormat="1">
      <c r="B185" s="166"/>
    </row>
    <row r="186" spans="2:2" s="58" customFormat="1">
      <c r="B186" s="166"/>
    </row>
    <row r="187" spans="2:2" s="58" customFormat="1">
      <c r="B187" s="166"/>
    </row>
    <row r="188" spans="2:2" s="58" customFormat="1">
      <c r="B188" s="166"/>
    </row>
    <row r="189" spans="2:2" s="58" customFormat="1">
      <c r="B189" s="166"/>
    </row>
    <row r="190" spans="2:2" s="58" customFormat="1">
      <c r="B190" s="166"/>
    </row>
    <row r="191" spans="2:2" s="58" customFormat="1">
      <c r="B191" s="166"/>
    </row>
    <row r="192" spans="2:2" s="58" customFormat="1">
      <c r="B192" s="166"/>
    </row>
    <row r="193" spans="2:2" s="58" customFormat="1">
      <c r="B193" s="166"/>
    </row>
    <row r="194" spans="2:2" s="58" customFormat="1">
      <c r="B194" s="166"/>
    </row>
    <row r="195" spans="2:2" s="58" customFormat="1">
      <c r="B195" s="166"/>
    </row>
    <row r="196" spans="2:2" s="58" customFormat="1">
      <c r="B196" s="166"/>
    </row>
    <row r="197" spans="2:2" s="58" customFormat="1">
      <c r="B197" s="166"/>
    </row>
    <row r="198" spans="2:2" s="58" customFormat="1">
      <c r="B198" s="166"/>
    </row>
    <row r="199" spans="2:2" s="58" customFormat="1">
      <c r="B199" s="166"/>
    </row>
    <row r="200" spans="2:2" s="58" customFormat="1">
      <c r="B200" s="166"/>
    </row>
    <row r="201" spans="2:2" s="58" customFormat="1">
      <c r="B201" s="166"/>
    </row>
    <row r="202" spans="2:2" s="58" customFormat="1">
      <c r="B202" s="166"/>
    </row>
    <row r="203" spans="2:2" s="58" customFormat="1">
      <c r="B203" s="166"/>
    </row>
    <row r="204" spans="2:2" s="58" customFormat="1">
      <c r="B204" s="166"/>
    </row>
    <row r="205" spans="2:2" s="58" customFormat="1">
      <c r="B205" s="166"/>
    </row>
    <row r="206" spans="2:2" s="58" customFormat="1">
      <c r="B206" s="166"/>
    </row>
    <row r="207" spans="2:2" s="58" customFormat="1">
      <c r="B207" s="166"/>
    </row>
    <row r="208" spans="2:2" s="58" customFormat="1">
      <c r="B208" s="166"/>
    </row>
    <row r="209" spans="2:2" s="58" customFormat="1">
      <c r="B209" s="166"/>
    </row>
    <row r="210" spans="2:2" s="58" customFormat="1">
      <c r="B210" s="166"/>
    </row>
    <row r="211" spans="2:2" s="58" customFormat="1">
      <c r="B211" s="166"/>
    </row>
    <row r="212" spans="2:2" s="58" customFormat="1">
      <c r="B212" s="166"/>
    </row>
    <row r="213" spans="2:2" s="58" customFormat="1">
      <c r="B213" s="166"/>
    </row>
    <row r="214" spans="2:2" s="58" customFormat="1">
      <c r="B214" s="166"/>
    </row>
    <row r="215" spans="2:2" s="58" customFormat="1">
      <c r="B215" s="166"/>
    </row>
    <row r="216" spans="2:2" s="58" customFormat="1">
      <c r="B216" s="166"/>
    </row>
    <row r="217" spans="2:2" s="58" customFormat="1">
      <c r="B217" s="166"/>
    </row>
    <row r="218" spans="2:2" s="58" customFormat="1">
      <c r="B218" s="166"/>
    </row>
    <row r="219" spans="2:2" s="58" customFormat="1">
      <c r="B219" s="166"/>
    </row>
  </sheetData>
  <sheetProtection selectLockedCells="1"/>
  <customSheetViews>
    <customSheetView guid="{0336F76C-F9E9-483C-9D35-DBF6579B656C}" scale="85" showRowCol="0" fitToPage="1">
      <selection activeCell="A7" sqref="A7"/>
      <pageMargins left="0.75" right="0.75" top="1" bottom="1" header="0.5" footer="0.5"/>
      <pageSetup scale="65" orientation="portrait" r:id="rId1"/>
      <headerFooter alignWithMargins="0"/>
    </customSheetView>
  </customSheetViews>
  <mergeCells count="57">
    <mergeCell ref="E49:F49"/>
    <mergeCell ref="E44:F44"/>
    <mergeCell ref="E45:F45"/>
    <mergeCell ref="E46:F46"/>
    <mergeCell ref="E47:F47"/>
    <mergeCell ref="C45:D45"/>
    <mergeCell ref="C46:D46"/>
    <mergeCell ref="E48:F48"/>
    <mergeCell ref="C47:D47"/>
    <mergeCell ref="C48:D48"/>
    <mergeCell ref="C49:D49"/>
    <mergeCell ref="D36:E36"/>
    <mergeCell ref="C38:D39"/>
    <mergeCell ref="E42:F42"/>
    <mergeCell ref="A37:F37"/>
    <mergeCell ref="E38:F39"/>
    <mergeCell ref="E40:F40"/>
    <mergeCell ref="E41:F41"/>
    <mergeCell ref="A38:A39"/>
    <mergeCell ref="B38:B39"/>
    <mergeCell ref="C41:D41"/>
    <mergeCell ref="E43:F43"/>
    <mergeCell ref="C40:D40"/>
    <mergeCell ref="C42:D42"/>
    <mergeCell ref="C43:D43"/>
    <mergeCell ref="C44:D44"/>
    <mergeCell ref="D33:E33"/>
    <mergeCell ref="D34:E34"/>
    <mergeCell ref="D35:E35"/>
    <mergeCell ref="D32:E32"/>
    <mergeCell ref="D21:E21"/>
    <mergeCell ref="D22:E22"/>
    <mergeCell ref="D23:E23"/>
    <mergeCell ref="D24:E24"/>
    <mergeCell ref="D25:E25"/>
    <mergeCell ref="D26:E26"/>
    <mergeCell ref="D27:E27"/>
    <mergeCell ref="D28:E28"/>
    <mergeCell ref="D29:E29"/>
    <mergeCell ref="D30:E30"/>
    <mergeCell ref="D31:E31"/>
    <mergeCell ref="D17:E17"/>
    <mergeCell ref="D18:E18"/>
    <mergeCell ref="D19:E19"/>
    <mergeCell ref="D20:E20"/>
    <mergeCell ref="D13:E13"/>
    <mergeCell ref="D14:E14"/>
    <mergeCell ref="D15:E15"/>
    <mergeCell ref="D16:E16"/>
    <mergeCell ref="D12:E12"/>
    <mergeCell ref="D11:E11"/>
    <mergeCell ref="A4:F4"/>
    <mergeCell ref="A6:F6"/>
    <mergeCell ref="A5:F5"/>
    <mergeCell ref="C9:C10"/>
    <mergeCell ref="F9:F10"/>
    <mergeCell ref="D9:E10"/>
  </mergeCells>
  <phoneticPr fontId="22" type="noConversion"/>
  <dataValidations count="1">
    <dataValidation type="whole" operator="greaterThanOrEqual" allowBlank="1" showInputMessage="1" showErrorMessage="1" error="Value must be a whole number greater than or equal to zero." sqref="D11:F11 D13:F16 C14:C15 C18 D18:F19 D34:F36 D25:F32 C21:F23 C34:C35 C40:C49 D41:D49 E40:E49 F41:F49">
      <formula1>0</formula1>
    </dataValidation>
  </dataValidations>
  <pageMargins left="0.75" right="0.75" top="1" bottom="1" header="0.5" footer="0.5"/>
  <pageSetup scale="65"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125</vt:i4>
      </vt:variant>
    </vt:vector>
  </HeadingPairs>
  <TitlesOfParts>
    <vt:vector size="128" baseType="lpstr">
      <vt:lpstr>Parts1-2</vt:lpstr>
      <vt:lpstr>Parts3-5</vt:lpstr>
      <vt:lpstr>Part6-7</vt:lpstr>
      <vt:lpstr>_010</vt:lpstr>
      <vt:lpstr>_020</vt:lpstr>
      <vt:lpstr>_CC399</vt:lpstr>
      <vt:lpstr>_CC400</vt:lpstr>
      <vt:lpstr>_CC401</vt:lpstr>
      <vt:lpstr>_CC404</vt:lpstr>
      <vt:lpstr>_CC405</vt:lpstr>
      <vt:lpstr>_CC407</vt:lpstr>
      <vt:lpstr>_CC430</vt:lpstr>
      <vt:lpstr>_CC431</vt:lpstr>
      <vt:lpstr>_CC439</vt:lpstr>
      <vt:lpstr>_CC440</vt:lpstr>
      <vt:lpstr>_CC441</vt:lpstr>
      <vt:lpstr>_CN402</vt:lpstr>
      <vt:lpstr>_CN403</vt:lpstr>
      <vt:lpstr>_CN404</vt:lpstr>
      <vt:lpstr>_CN405</vt:lpstr>
      <vt:lpstr>_CN406</vt:lpstr>
      <vt:lpstr>_CN407</vt:lpstr>
      <vt:lpstr>_CN408</vt:lpstr>
      <vt:lpstr>_CN413</vt:lpstr>
      <vt:lpstr>_CN420</vt:lpstr>
      <vt:lpstr>_CN421</vt:lpstr>
      <vt:lpstr>_CN422</vt:lpstr>
      <vt:lpstr>_CN423</vt:lpstr>
      <vt:lpstr>_CN424</vt:lpstr>
      <vt:lpstr>_CN425</vt:lpstr>
      <vt:lpstr>_CN426</vt:lpstr>
      <vt:lpstr>_CN430</vt:lpstr>
      <vt:lpstr>_CN431</vt:lpstr>
      <vt:lpstr>_CN432</vt:lpstr>
      <vt:lpstr>_CN439</vt:lpstr>
      <vt:lpstr>_CN440</vt:lpstr>
      <vt:lpstr>_CN441</vt:lpstr>
      <vt:lpstr>_CS399</vt:lpstr>
      <vt:lpstr>_CS400</vt:lpstr>
      <vt:lpstr>_CS401</vt:lpstr>
      <vt:lpstr>_CS402</vt:lpstr>
      <vt:lpstr>_CS403</vt:lpstr>
      <vt:lpstr>_CS404</vt:lpstr>
      <vt:lpstr>_CS405</vt:lpstr>
      <vt:lpstr>_CS406</vt:lpstr>
      <vt:lpstr>_CS407</vt:lpstr>
      <vt:lpstr>_CS408</vt:lpstr>
      <vt:lpstr>_CS413</vt:lpstr>
      <vt:lpstr>_CS420</vt:lpstr>
      <vt:lpstr>_CS421</vt:lpstr>
      <vt:lpstr>_CS422</vt:lpstr>
      <vt:lpstr>_CS423</vt:lpstr>
      <vt:lpstr>_CS424</vt:lpstr>
      <vt:lpstr>_CS425</vt:lpstr>
      <vt:lpstr>_CS426</vt:lpstr>
      <vt:lpstr>_CS430</vt:lpstr>
      <vt:lpstr>_CS431</vt:lpstr>
      <vt:lpstr>_CS432</vt:lpstr>
      <vt:lpstr>_CS439</vt:lpstr>
      <vt:lpstr>_CS440</vt:lpstr>
      <vt:lpstr>_CS441</vt:lpstr>
      <vt:lpstr>_CS501</vt:lpstr>
      <vt:lpstr>_PCITY</vt:lpstr>
      <vt:lpstr>_PN021</vt:lpstr>
      <vt:lpstr>_PN091</vt:lpstr>
      <vt:lpstr>_PN415</vt:lpstr>
      <vt:lpstr>_PN435</vt:lpstr>
      <vt:lpstr>_PN437</vt:lpstr>
      <vt:lpstr>_PN438</vt:lpstr>
      <vt:lpstr>_PN635</vt:lpstr>
      <vt:lpstr>_PN644</vt:lpstr>
      <vt:lpstr>_PN854</vt:lpstr>
      <vt:lpstr>_PN931</vt:lpstr>
      <vt:lpstr>_PS021</vt:lpstr>
      <vt:lpstr>_PS091</vt:lpstr>
      <vt:lpstr>_PS415</vt:lpstr>
      <vt:lpstr>_PS435</vt:lpstr>
      <vt:lpstr>_PS437</vt:lpstr>
      <vt:lpstr>_PS438</vt:lpstr>
      <vt:lpstr>_PS635</vt:lpstr>
      <vt:lpstr>_PS644</vt:lpstr>
      <vt:lpstr>_PS854</vt:lpstr>
      <vt:lpstr>_PS931</vt:lpstr>
      <vt:lpstr>_PSTAT</vt:lpstr>
      <vt:lpstr>_PSTRE</vt:lpstr>
      <vt:lpstr>_PZIP</vt:lpstr>
      <vt:lpstr>_PZIP4</vt:lpstr>
      <vt:lpstr>_QC113</vt:lpstr>
      <vt:lpstr>_QC114</vt:lpstr>
      <vt:lpstr>_RA010</vt:lpstr>
      <vt:lpstr>_RA020</vt:lpstr>
      <vt:lpstr>_RB010</vt:lpstr>
      <vt:lpstr>_RB020</vt:lpstr>
      <vt:lpstr>_RP010</vt:lpstr>
      <vt:lpstr>_RP020</vt:lpstr>
      <vt:lpstr>_RR010</vt:lpstr>
      <vt:lpstr>_RR020</vt:lpstr>
      <vt:lpstr>_RS010</vt:lpstr>
      <vt:lpstr>_RS020</vt:lpstr>
      <vt:lpstr>_RT010</vt:lpstr>
      <vt:lpstr>_RT020</vt:lpstr>
      <vt:lpstr>_UL105</vt:lpstr>
      <vt:lpstr>_UL107</vt:lpstr>
      <vt:lpstr>_UL109</vt:lpstr>
      <vt:lpstr>_VFORM</vt:lpstr>
      <vt:lpstr>cext</vt:lpstr>
      <vt:lpstr>city</vt:lpstr>
      <vt:lpstr>contnm</vt:lpstr>
      <vt:lpstr>DBA</vt:lpstr>
      <vt:lpstr>fax</vt:lpstr>
      <vt:lpstr>ID</vt:lpstr>
      <vt:lpstr>IDChngChk</vt:lpstr>
      <vt:lpstr>intnet</vt:lpstr>
      <vt:lpstr>Name1</vt:lpstr>
      <vt:lpstr>Name2</vt:lpstr>
      <vt:lpstr>Notes</vt:lpstr>
      <vt:lpstr>phone</vt:lpstr>
      <vt:lpstr>'Part6-7'!Print_Area</vt:lpstr>
      <vt:lpstr>'Parts1-2'!Print_Area</vt:lpstr>
      <vt:lpstr>'Parts3-5'!Print_Area</vt:lpstr>
      <vt:lpstr>ResubChk</vt:lpstr>
      <vt:lpstr>state</vt:lpstr>
      <vt:lpstr>STCodes</vt:lpstr>
      <vt:lpstr>Street</vt:lpstr>
      <vt:lpstr>TCN</vt:lpstr>
      <vt:lpstr>Version</vt:lpstr>
      <vt:lpstr>zip</vt:lpstr>
      <vt:lpstr>zip4</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EIA-820</dc:title>
  <dc:creator>EIA</dc:creator>
  <cp:lastModifiedBy>Stroud, Lawrence </cp:lastModifiedBy>
  <cp:lastPrinted>2011-12-01T15:06:35Z</cp:lastPrinted>
  <dcterms:created xsi:type="dcterms:W3CDTF">2008-04-29T15:44:34Z</dcterms:created>
  <dcterms:modified xsi:type="dcterms:W3CDTF">2016-04-29T20:15:16Z</dcterms:modified>
</cp:coreProperties>
</file>